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49C2D89-D66A-48FB-8D1D-9EA4E7B3661A}" xr6:coauthVersionLast="47" xr6:coauthVersionMax="47" xr10:uidLastSave="{00000000-0000-0000-0000-000000000000}"/>
  <bookViews>
    <workbookView xWindow="-120" yWindow="-120" windowWidth="20730" windowHeight="11160" xr2:uid="{7E20F6C1-14D4-42C9-8E55-98360864FC46}"/>
  </bookViews>
  <sheets>
    <sheet name="Sheet2" sheetId="7" r:id="rId1"/>
    <sheet name="Sheet1" sheetId="6" r:id="rId2"/>
    <sheet name="RM- YT Data" sheetId="4" r:id="rId3"/>
    <sheet name="Data Validation" sheetId="5" r:id="rId4"/>
  </sheets>
  <definedNames>
    <definedName name="_xlnm._FilterDatabase" localSheetId="2" hidden="1">'RM- YT Data'!$A$2:$B$230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2" i="4" l="1"/>
  <c r="B234" i="4" s="1"/>
  <c r="B233" i="4"/>
  <c r="B231" i="4"/>
  <c r="C238" i="7"/>
  <c r="C242" i="7"/>
  <c r="C246" i="7"/>
  <c r="C250" i="7"/>
  <c r="C254" i="7"/>
  <c r="C258" i="7"/>
  <c r="C262" i="7"/>
  <c r="C266" i="7"/>
  <c r="C270" i="7"/>
  <c r="C274" i="7"/>
  <c r="C278" i="7"/>
  <c r="C282" i="7"/>
  <c r="C286" i="7"/>
  <c r="C290" i="7"/>
  <c r="C294" i="7"/>
  <c r="C298" i="7"/>
  <c r="C302" i="7"/>
  <c r="C306" i="7"/>
  <c r="C310" i="7"/>
  <c r="C314" i="7"/>
  <c r="C318" i="7"/>
  <c r="C322" i="7"/>
  <c r="C326" i="7"/>
  <c r="C330" i="7"/>
  <c r="C334" i="7"/>
  <c r="C338" i="7"/>
  <c r="C342" i="7"/>
  <c r="C346" i="7"/>
  <c r="C350" i="7"/>
  <c r="C354" i="7"/>
  <c r="C358" i="7"/>
  <c r="C362" i="7"/>
  <c r="C366" i="7"/>
  <c r="C241" i="7"/>
  <c r="C245" i="7"/>
  <c r="C249" i="7"/>
  <c r="C253" i="7"/>
  <c r="C257" i="7"/>
  <c r="C261" i="7"/>
  <c r="C265" i="7"/>
  <c r="C269" i="7"/>
  <c r="C273" i="7"/>
  <c r="C277" i="7"/>
  <c r="C281" i="7"/>
  <c r="C285" i="7"/>
  <c r="C289" i="7"/>
  <c r="C293" i="7"/>
  <c r="C297" i="7"/>
  <c r="C301" i="7"/>
  <c r="C305" i="7"/>
  <c r="C309" i="7"/>
  <c r="C313" i="7"/>
  <c r="C317" i="7"/>
  <c r="C321" i="7"/>
  <c r="C325" i="7"/>
  <c r="C329" i="7"/>
  <c r="C333" i="7"/>
  <c r="C337" i="7"/>
  <c r="C341" i="7"/>
  <c r="C345" i="7"/>
  <c r="C349" i="7"/>
  <c r="C353" i="7"/>
  <c r="C357" i="7"/>
  <c r="C361" i="7"/>
  <c r="C365" i="7"/>
  <c r="C239" i="7"/>
  <c r="C247" i="7"/>
  <c r="C255" i="7"/>
  <c r="C263" i="7"/>
  <c r="C271" i="7"/>
  <c r="C279" i="7"/>
  <c r="C287" i="7"/>
  <c r="C295" i="7"/>
  <c r="C303" i="7"/>
  <c r="C311" i="7"/>
  <c r="C319" i="7"/>
  <c r="C327" i="7"/>
  <c r="C335" i="7"/>
  <c r="C343" i="7"/>
  <c r="C351" i="7"/>
  <c r="C359" i="7"/>
  <c r="C244" i="7"/>
  <c r="C284" i="7"/>
  <c r="C308" i="7"/>
  <c r="C332" i="7"/>
  <c r="C348" i="7"/>
  <c r="C364" i="7"/>
  <c r="C240" i="7"/>
  <c r="C248" i="7"/>
  <c r="C256" i="7"/>
  <c r="C264" i="7"/>
  <c r="C272" i="7"/>
  <c r="C280" i="7"/>
  <c r="C288" i="7"/>
  <c r="C296" i="7"/>
  <c r="C304" i="7"/>
  <c r="C312" i="7"/>
  <c r="C320" i="7"/>
  <c r="C328" i="7"/>
  <c r="C336" i="7"/>
  <c r="C344" i="7"/>
  <c r="C352" i="7"/>
  <c r="C360" i="7"/>
  <c r="C252" i="7"/>
  <c r="C292" i="7"/>
  <c r="C316" i="7"/>
  <c r="C243" i="7"/>
  <c r="C251" i="7"/>
  <c r="C259" i="7"/>
  <c r="C267" i="7"/>
  <c r="C275" i="7"/>
  <c r="C283" i="7"/>
  <c r="C291" i="7"/>
  <c r="C299" i="7"/>
  <c r="C307" i="7"/>
  <c r="C315" i="7"/>
  <c r="C323" i="7"/>
  <c r="C331" i="7"/>
  <c r="C339" i="7"/>
  <c r="C347" i="7"/>
  <c r="C355" i="7"/>
  <c r="C363" i="7"/>
  <c r="C260" i="7"/>
  <c r="C268" i="7"/>
  <c r="C276" i="7"/>
  <c r="C300" i="7"/>
  <c r="C324" i="7"/>
  <c r="C340" i="7"/>
  <c r="C356" i="7"/>
  <c r="C238" i="6"/>
  <c r="C242" i="6"/>
  <c r="C246" i="6"/>
  <c r="C250" i="6"/>
  <c r="C254" i="6"/>
  <c r="C258" i="6"/>
  <c r="C262" i="6"/>
  <c r="C266" i="6"/>
  <c r="C270" i="6"/>
  <c r="C274" i="6"/>
  <c r="C278" i="6"/>
  <c r="C282" i="6"/>
  <c r="C286" i="6"/>
  <c r="C290" i="6"/>
  <c r="C294" i="6"/>
  <c r="C247" i="6"/>
  <c r="C251" i="6"/>
  <c r="C259" i="6"/>
  <c r="C267" i="6"/>
  <c r="C275" i="6"/>
  <c r="C283" i="6"/>
  <c r="C291" i="6"/>
  <c r="C244" i="6"/>
  <c r="C256" i="6"/>
  <c r="C264" i="6"/>
  <c r="C272" i="6"/>
  <c r="C280" i="6"/>
  <c r="C288" i="6"/>
  <c r="C296" i="6"/>
  <c r="C239" i="6"/>
  <c r="C240" i="6"/>
  <c r="C241" i="6"/>
  <c r="C245" i="6"/>
  <c r="C249" i="6"/>
  <c r="C253" i="6"/>
  <c r="C257" i="6"/>
  <c r="C261" i="6"/>
  <c r="C265" i="6"/>
  <c r="C269" i="6"/>
  <c r="C273" i="6"/>
  <c r="C277" i="6"/>
  <c r="C281" i="6"/>
  <c r="C285" i="6"/>
  <c r="C289" i="6"/>
  <c r="C293" i="6"/>
  <c r="C243" i="6"/>
  <c r="C255" i="6"/>
  <c r="C263" i="6"/>
  <c r="C271" i="6"/>
  <c r="C279" i="6"/>
  <c r="C287" i="6"/>
  <c r="C295" i="6"/>
  <c r="C248" i="6"/>
  <c r="C252" i="6"/>
  <c r="C260" i="6"/>
  <c r="C268" i="6"/>
  <c r="C276" i="6"/>
  <c r="C284" i="6"/>
  <c r="C292" i="6"/>
  <c r="B235" i="4" l="1"/>
  <c r="B236" i="4" s="1"/>
  <c r="E356" i="7"/>
  <c r="E324" i="7"/>
  <c r="E276" i="7"/>
  <c r="E260" i="7"/>
  <c r="E355" i="7"/>
  <c r="E339" i="7"/>
  <c r="E323" i="7"/>
  <c r="E307" i="7"/>
  <c r="E291" i="7"/>
  <c r="E275" i="7"/>
  <c r="E259" i="7"/>
  <c r="E243" i="7"/>
  <c r="E292" i="7"/>
  <c r="E360" i="7"/>
  <c r="E344" i="7"/>
  <c r="E328" i="7"/>
  <c r="E312" i="7"/>
  <c r="E296" i="7"/>
  <c r="E280" i="7"/>
  <c r="E264" i="7"/>
  <c r="E248" i="7"/>
  <c r="D364" i="7"/>
  <c r="E332" i="7"/>
  <c r="E284" i="7"/>
  <c r="E359" i="7"/>
  <c r="E343" i="7"/>
  <c r="E327" i="7"/>
  <c r="E311" i="7"/>
  <c r="E295" i="7"/>
  <c r="E279" i="7"/>
  <c r="E263" i="7"/>
  <c r="E247" i="7"/>
  <c r="D365" i="7"/>
  <c r="D357" i="7"/>
  <c r="D349" i="7"/>
  <c r="D341" i="7"/>
  <c r="D333" i="7"/>
  <c r="D325" i="7"/>
  <c r="D317" i="7"/>
  <c r="D309" i="7"/>
  <c r="D301" i="7"/>
  <c r="D293" i="7"/>
  <c r="D285" i="7"/>
  <c r="D277" i="7"/>
  <c r="D269" i="7"/>
  <c r="D261" i="7"/>
  <c r="D253" i="7"/>
  <c r="D245" i="7"/>
  <c r="D366" i="7"/>
  <c r="D358" i="7"/>
  <c r="D350" i="7"/>
  <c r="D342" i="7"/>
  <c r="D334" i="7"/>
  <c r="D326" i="7"/>
  <c r="D318" i="7"/>
  <c r="D310" i="7"/>
  <c r="D302" i="7"/>
  <c r="D294" i="7"/>
  <c r="D286" i="7"/>
  <c r="D278" i="7"/>
  <c r="D270" i="7"/>
  <c r="D262" i="7"/>
  <c r="D254" i="7"/>
  <c r="D246" i="7"/>
  <c r="D238" i="7"/>
  <c r="E254" i="7"/>
  <c r="E238" i="7"/>
  <c r="E322" i="7"/>
  <c r="E298" i="7"/>
  <c r="E274" i="7"/>
  <c r="E250" i="7"/>
  <c r="D340" i="7"/>
  <c r="D299" i="7"/>
  <c r="D251" i="7"/>
  <c r="D352" i="7"/>
  <c r="D288" i="7"/>
  <c r="D240" i="7"/>
  <c r="D244" i="7"/>
  <c r="D335" i="7"/>
  <c r="D287" i="7"/>
  <c r="D239" i="7"/>
  <c r="E345" i="7"/>
  <c r="E313" i="7"/>
  <c r="E289" i="7"/>
  <c r="E265" i="7"/>
  <c r="E249" i="7"/>
  <c r="E354" i="7"/>
  <c r="E330" i="7"/>
  <c r="E306" i="7"/>
  <c r="E282" i="7"/>
  <c r="E258" i="7"/>
  <c r="D356" i="7"/>
  <c r="D324" i="7"/>
  <c r="D276" i="7"/>
  <c r="D260" i="7"/>
  <c r="D355" i="7"/>
  <c r="D339" i="7"/>
  <c r="D323" i="7"/>
  <c r="D307" i="7"/>
  <c r="D291" i="7"/>
  <c r="D275" i="7"/>
  <c r="D259" i="7"/>
  <c r="D243" i="7"/>
  <c r="D292" i="7"/>
  <c r="D360" i="7"/>
  <c r="D344" i="7"/>
  <c r="D328" i="7"/>
  <c r="D312" i="7"/>
  <c r="D296" i="7"/>
  <c r="D280" i="7"/>
  <c r="D264" i="7"/>
  <c r="D248" i="7"/>
  <c r="E364" i="7"/>
  <c r="D332" i="7"/>
  <c r="D284" i="7"/>
  <c r="D359" i="7"/>
  <c r="D343" i="7"/>
  <c r="D327" i="7"/>
  <c r="D311" i="7"/>
  <c r="D295" i="7"/>
  <c r="D279" i="7"/>
  <c r="D263" i="7"/>
  <c r="D247" i="7"/>
  <c r="E365" i="7"/>
  <c r="E357" i="7"/>
  <c r="E349" i="7"/>
  <c r="E341" i="7"/>
  <c r="E333" i="7"/>
  <c r="E325" i="7"/>
  <c r="E317" i="7"/>
  <c r="E309" i="7"/>
  <c r="E301" i="7"/>
  <c r="E293" i="7"/>
  <c r="E285" i="7"/>
  <c r="E277" i="7"/>
  <c r="E269" i="7"/>
  <c r="E261" i="7"/>
  <c r="E253" i="7"/>
  <c r="E245" i="7"/>
  <c r="E366" i="7"/>
  <c r="E358" i="7"/>
  <c r="E350" i="7"/>
  <c r="E342" i="7"/>
  <c r="E334" i="7"/>
  <c r="E326" i="7"/>
  <c r="E318" i="7"/>
  <c r="E310" i="7"/>
  <c r="E302" i="7"/>
  <c r="E294" i="7"/>
  <c r="E286" i="7"/>
  <c r="E278" i="7"/>
  <c r="E270" i="7"/>
  <c r="E262" i="7"/>
  <c r="E246" i="7"/>
  <c r="D330" i="7"/>
  <c r="D306" i="7"/>
  <c r="D282" i="7"/>
  <c r="E266" i="7"/>
  <c r="E242" i="7"/>
  <c r="D268" i="7"/>
  <c r="D315" i="7"/>
  <c r="D267" i="7"/>
  <c r="D252" i="7"/>
  <c r="D320" i="7"/>
  <c r="D272" i="7"/>
  <c r="D348" i="7"/>
  <c r="D351" i="7"/>
  <c r="D303" i="7"/>
  <c r="D255" i="7"/>
  <c r="E353" i="7"/>
  <c r="E329" i="7"/>
  <c r="E305" i="7"/>
  <c r="E281" i="7"/>
  <c r="E257" i="7"/>
  <c r="D362" i="7"/>
  <c r="D338" i="7"/>
  <c r="D314" i="7"/>
  <c r="D290" i="7"/>
  <c r="D266" i="7"/>
  <c r="D242" i="7"/>
  <c r="E340" i="7"/>
  <c r="E300" i="7"/>
  <c r="E268" i="7"/>
  <c r="E363" i="7"/>
  <c r="E347" i="7"/>
  <c r="E331" i="7"/>
  <c r="E315" i="7"/>
  <c r="E299" i="7"/>
  <c r="E283" i="7"/>
  <c r="E267" i="7"/>
  <c r="E251" i="7"/>
  <c r="E316" i="7"/>
  <c r="E252" i="7"/>
  <c r="E352" i="7"/>
  <c r="E336" i="7"/>
  <c r="E320" i="7"/>
  <c r="E304" i="7"/>
  <c r="E288" i="7"/>
  <c r="E272" i="7"/>
  <c r="E256" i="7"/>
  <c r="E240" i="7"/>
  <c r="E348" i="7"/>
  <c r="E308" i="7"/>
  <c r="E244" i="7"/>
  <c r="E351" i="7"/>
  <c r="E335" i="7"/>
  <c r="E319" i="7"/>
  <c r="E303" i="7"/>
  <c r="E287" i="7"/>
  <c r="E271" i="7"/>
  <c r="E255" i="7"/>
  <c r="E239" i="7"/>
  <c r="D361" i="7"/>
  <c r="D353" i="7"/>
  <c r="D345" i="7"/>
  <c r="D337" i="7"/>
  <c r="D329" i="7"/>
  <c r="D321" i="7"/>
  <c r="D313" i="7"/>
  <c r="D305" i="7"/>
  <c r="D297" i="7"/>
  <c r="D289" i="7"/>
  <c r="D281" i="7"/>
  <c r="D273" i="7"/>
  <c r="D265" i="7"/>
  <c r="D257" i="7"/>
  <c r="D249" i="7"/>
  <c r="D241" i="7"/>
  <c r="E362" i="7"/>
  <c r="D354" i="7"/>
  <c r="E346" i="7"/>
  <c r="E338" i="7"/>
  <c r="E314" i="7"/>
  <c r="E290" i="7"/>
  <c r="D258" i="7"/>
  <c r="D300" i="7"/>
  <c r="D363" i="7"/>
  <c r="D347" i="7"/>
  <c r="D331" i="7"/>
  <c r="D283" i="7"/>
  <c r="D316" i="7"/>
  <c r="D336" i="7"/>
  <c r="D304" i="7"/>
  <c r="D256" i="7"/>
  <c r="D308" i="7"/>
  <c r="D319" i="7"/>
  <c r="D271" i="7"/>
  <c r="E361" i="7"/>
  <c r="E337" i="7"/>
  <c r="E321" i="7"/>
  <c r="E297" i="7"/>
  <c r="E273" i="7"/>
  <c r="E241" i="7"/>
  <c r="D346" i="7"/>
  <c r="D322" i="7"/>
  <c r="D298" i="7"/>
  <c r="D274" i="7"/>
  <c r="D250" i="7"/>
  <c r="E292" i="6"/>
  <c r="E276" i="6"/>
  <c r="E260" i="6"/>
  <c r="E248" i="6"/>
  <c r="D287" i="6"/>
  <c r="D271" i="6"/>
  <c r="D255" i="6"/>
  <c r="E293" i="6"/>
  <c r="D285" i="6"/>
  <c r="D277" i="6"/>
  <c r="E269" i="6"/>
  <c r="E261" i="6"/>
  <c r="E253" i="6"/>
  <c r="E245" i="6"/>
  <c r="E240" i="6"/>
  <c r="D296" i="6"/>
  <c r="D280" i="6"/>
  <c r="E264" i="6"/>
  <c r="E244" i="6"/>
  <c r="D283" i="6"/>
  <c r="D267" i="6"/>
  <c r="D251" i="6"/>
  <c r="D294" i="6"/>
  <c r="D286" i="6"/>
  <c r="D278" i="6"/>
  <c r="D270" i="6"/>
  <c r="E262" i="6"/>
  <c r="E254" i="6"/>
  <c r="E246" i="6"/>
  <c r="E238" i="6"/>
  <c r="D238" i="6"/>
  <c r="E284" i="6"/>
  <c r="D295" i="6"/>
  <c r="D263" i="6"/>
  <c r="E289" i="6"/>
  <c r="E273" i="6"/>
  <c r="D257" i="6"/>
  <c r="D239" i="6"/>
  <c r="E272" i="6"/>
  <c r="E256" i="6"/>
  <c r="D275" i="6"/>
  <c r="D247" i="6"/>
  <c r="D282" i="6"/>
  <c r="D266" i="6"/>
  <c r="D250" i="6"/>
  <c r="D284" i="6"/>
  <c r="D252" i="6"/>
  <c r="E279" i="6"/>
  <c r="E243" i="6"/>
  <c r="D281" i="6"/>
  <c r="E265" i="6"/>
  <c r="E249" i="6"/>
  <c r="E239" i="6"/>
  <c r="D256" i="6"/>
  <c r="E275" i="6"/>
  <c r="E247" i="6"/>
  <c r="E290" i="6"/>
  <c r="E274" i="6"/>
  <c r="E258" i="6"/>
  <c r="E242" i="6"/>
  <c r="D292" i="6"/>
  <c r="D276" i="6"/>
  <c r="D260" i="6"/>
  <c r="D248" i="6"/>
  <c r="E287" i="6"/>
  <c r="E271" i="6"/>
  <c r="E255" i="6"/>
  <c r="D293" i="6"/>
  <c r="E285" i="6"/>
  <c r="E277" i="6"/>
  <c r="D269" i="6"/>
  <c r="D261" i="6"/>
  <c r="D253" i="6"/>
  <c r="D245" i="6"/>
  <c r="D240" i="6"/>
  <c r="E296" i="6"/>
  <c r="E280" i="6"/>
  <c r="D264" i="6"/>
  <c r="D244" i="6"/>
  <c r="E283" i="6"/>
  <c r="E267" i="6"/>
  <c r="E251" i="6"/>
  <c r="E294" i="6"/>
  <c r="E286" i="6"/>
  <c r="E278" i="6"/>
  <c r="E270" i="6"/>
  <c r="D262" i="6"/>
  <c r="D254" i="6"/>
  <c r="D246" i="6"/>
  <c r="E268" i="6"/>
  <c r="E252" i="6"/>
  <c r="D279" i="6"/>
  <c r="D243" i="6"/>
  <c r="E281" i="6"/>
  <c r="D265" i="6"/>
  <c r="D249" i="6"/>
  <c r="E241" i="6"/>
  <c r="D288" i="6"/>
  <c r="D291" i="6"/>
  <c r="D259" i="6"/>
  <c r="D290" i="6"/>
  <c r="D274" i="6"/>
  <c r="D258" i="6"/>
  <c r="D242" i="6"/>
  <c r="D268" i="6"/>
  <c r="E295" i="6"/>
  <c r="E263" i="6"/>
  <c r="D289" i="6"/>
  <c r="D273" i="6"/>
  <c r="E257" i="6"/>
  <c r="D241" i="6"/>
  <c r="E288" i="6"/>
  <c r="D272" i="6"/>
  <c r="E291" i="6"/>
  <c r="E259" i="6"/>
  <c r="E282" i="6"/>
  <c r="E266" i="6"/>
  <c r="E250" i="6"/>
  <c r="B237" i="4" l="1"/>
  <c r="B238" i="4" s="1"/>
</calcChain>
</file>

<file path=xl/sharedStrings.xml><?xml version="1.0" encoding="utf-8"?>
<sst xmlns="http://schemas.openxmlformats.org/spreadsheetml/2006/main" count="18" uniqueCount="9">
  <si>
    <t>Date</t>
  </si>
  <si>
    <t>Views</t>
  </si>
  <si>
    <t>Forecast Values</t>
  </si>
  <si>
    <t>Forecasting</t>
  </si>
  <si>
    <t xml:space="preserve">   (We use forecasting formula here to obain the prediction value) </t>
  </si>
  <si>
    <t>Here we forecast the 1 week data to get the prediction value .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</si>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</sst>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/>
    <xf numFmtId="14" fontId="6" fillId="0" borderId="0" xfId="0" applyNumberFormat="1" applyFont="1"/>
    <xf numFmtId="0" fontId="0" fillId="0" borderId="0" xfId="0" applyAlignment="1">
      <alignment horizontal="center"/>
    </xf>
    <xf numFmtId="2" fontId="5" fillId="0" borderId="0" xfId="0" applyNumberFormat="1" applyFont="1" applyAlignment="1">
      <alignment horizontal="center"/>
    </xf>
    <xf numFmtId="14" fontId="6" fillId="4" borderId="0" xfId="0" applyNumberFormat="1" applyFont="1" applyFill="1"/>
    <xf numFmtId="2" fontId="5" fillId="4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</cellXfs>
  <cellStyles count="1">
    <cellStyle name="Normal" xfId="0" builtinId="0"/>
  </cellStyles>
  <dxfs count="6">
    <dxf>
      <numFmt numFmtId="2" formatCode="0.00"/>
    </dxf>
    <dxf>
      <numFmt numFmtId="2" formatCode="0.00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Sheet2!$B$2:$B$366</c:f>
              <c:numCache>
                <c:formatCode>General</c:formatCode>
                <c:ptCount val="36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  <c:pt idx="228">
                  <c:v>1750.1538758791867</c:v>
                </c:pt>
                <c:pt idx="229">
                  <c:v>1753.9250660657417</c:v>
                </c:pt>
                <c:pt idx="230">
                  <c:v>1757.6106877662241</c:v>
                </c:pt>
                <c:pt idx="231">
                  <c:v>1761.2004943749635</c:v>
                </c:pt>
                <c:pt idx="232">
                  <c:v>1764.6928413707647</c:v>
                </c:pt>
                <c:pt idx="233">
                  <c:v>1767.9616364712128</c:v>
                </c:pt>
                <c:pt idx="234">
                  <c:v>1771.321356467437</c:v>
                </c:pt>
                <c:pt idx="235">
                  <c:v>1774.5895867027575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F-4A29-8E57-183A9A1B980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Sheet2!$A$2:$A$366</c:f>
              <c:numCache>
                <c:formatCode>m/d/yyyy</c:formatCode>
                <c:ptCount val="36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  <c:pt idx="287">
                  <c:v>45000</c:v>
                </c:pt>
                <c:pt idx="288">
                  <c:v>45001</c:v>
                </c:pt>
                <c:pt idx="289">
                  <c:v>45002</c:v>
                </c:pt>
                <c:pt idx="290">
                  <c:v>45003</c:v>
                </c:pt>
                <c:pt idx="291">
                  <c:v>45004</c:v>
                </c:pt>
                <c:pt idx="292">
                  <c:v>45005</c:v>
                </c:pt>
                <c:pt idx="293">
                  <c:v>45006</c:v>
                </c:pt>
                <c:pt idx="294">
                  <c:v>45007</c:v>
                </c:pt>
                <c:pt idx="295">
                  <c:v>45008</c:v>
                </c:pt>
                <c:pt idx="296">
                  <c:v>45009</c:v>
                </c:pt>
                <c:pt idx="297">
                  <c:v>45010</c:v>
                </c:pt>
                <c:pt idx="298">
                  <c:v>45011</c:v>
                </c:pt>
                <c:pt idx="299">
                  <c:v>45012</c:v>
                </c:pt>
                <c:pt idx="300">
                  <c:v>45013</c:v>
                </c:pt>
                <c:pt idx="301">
                  <c:v>45014</c:v>
                </c:pt>
                <c:pt idx="302">
                  <c:v>45015</c:v>
                </c:pt>
                <c:pt idx="303">
                  <c:v>45016</c:v>
                </c:pt>
                <c:pt idx="304">
                  <c:v>45017</c:v>
                </c:pt>
                <c:pt idx="305">
                  <c:v>45018</c:v>
                </c:pt>
                <c:pt idx="306">
                  <c:v>45019</c:v>
                </c:pt>
                <c:pt idx="307">
                  <c:v>45020</c:v>
                </c:pt>
                <c:pt idx="308">
                  <c:v>45021</c:v>
                </c:pt>
                <c:pt idx="309">
                  <c:v>45022</c:v>
                </c:pt>
                <c:pt idx="310">
                  <c:v>45023</c:v>
                </c:pt>
                <c:pt idx="311">
                  <c:v>45024</c:v>
                </c:pt>
                <c:pt idx="312">
                  <c:v>45025</c:v>
                </c:pt>
                <c:pt idx="313">
                  <c:v>45026</c:v>
                </c:pt>
                <c:pt idx="314">
                  <c:v>45027</c:v>
                </c:pt>
                <c:pt idx="315">
                  <c:v>45028</c:v>
                </c:pt>
                <c:pt idx="316">
                  <c:v>45029</c:v>
                </c:pt>
                <c:pt idx="317">
                  <c:v>45030</c:v>
                </c:pt>
                <c:pt idx="318">
                  <c:v>45031</c:v>
                </c:pt>
                <c:pt idx="319">
                  <c:v>45032</c:v>
                </c:pt>
                <c:pt idx="320">
                  <c:v>45033</c:v>
                </c:pt>
                <c:pt idx="321">
                  <c:v>45034</c:v>
                </c:pt>
                <c:pt idx="322">
                  <c:v>45035</c:v>
                </c:pt>
                <c:pt idx="323">
                  <c:v>45036</c:v>
                </c:pt>
                <c:pt idx="324">
                  <c:v>45037</c:v>
                </c:pt>
                <c:pt idx="325">
                  <c:v>45038</c:v>
                </c:pt>
                <c:pt idx="326">
                  <c:v>45039</c:v>
                </c:pt>
                <c:pt idx="327">
                  <c:v>45040</c:v>
                </c:pt>
                <c:pt idx="328">
                  <c:v>45041</c:v>
                </c:pt>
                <c:pt idx="329">
                  <c:v>45042</c:v>
                </c:pt>
                <c:pt idx="330">
                  <c:v>45043</c:v>
                </c:pt>
                <c:pt idx="331">
                  <c:v>45044</c:v>
                </c:pt>
                <c:pt idx="332">
                  <c:v>45045</c:v>
                </c:pt>
                <c:pt idx="333">
                  <c:v>45046</c:v>
                </c:pt>
                <c:pt idx="334">
                  <c:v>45047</c:v>
                </c:pt>
                <c:pt idx="335">
                  <c:v>45048</c:v>
                </c:pt>
                <c:pt idx="336">
                  <c:v>45049</c:v>
                </c:pt>
                <c:pt idx="337">
                  <c:v>45050</c:v>
                </c:pt>
                <c:pt idx="338">
                  <c:v>45051</c:v>
                </c:pt>
                <c:pt idx="339">
                  <c:v>45052</c:v>
                </c:pt>
                <c:pt idx="340">
                  <c:v>45053</c:v>
                </c:pt>
                <c:pt idx="341">
                  <c:v>45054</c:v>
                </c:pt>
                <c:pt idx="342">
                  <c:v>45055</c:v>
                </c:pt>
                <c:pt idx="343">
                  <c:v>45056</c:v>
                </c:pt>
                <c:pt idx="344">
                  <c:v>45057</c:v>
                </c:pt>
                <c:pt idx="345">
                  <c:v>45058</c:v>
                </c:pt>
                <c:pt idx="346">
                  <c:v>45059</c:v>
                </c:pt>
                <c:pt idx="347">
                  <c:v>45060</c:v>
                </c:pt>
                <c:pt idx="348">
                  <c:v>45061</c:v>
                </c:pt>
                <c:pt idx="349">
                  <c:v>45062</c:v>
                </c:pt>
                <c:pt idx="350">
                  <c:v>45063</c:v>
                </c:pt>
                <c:pt idx="351">
                  <c:v>45064</c:v>
                </c:pt>
                <c:pt idx="352">
                  <c:v>45065</c:v>
                </c:pt>
                <c:pt idx="353">
                  <c:v>45066</c:v>
                </c:pt>
                <c:pt idx="354">
                  <c:v>45067</c:v>
                </c:pt>
                <c:pt idx="355">
                  <c:v>45068</c:v>
                </c:pt>
                <c:pt idx="356">
                  <c:v>45069</c:v>
                </c:pt>
                <c:pt idx="357">
                  <c:v>45070</c:v>
                </c:pt>
                <c:pt idx="358">
                  <c:v>45071</c:v>
                </c:pt>
                <c:pt idx="359">
                  <c:v>45072</c:v>
                </c:pt>
                <c:pt idx="360">
                  <c:v>45073</c:v>
                </c:pt>
                <c:pt idx="361">
                  <c:v>45074</c:v>
                </c:pt>
                <c:pt idx="362">
                  <c:v>45075</c:v>
                </c:pt>
                <c:pt idx="363">
                  <c:v>45076</c:v>
                </c:pt>
                <c:pt idx="364">
                  <c:v>45077</c:v>
                </c:pt>
              </c:numCache>
            </c:numRef>
          </c:cat>
          <c:val>
            <c:numRef>
              <c:f>Sheet2!$C$2:$C$366</c:f>
              <c:numCache>
                <c:formatCode>General</c:formatCode>
                <c:ptCount val="365"/>
                <c:pt idx="235">
                  <c:v>1774.5895867027575</c:v>
                </c:pt>
                <c:pt idx="236">
                  <c:v>1782.1034877435527</c:v>
                </c:pt>
                <c:pt idx="237">
                  <c:v>1788.5574463665848</c:v>
                </c:pt>
                <c:pt idx="238">
                  <c:v>1795.0114049896181</c:v>
                </c:pt>
                <c:pt idx="239">
                  <c:v>1801.4653636126504</c:v>
                </c:pt>
                <c:pt idx="240">
                  <c:v>1807.9193222356837</c:v>
                </c:pt>
                <c:pt idx="241">
                  <c:v>1814.3732808587158</c:v>
                </c:pt>
                <c:pt idx="242">
                  <c:v>1820.8272394817491</c:v>
                </c:pt>
                <c:pt idx="243">
                  <c:v>1827.2811981047814</c:v>
                </c:pt>
                <c:pt idx="244">
                  <c:v>1833.7351567278145</c:v>
                </c:pt>
                <c:pt idx="245">
                  <c:v>1840.1891153508468</c:v>
                </c:pt>
                <c:pt idx="246">
                  <c:v>1846.6430739738801</c:v>
                </c:pt>
                <c:pt idx="247">
                  <c:v>1853.0970325969122</c:v>
                </c:pt>
                <c:pt idx="248">
                  <c:v>1859.5509912199454</c:v>
                </c:pt>
                <c:pt idx="249">
                  <c:v>1866.0049498429778</c:v>
                </c:pt>
                <c:pt idx="250">
                  <c:v>1872.4589084660111</c:v>
                </c:pt>
                <c:pt idx="251">
                  <c:v>1878.9128670890432</c:v>
                </c:pt>
                <c:pt idx="252">
                  <c:v>1885.3668257120764</c:v>
                </c:pt>
                <c:pt idx="253">
                  <c:v>1891.8207843351088</c:v>
                </c:pt>
                <c:pt idx="254">
                  <c:v>1898.2747429581418</c:v>
                </c:pt>
                <c:pt idx="255">
                  <c:v>1904.7287015811742</c:v>
                </c:pt>
                <c:pt idx="256">
                  <c:v>1911.1826602042074</c:v>
                </c:pt>
                <c:pt idx="257">
                  <c:v>1917.6366188272398</c:v>
                </c:pt>
                <c:pt idx="258">
                  <c:v>1924.0905774502728</c:v>
                </c:pt>
                <c:pt idx="259">
                  <c:v>1930.5445360733052</c:v>
                </c:pt>
                <c:pt idx="260">
                  <c:v>1936.9984946963384</c:v>
                </c:pt>
                <c:pt idx="261">
                  <c:v>1943.4524533193705</c:v>
                </c:pt>
                <c:pt idx="262">
                  <c:v>1949.9064119424038</c:v>
                </c:pt>
                <c:pt idx="263">
                  <c:v>1956.3603705654361</c:v>
                </c:pt>
                <c:pt idx="264">
                  <c:v>1962.8143291884692</c:v>
                </c:pt>
                <c:pt idx="265">
                  <c:v>1969.2682878115015</c:v>
                </c:pt>
                <c:pt idx="266">
                  <c:v>1975.7222464345348</c:v>
                </c:pt>
                <c:pt idx="267">
                  <c:v>1982.1762050575671</c:v>
                </c:pt>
                <c:pt idx="268">
                  <c:v>1988.6301636806002</c:v>
                </c:pt>
                <c:pt idx="269">
                  <c:v>1995.0841223036325</c:v>
                </c:pt>
                <c:pt idx="270">
                  <c:v>2001.5380809266658</c:v>
                </c:pt>
                <c:pt idx="271">
                  <c:v>2007.9920395496981</c:v>
                </c:pt>
                <c:pt idx="272">
                  <c:v>2014.4459981727312</c:v>
                </c:pt>
                <c:pt idx="273">
                  <c:v>2020.8999567957635</c:v>
                </c:pt>
                <c:pt idx="274">
                  <c:v>2027.3539154187968</c:v>
                </c:pt>
                <c:pt idx="275">
                  <c:v>2033.8078740418289</c:v>
                </c:pt>
                <c:pt idx="276">
                  <c:v>2040.2618326648621</c:v>
                </c:pt>
                <c:pt idx="277">
                  <c:v>2046.7157912878945</c:v>
                </c:pt>
                <c:pt idx="278">
                  <c:v>2053.1697499109273</c:v>
                </c:pt>
                <c:pt idx="279">
                  <c:v>2059.6237085339599</c:v>
                </c:pt>
                <c:pt idx="280">
                  <c:v>2066.0776671569929</c:v>
                </c:pt>
                <c:pt idx="281">
                  <c:v>2072.5316257800255</c:v>
                </c:pt>
                <c:pt idx="282">
                  <c:v>2078.9855844030585</c:v>
                </c:pt>
                <c:pt idx="283">
                  <c:v>2085.4395430260911</c:v>
                </c:pt>
                <c:pt idx="284">
                  <c:v>2091.8935016491237</c:v>
                </c:pt>
                <c:pt idx="285">
                  <c:v>2098.3474602721567</c:v>
                </c:pt>
                <c:pt idx="286">
                  <c:v>2104.8014188951893</c:v>
                </c:pt>
                <c:pt idx="287">
                  <c:v>2111.2553775182218</c:v>
                </c:pt>
                <c:pt idx="288">
                  <c:v>2117.7093361412549</c:v>
                </c:pt>
                <c:pt idx="289">
                  <c:v>2124.1632947642875</c:v>
                </c:pt>
                <c:pt idx="290">
                  <c:v>2130.6172533873205</c:v>
                </c:pt>
                <c:pt idx="291">
                  <c:v>2137.0712120103531</c:v>
                </c:pt>
                <c:pt idx="292">
                  <c:v>2143.5251706333856</c:v>
                </c:pt>
                <c:pt idx="293">
                  <c:v>2149.9791292564187</c:v>
                </c:pt>
                <c:pt idx="294">
                  <c:v>2156.4330878794513</c:v>
                </c:pt>
                <c:pt idx="295">
                  <c:v>2162.8870465024838</c:v>
                </c:pt>
                <c:pt idx="296">
                  <c:v>2169.3410051255169</c:v>
                </c:pt>
                <c:pt idx="297">
                  <c:v>2175.7949637485494</c:v>
                </c:pt>
                <c:pt idx="298">
                  <c:v>2182.248922371582</c:v>
                </c:pt>
                <c:pt idx="299">
                  <c:v>2188.702880994615</c:v>
                </c:pt>
                <c:pt idx="300">
                  <c:v>2195.1568396176476</c:v>
                </c:pt>
                <c:pt idx="301">
                  <c:v>2201.6107982406802</c:v>
                </c:pt>
                <c:pt idx="302">
                  <c:v>2208.0647568637132</c:v>
                </c:pt>
                <c:pt idx="303">
                  <c:v>2214.5187154867458</c:v>
                </c:pt>
                <c:pt idx="304">
                  <c:v>2220.9726741097784</c:v>
                </c:pt>
                <c:pt idx="305">
                  <c:v>2227.4266327328114</c:v>
                </c:pt>
                <c:pt idx="306">
                  <c:v>2233.880591355844</c:v>
                </c:pt>
                <c:pt idx="307">
                  <c:v>2240.3345499788766</c:v>
                </c:pt>
                <c:pt idx="308">
                  <c:v>2246.7885086019096</c:v>
                </c:pt>
                <c:pt idx="309">
                  <c:v>2253.2424672249422</c:v>
                </c:pt>
                <c:pt idx="310">
                  <c:v>2259.6964258479748</c:v>
                </c:pt>
                <c:pt idx="311">
                  <c:v>2266.1503844710078</c:v>
                </c:pt>
                <c:pt idx="312">
                  <c:v>2272.6043430940404</c:v>
                </c:pt>
                <c:pt idx="313">
                  <c:v>2279.0583017170734</c:v>
                </c:pt>
                <c:pt idx="314">
                  <c:v>2285.512260340106</c:v>
                </c:pt>
                <c:pt idx="315">
                  <c:v>2291.9662189631385</c:v>
                </c:pt>
                <c:pt idx="316">
                  <c:v>2298.4201775861716</c:v>
                </c:pt>
                <c:pt idx="317">
                  <c:v>2304.8741362092042</c:v>
                </c:pt>
                <c:pt idx="318">
                  <c:v>2311.3280948322367</c:v>
                </c:pt>
                <c:pt idx="319">
                  <c:v>2317.7820534552698</c:v>
                </c:pt>
                <c:pt idx="320">
                  <c:v>2324.2360120783023</c:v>
                </c:pt>
                <c:pt idx="321">
                  <c:v>2330.6899707013354</c:v>
                </c:pt>
                <c:pt idx="322">
                  <c:v>2337.1439293243679</c:v>
                </c:pt>
                <c:pt idx="323">
                  <c:v>2343.5978879474005</c:v>
                </c:pt>
                <c:pt idx="324">
                  <c:v>2350.0518465704336</c:v>
                </c:pt>
                <c:pt idx="325">
                  <c:v>2356.5058051934661</c:v>
                </c:pt>
                <c:pt idx="326">
                  <c:v>2362.9597638164987</c:v>
                </c:pt>
                <c:pt idx="327">
                  <c:v>2369.4137224395317</c:v>
                </c:pt>
                <c:pt idx="328">
                  <c:v>2375.8676810625643</c:v>
                </c:pt>
                <c:pt idx="329">
                  <c:v>2382.3216396855969</c:v>
                </c:pt>
                <c:pt idx="330">
                  <c:v>2388.7755983086299</c:v>
                </c:pt>
                <c:pt idx="331">
                  <c:v>2395.2295569316625</c:v>
                </c:pt>
                <c:pt idx="332">
                  <c:v>2401.6835155546951</c:v>
                </c:pt>
                <c:pt idx="333">
                  <c:v>2408.1374741777281</c:v>
                </c:pt>
                <c:pt idx="334">
                  <c:v>2414.5914328007607</c:v>
                </c:pt>
                <c:pt idx="335">
                  <c:v>2421.0453914237933</c:v>
                </c:pt>
                <c:pt idx="336">
                  <c:v>2427.4993500468263</c:v>
                </c:pt>
                <c:pt idx="337">
                  <c:v>2433.9533086698589</c:v>
                </c:pt>
                <c:pt idx="338">
                  <c:v>2440.4072672928914</c:v>
                </c:pt>
                <c:pt idx="339">
                  <c:v>2446.8612259159245</c:v>
                </c:pt>
                <c:pt idx="340">
                  <c:v>2453.3151845389571</c:v>
                </c:pt>
                <c:pt idx="341">
                  <c:v>2459.7691431619896</c:v>
                </c:pt>
                <c:pt idx="342">
                  <c:v>2466.2231017850227</c:v>
                </c:pt>
                <c:pt idx="343">
                  <c:v>2472.6770604080552</c:v>
                </c:pt>
                <c:pt idx="344">
                  <c:v>2479.1310190310878</c:v>
                </c:pt>
                <c:pt idx="345">
                  <c:v>2485.5849776541208</c:v>
                </c:pt>
                <c:pt idx="346">
                  <c:v>2492.0389362771534</c:v>
                </c:pt>
                <c:pt idx="347">
                  <c:v>2498.492894900186</c:v>
                </c:pt>
                <c:pt idx="348">
                  <c:v>2504.946853523219</c:v>
                </c:pt>
                <c:pt idx="349">
                  <c:v>2511.4008121462516</c:v>
                </c:pt>
                <c:pt idx="350">
                  <c:v>2517.8547707692846</c:v>
                </c:pt>
                <c:pt idx="351">
                  <c:v>2524.3087293923172</c:v>
                </c:pt>
                <c:pt idx="352">
                  <c:v>2530.7626880153498</c:v>
                </c:pt>
                <c:pt idx="353">
                  <c:v>2537.2166466383828</c:v>
                </c:pt>
                <c:pt idx="354">
                  <c:v>2543.6706052614154</c:v>
                </c:pt>
                <c:pt idx="355">
                  <c:v>2550.1245638844484</c:v>
                </c:pt>
                <c:pt idx="356">
                  <c:v>2556.578522507481</c:v>
                </c:pt>
                <c:pt idx="357">
                  <c:v>2563.0324811305136</c:v>
                </c:pt>
                <c:pt idx="358">
                  <c:v>2569.4864397535466</c:v>
                </c:pt>
                <c:pt idx="359">
                  <c:v>2575.9403983765792</c:v>
                </c:pt>
                <c:pt idx="360">
                  <c:v>2582.3943569996118</c:v>
                </c:pt>
                <c:pt idx="361">
                  <c:v>2588.8483156226448</c:v>
                </c:pt>
                <c:pt idx="362">
                  <c:v>2595.3022742456774</c:v>
                </c:pt>
                <c:pt idx="363">
                  <c:v>2601.75623286871</c:v>
                </c:pt>
                <c:pt idx="364">
                  <c:v>2608.210191491743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F-4A29-8E57-183A9A1B9808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Sheet2!$A$2:$A$366</c:f>
              <c:numCache>
                <c:formatCode>m/d/yyyy</c:formatCode>
                <c:ptCount val="36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  <c:pt idx="287">
                  <c:v>45000</c:v>
                </c:pt>
                <c:pt idx="288">
                  <c:v>45001</c:v>
                </c:pt>
                <c:pt idx="289">
                  <c:v>45002</c:v>
                </c:pt>
                <c:pt idx="290">
                  <c:v>45003</c:v>
                </c:pt>
                <c:pt idx="291">
                  <c:v>45004</c:v>
                </c:pt>
                <c:pt idx="292">
                  <c:v>45005</c:v>
                </c:pt>
                <c:pt idx="293">
                  <c:v>45006</c:v>
                </c:pt>
                <c:pt idx="294">
                  <c:v>45007</c:v>
                </c:pt>
                <c:pt idx="295">
                  <c:v>45008</c:v>
                </c:pt>
                <c:pt idx="296">
                  <c:v>45009</c:v>
                </c:pt>
                <c:pt idx="297">
                  <c:v>45010</c:v>
                </c:pt>
                <c:pt idx="298">
                  <c:v>45011</c:v>
                </c:pt>
                <c:pt idx="299">
                  <c:v>45012</c:v>
                </c:pt>
                <c:pt idx="300">
                  <c:v>45013</c:v>
                </c:pt>
                <c:pt idx="301">
                  <c:v>45014</c:v>
                </c:pt>
                <c:pt idx="302">
                  <c:v>45015</c:v>
                </c:pt>
                <c:pt idx="303">
                  <c:v>45016</c:v>
                </c:pt>
                <c:pt idx="304">
                  <c:v>45017</c:v>
                </c:pt>
                <c:pt idx="305">
                  <c:v>45018</c:v>
                </c:pt>
                <c:pt idx="306">
                  <c:v>45019</c:v>
                </c:pt>
                <c:pt idx="307">
                  <c:v>45020</c:v>
                </c:pt>
                <c:pt idx="308">
                  <c:v>45021</c:v>
                </c:pt>
                <c:pt idx="309">
                  <c:v>45022</c:v>
                </c:pt>
                <c:pt idx="310">
                  <c:v>45023</c:v>
                </c:pt>
                <c:pt idx="311">
                  <c:v>45024</c:v>
                </c:pt>
                <c:pt idx="312">
                  <c:v>45025</c:v>
                </c:pt>
                <c:pt idx="313">
                  <c:v>45026</c:v>
                </c:pt>
                <c:pt idx="314">
                  <c:v>45027</c:v>
                </c:pt>
                <c:pt idx="315">
                  <c:v>45028</c:v>
                </c:pt>
                <c:pt idx="316">
                  <c:v>45029</c:v>
                </c:pt>
                <c:pt idx="317">
                  <c:v>45030</c:v>
                </c:pt>
                <c:pt idx="318">
                  <c:v>45031</c:v>
                </c:pt>
                <c:pt idx="319">
                  <c:v>45032</c:v>
                </c:pt>
                <c:pt idx="320">
                  <c:v>45033</c:v>
                </c:pt>
                <c:pt idx="321">
                  <c:v>45034</c:v>
                </c:pt>
                <c:pt idx="322">
                  <c:v>45035</c:v>
                </c:pt>
                <c:pt idx="323">
                  <c:v>45036</c:v>
                </c:pt>
                <c:pt idx="324">
                  <c:v>45037</c:v>
                </c:pt>
                <c:pt idx="325">
                  <c:v>45038</c:v>
                </c:pt>
                <c:pt idx="326">
                  <c:v>45039</c:v>
                </c:pt>
                <c:pt idx="327">
                  <c:v>45040</c:v>
                </c:pt>
                <c:pt idx="328">
                  <c:v>45041</c:v>
                </c:pt>
                <c:pt idx="329">
                  <c:v>45042</c:v>
                </c:pt>
                <c:pt idx="330">
                  <c:v>45043</c:v>
                </c:pt>
                <c:pt idx="331">
                  <c:v>45044</c:v>
                </c:pt>
                <c:pt idx="332">
                  <c:v>45045</c:v>
                </c:pt>
                <c:pt idx="333">
                  <c:v>45046</c:v>
                </c:pt>
                <c:pt idx="334">
                  <c:v>45047</c:v>
                </c:pt>
                <c:pt idx="335">
                  <c:v>45048</c:v>
                </c:pt>
                <c:pt idx="336">
                  <c:v>45049</c:v>
                </c:pt>
                <c:pt idx="337">
                  <c:v>45050</c:v>
                </c:pt>
                <c:pt idx="338">
                  <c:v>45051</c:v>
                </c:pt>
                <c:pt idx="339">
                  <c:v>45052</c:v>
                </c:pt>
                <c:pt idx="340">
                  <c:v>45053</c:v>
                </c:pt>
                <c:pt idx="341">
                  <c:v>45054</c:v>
                </c:pt>
                <c:pt idx="342">
                  <c:v>45055</c:v>
                </c:pt>
                <c:pt idx="343">
                  <c:v>45056</c:v>
                </c:pt>
                <c:pt idx="344">
                  <c:v>45057</c:v>
                </c:pt>
                <c:pt idx="345">
                  <c:v>45058</c:v>
                </c:pt>
                <c:pt idx="346">
                  <c:v>45059</c:v>
                </c:pt>
                <c:pt idx="347">
                  <c:v>45060</c:v>
                </c:pt>
                <c:pt idx="348">
                  <c:v>45061</c:v>
                </c:pt>
                <c:pt idx="349">
                  <c:v>45062</c:v>
                </c:pt>
                <c:pt idx="350">
                  <c:v>45063</c:v>
                </c:pt>
                <c:pt idx="351">
                  <c:v>45064</c:v>
                </c:pt>
                <c:pt idx="352">
                  <c:v>45065</c:v>
                </c:pt>
                <c:pt idx="353">
                  <c:v>45066</c:v>
                </c:pt>
                <c:pt idx="354">
                  <c:v>45067</c:v>
                </c:pt>
                <c:pt idx="355">
                  <c:v>45068</c:v>
                </c:pt>
                <c:pt idx="356">
                  <c:v>45069</c:v>
                </c:pt>
                <c:pt idx="357">
                  <c:v>45070</c:v>
                </c:pt>
                <c:pt idx="358">
                  <c:v>45071</c:v>
                </c:pt>
                <c:pt idx="359">
                  <c:v>45072</c:v>
                </c:pt>
                <c:pt idx="360">
                  <c:v>45073</c:v>
                </c:pt>
                <c:pt idx="361">
                  <c:v>45074</c:v>
                </c:pt>
                <c:pt idx="362">
                  <c:v>45075</c:v>
                </c:pt>
                <c:pt idx="363">
                  <c:v>45076</c:v>
                </c:pt>
                <c:pt idx="364">
                  <c:v>45077</c:v>
                </c:pt>
              </c:numCache>
            </c:numRef>
          </c:cat>
          <c:val>
            <c:numRef>
              <c:f>Sheet2!$D$2:$D$366</c:f>
              <c:numCache>
                <c:formatCode>General</c:formatCode>
                <c:ptCount val="365"/>
                <c:pt idx="235" formatCode="0.00">
                  <c:v>1774.5895867027575</c:v>
                </c:pt>
                <c:pt idx="236" formatCode="0.00">
                  <c:v>1394.2273077180839</c:v>
                </c:pt>
                <c:pt idx="237" formatCode="0.00">
                  <c:v>1303.479396378081</c:v>
                </c:pt>
                <c:pt idx="238" formatCode="0.00">
                  <c:v>1228.9905384391977</c:v>
                </c:pt>
                <c:pt idx="239" formatCode="0.00">
                  <c:v>1164.5313385389932</c:v>
                </c:pt>
                <c:pt idx="240" formatCode="0.00">
                  <c:v>1107.0505697187555</c:v>
                </c:pt>
                <c:pt idx="241" formatCode="0.00">
                  <c:v>1054.7838587755311</c:v>
                </c:pt>
                <c:pt idx="242" formatCode="0.00">
                  <c:v>1006.6021484593183</c:v>
                </c:pt>
                <c:pt idx="243" formatCode="0.00">
                  <c:v>961.73135246909817</c:v>
                </c:pt>
                <c:pt idx="244" formatCode="0.00">
                  <c:v>919.61344692931232</c:v>
                </c:pt>
                <c:pt idx="245" formatCode="0.00">
                  <c:v>879.83048708675244</c:v>
                </c:pt>
                <c:pt idx="246" formatCode="0.00">
                  <c:v>842.05986694477349</c:v>
                </c:pt>
                <c:pt idx="247" formatCode="0.00">
                  <c:v>806.04642440666066</c:v>
                </c:pt>
                <c:pt idx="248" formatCode="0.00">
                  <c:v>771.58423410958835</c:v>
                </c:pt>
                <c:pt idx="249" formatCode="0.00">
                  <c:v>738.50426862912582</c:v>
                </c:pt>
                <c:pt idx="250" formatCode="0.00">
                  <c:v>706.66577000239067</c:v>
                </c:pt>
                <c:pt idx="251" formatCode="0.00">
                  <c:v>675.95005298107458</c:v>
                </c:pt>
                <c:pt idx="252" formatCode="0.00">
                  <c:v>646.25595159843351</c:v>
                </c:pt>
                <c:pt idx="253" formatCode="0.00">
                  <c:v>617.49640598983819</c:v>
                </c:pt>
                <c:pt idx="254" formatCode="0.00">
                  <c:v>589.59585884730791</c:v>
                </c:pt>
                <c:pt idx="255" formatCode="0.00">
                  <c:v>562.48823852692362</c:v>
                </c:pt>
                <c:pt idx="256" formatCode="0.00">
                  <c:v>536.11537495287916</c:v>
                </c:pt>
                <c:pt idx="257" formatCode="0.00">
                  <c:v>510.42573998265607</c:v>
                </c:pt>
                <c:pt idx="258" formatCode="0.00">
                  <c:v>485.37343455309633</c:v>
                </c:pt>
                <c:pt idx="259" formatCode="0.00">
                  <c:v>460.91736598991065</c:v>
                </c:pt>
                <c:pt idx="260" formatCode="0.00">
                  <c:v>437.02057359958326</c:v>
                </c:pt>
                <c:pt idx="261" formatCode="0.00">
                  <c:v>413.64967114340402</c:v>
                </c:pt>
                <c:pt idx="262" formatCode="0.00">
                  <c:v>390.77438235993691</c:v>
                </c:pt>
                <c:pt idx="263" formatCode="0.00">
                  <c:v>368.36715124003649</c:v>
                </c:pt>
                <c:pt idx="264" formatCode="0.00">
                  <c:v>346.40281286296818</c:v>
                </c:pt>
                <c:pt idx="265" formatCode="0.00">
                  <c:v>324.85831367957007</c:v>
                </c:pt>
                <c:pt idx="266" formatCode="0.00">
                  <c:v>303.71247246073085</c:v>
                </c:pt>
                <c:pt idx="267" formatCode="0.00">
                  <c:v>282.94577491466816</c:v>
                </c:pt>
                <c:pt idx="268" formatCode="0.00">
                  <c:v>262.54019635574628</c:v>
                </c:pt>
                <c:pt idx="269" formatCode="0.00">
                  <c:v>242.47904788228061</c:v>
                </c:pt>
                <c:pt idx="270" formatCode="0.00">
                  <c:v>222.74684236510961</c:v>
                </c:pt>
                <c:pt idx="271" formatCode="0.00">
                  <c:v>203.32917721695094</c:v>
                </c:pt>
                <c:pt idx="272" formatCode="0.00">
                  <c:v>184.21263144532259</c:v>
                </c:pt>
                <c:pt idx="273" formatCode="0.00">
                  <c:v>165.38467491927713</c:v>
                </c:pt>
                <c:pt idx="274" formatCode="0.00">
                  <c:v>146.83358812547453</c:v>
                </c:pt>
                <c:pt idx="275" formatCode="0.00">
                  <c:v>128.54839096955538</c:v>
                </c:pt>
                <c:pt idx="276" formatCode="0.00">
                  <c:v>110.5187794079352</c:v>
                </c:pt>
                <c:pt idx="277" formatCode="0.00">
                  <c:v>92.735068883277791</c:v>
                </c:pt>
                <c:pt idx="278" formatCode="0.00">
                  <c:v>75.188143692307676</c:v>
                </c:pt>
                <c:pt idx="279" formatCode="0.00">
                  <c:v>57.869411543392744</c:v>
                </c:pt>
                <c:pt idx="280" formatCode="0.00">
                  <c:v>40.770762668749512</c:v>
                </c:pt>
                <c:pt idx="281" formatCode="0.00">
                  <c:v>23.884532945899991</c:v>
                </c:pt>
                <c:pt idx="282" formatCode="0.00">
                  <c:v>7.2034705585674601</c:v>
                </c:pt>
                <c:pt idx="283" formatCode="0.00">
                  <c:v>-9.2792942091864461</c:v>
                </c:pt>
                <c:pt idx="284" formatCode="0.00">
                  <c:v>-25.570276397781527</c:v>
                </c:pt>
                <c:pt idx="285" formatCode="0.00">
                  <c:v>-41.675661322301949</c:v>
                </c:pt>
                <c:pt idx="286" formatCode="0.00">
                  <c:v>-57.60132731533713</c:v>
                </c:pt>
                <c:pt idx="287" formatCode="0.00">
                  <c:v>-73.35286649633008</c:v>
                </c:pt>
                <c:pt idx="288" formatCode="0.00">
                  <c:v>-88.935603772573359</c:v>
                </c:pt>
                <c:pt idx="289" formatCode="0.00">
                  <c:v>-104.35461425227868</c:v>
                </c:pt>
                <c:pt idx="290" formatCode="0.00">
                  <c:v>-119.6147392287744</c:v>
                </c:pt>
                <c:pt idx="291" formatCode="0.00">
                  <c:v>-134.72060087643968</c:v>
                </c:pt>
                <c:pt idx="292" formatCode="0.00">
                  <c:v>-149.67661578289335</c:v>
                </c:pt>
                <c:pt idx="293" formatCode="0.00">
                  <c:v>-164.48700742800474</c:v>
                </c:pt>
                <c:pt idx="294" formatCode="0.00">
                  <c:v>-179.15581770809649</c:v>
                </c:pt>
                <c:pt idx="295" formatCode="0.00">
                  <c:v>-193.68691759302874</c:v>
                </c:pt>
                <c:pt idx="296" formatCode="0.00">
                  <c:v>-208.08401699450224</c:v>
                </c:pt>
                <c:pt idx="297" formatCode="0.00">
                  <c:v>-222.35067391570919</c:v>
                </c:pt>
                <c:pt idx="298" formatCode="0.00">
                  <c:v>-236.49030294517706</c:v>
                </c:pt>
                <c:pt idx="299" formatCode="0.00">
                  <c:v>-250.50618315131123</c:v>
                </c:pt>
                <c:pt idx="300" formatCode="0.00">
                  <c:v>-264.40146542843513</c:v>
                </c:pt>
                <c:pt idx="301" formatCode="0.00">
                  <c:v>-278.17917934014804</c:v>
                </c:pt>
                <c:pt idx="302" formatCode="0.00">
                  <c:v>-291.8422395013522</c:v>
                </c:pt>
                <c:pt idx="303" formatCode="0.00">
                  <c:v>-305.3934515363535</c:v>
                </c:pt>
                <c:pt idx="304" formatCode="0.00">
                  <c:v>-318.83551764690264</c:v>
                </c:pt>
                <c:pt idx="305" formatCode="0.00">
                  <c:v>-332.17104182089179</c:v>
                </c:pt>
                <c:pt idx="306" formatCode="0.00">
                  <c:v>-345.40253470962762</c:v>
                </c:pt>
                <c:pt idx="307" formatCode="0.00">
                  <c:v>-358.53241819903269</c:v>
                </c:pt>
                <c:pt idx="308" formatCode="0.00">
                  <c:v>-371.56302969792114</c:v>
                </c:pt>
                <c:pt idx="309" formatCode="0.00">
                  <c:v>-384.49662616441083</c:v>
                </c:pt>
                <c:pt idx="310" formatCode="0.00">
                  <c:v>-397.33538788973328</c:v>
                </c:pt>
                <c:pt idx="311" formatCode="0.00">
                  <c:v>-410.08142205703825</c:v>
                </c:pt>
                <c:pt idx="312" formatCode="0.00">
                  <c:v>-422.7367660913219</c:v>
                </c:pt>
                <c:pt idx="313" formatCode="0.00">
                  <c:v>-435.30339081522152</c:v>
                </c:pt>
                <c:pt idx="314" formatCode="0.00">
                  <c:v>-447.78320342425695</c:v>
                </c:pt>
                <c:pt idx="315" formatCode="0.00">
                  <c:v>-460.17805029394731</c:v>
                </c:pt>
                <c:pt idx="316" formatCode="0.00">
                  <c:v>-472.48971963026088</c:v>
                </c:pt>
                <c:pt idx="317" formatCode="0.00">
                  <c:v>-484.71994397392928</c:v>
                </c:pt>
                <c:pt idx="318" formatCode="0.00">
                  <c:v>-496.87040256834553</c:v>
                </c:pt>
                <c:pt idx="319" formatCode="0.00">
                  <c:v>-508.94272359999968</c:v>
                </c:pt>
                <c:pt idx="320" formatCode="0.00">
                  <c:v>-520.93848631972469</c:v>
                </c:pt>
                <c:pt idx="321" formatCode="0.00">
                  <c:v>-532.85922305239819</c:v>
                </c:pt>
                <c:pt idx="322" formatCode="0.00">
                  <c:v>-544.70642110217796</c:v>
                </c:pt>
                <c:pt idx="323" formatCode="0.00">
                  <c:v>-556.48152455980971</c:v>
                </c:pt>
                <c:pt idx="324" formatCode="0.00">
                  <c:v>-568.18593601809425</c:v>
                </c:pt>
                <c:pt idx="325" formatCode="0.00">
                  <c:v>-579.82101820112712</c:v>
                </c:pt>
                <c:pt idx="326" formatCode="0.00">
                  <c:v>-591.38809551255508</c:v>
                </c:pt>
                <c:pt idx="327" formatCode="0.00">
                  <c:v>-602.88845550769156</c:v>
                </c:pt>
                <c:pt idx="328" formatCode="0.00">
                  <c:v>-614.32335029402338</c:v>
                </c:pt>
                <c:pt idx="329" formatCode="0.00">
                  <c:v>-625.69399786430267</c:v>
                </c:pt>
                <c:pt idx="330" formatCode="0.00">
                  <c:v>-637.00158336614322</c:v>
                </c:pt>
                <c:pt idx="331" formatCode="0.00">
                  <c:v>-648.24726031177624</c:v>
                </c:pt>
                <c:pt idx="332" formatCode="0.00">
                  <c:v>-659.43215173135832</c:v>
                </c:pt>
                <c:pt idx="333" formatCode="0.00">
                  <c:v>-670.55735127302887</c:v>
                </c:pt>
                <c:pt idx="334" formatCode="0.00">
                  <c:v>-681.62392425266808</c:v>
                </c:pt>
                <c:pt idx="335" formatCode="0.00">
                  <c:v>-692.63290865614226</c:v>
                </c:pt>
                <c:pt idx="336" formatCode="0.00">
                  <c:v>-703.58531609663032</c:v>
                </c:pt>
                <c:pt idx="337" formatCode="0.00">
                  <c:v>-714.48213272946714</c:v>
                </c:pt>
                <c:pt idx="338" formatCode="0.00">
                  <c:v>-725.32432012676918</c:v>
                </c:pt>
                <c:pt idx="339" formatCode="0.00">
                  <c:v>-736.11281611398999</c:v>
                </c:pt>
                <c:pt idx="340" formatCode="0.00">
                  <c:v>-746.8485355704006</c:v>
                </c:pt>
                <c:pt idx="341" formatCode="0.00">
                  <c:v>-757.53237119537835</c:v>
                </c:pt>
                <c:pt idx="342" formatCode="0.00">
                  <c:v>-768.1651942422568</c:v>
                </c:pt>
                <c:pt idx="343" formatCode="0.00">
                  <c:v>-778.7478552214211</c:v>
                </c:pt>
                <c:pt idx="344" formatCode="0.00">
                  <c:v>-789.28118457416804</c:v>
                </c:pt>
                <c:pt idx="345" formatCode="0.00">
                  <c:v>-799.76599331883745</c:v>
                </c:pt>
                <c:pt idx="346" formatCode="0.00">
                  <c:v>-810.20307367057285</c:v>
                </c:pt>
                <c:pt idx="347" formatCode="0.00">
                  <c:v>-820.59319963601001</c:v>
                </c:pt>
                <c:pt idx="348" formatCode="0.00">
                  <c:v>-830.9371275841354</c:v>
                </c:pt>
                <c:pt idx="349" formatCode="0.00">
                  <c:v>-841.2355967944477</c:v>
                </c:pt>
                <c:pt idx="350" formatCode="0.00">
                  <c:v>-851.48932998353393</c:v>
                </c:pt>
                <c:pt idx="351" formatCode="0.00">
                  <c:v>-861.69903381106951</c:v>
                </c:pt>
                <c:pt idx="352" formatCode="0.00">
                  <c:v>-871.86539936622557</c:v>
                </c:pt>
                <c:pt idx="353" formatCode="0.00">
                  <c:v>-881.98910263539756</c:v>
                </c:pt>
                <c:pt idx="354" formatCode="0.00">
                  <c:v>-892.07080495211903</c:v>
                </c:pt>
                <c:pt idx="355" formatCode="0.00">
                  <c:v>-902.11115342998437</c:v>
                </c:pt>
                <c:pt idx="356" formatCode="0.00">
                  <c:v>-912.11078137936011</c:v>
                </c:pt>
                <c:pt idx="357" formatCode="0.00">
                  <c:v>-922.07030870860081</c:v>
                </c:pt>
                <c:pt idx="358" formatCode="0.00">
                  <c:v>-931.990342310497</c:v>
                </c:pt>
                <c:pt idx="359" formatCode="0.00">
                  <c:v>-941.87147643458138</c:v>
                </c:pt>
                <c:pt idx="360" formatCode="0.00">
                  <c:v>-951.71429304593539</c:v>
                </c:pt>
                <c:pt idx="361" formatCode="0.00">
                  <c:v>-961.51936217109096</c:v>
                </c:pt>
                <c:pt idx="362" formatCode="0.00">
                  <c:v>-971.28724223157542</c:v>
                </c:pt>
                <c:pt idx="363" formatCode="0.00">
                  <c:v>-981.01848036564297</c:v>
                </c:pt>
                <c:pt idx="364" formatCode="0.00">
                  <c:v>-990.71361273869888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F-4A29-8E57-183A9A1B9808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Sheet2!$A$2:$A$366</c:f>
              <c:numCache>
                <c:formatCode>m/d/yyyy</c:formatCode>
                <c:ptCount val="36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  <c:pt idx="287">
                  <c:v>45000</c:v>
                </c:pt>
                <c:pt idx="288">
                  <c:v>45001</c:v>
                </c:pt>
                <c:pt idx="289">
                  <c:v>45002</c:v>
                </c:pt>
                <c:pt idx="290">
                  <c:v>45003</c:v>
                </c:pt>
                <c:pt idx="291">
                  <c:v>45004</c:v>
                </c:pt>
                <c:pt idx="292">
                  <c:v>45005</c:v>
                </c:pt>
                <c:pt idx="293">
                  <c:v>45006</c:v>
                </c:pt>
                <c:pt idx="294">
                  <c:v>45007</c:v>
                </c:pt>
                <c:pt idx="295">
                  <c:v>45008</c:v>
                </c:pt>
                <c:pt idx="296">
                  <c:v>45009</c:v>
                </c:pt>
                <c:pt idx="297">
                  <c:v>45010</c:v>
                </c:pt>
                <c:pt idx="298">
                  <c:v>45011</c:v>
                </c:pt>
                <c:pt idx="299">
                  <c:v>45012</c:v>
                </c:pt>
                <c:pt idx="300">
                  <c:v>45013</c:v>
                </c:pt>
                <c:pt idx="301">
                  <c:v>45014</c:v>
                </c:pt>
                <c:pt idx="302">
                  <c:v>45015</c:v>
                </c:pt>
                <c:pt idx="303">
                  <c:v>45016</c:v>
                </c:pt>
                <c:pt idx="304">
                  <c:v>45017</c:v>
                </c:pt>
                <c:pt idx="305">
                  <c:v>45018</c:v>
                </c:pt>
                <c:pt idx="306">
                  <c:v>45019</c:v>
                </c:pt>
                <c:pt idx="307">
                  <c:v>45020</c:v>
                </c:pt>
                <c:pt idx="308">
                  <c:v>45021</c:v>
                </c:pt>
                <c:pt idx="309">
                  <c:v>45022</c:v>
                </c:pt>
                <c:pt idx="310">
                  <c:v>45023</c:v>
                </c:pt>
                <c:pt idx="311">
                  <c:v>45024</c:v>
                </c:pt>
                <c:pt idx="312">
                  <c:v>45025</c:v>
                </c:pt>
                <c:pt idx="313">
                  <c:v>45026</c:v>
                </c:pt>
                <c:pt idx="314">
                  <c:v>45027</c:v>
                </c:pt>
                <c:pt idx="315">
                  <c:v>45028</c:v>
                </c:pt>
                <c:pt idx="316">
                  <c:v>45029</c:v>
                </c:pt>
                <c:pt idx="317">
                  <c:v>45030</c:v>
                </c:pt>
                <c:pt idx="318">
                  <c:v>45031</c:v>
                </c:pt>
                <c:pt idx="319">
                  <c:v>45032</c:v>
                </c:pt>
                <c:pt idx="320">
                  <c:v>45033</c:v>
                </c:pt>
                <c:pt idx="321">
                  <c:v>45034</c:v>
                </c:pt>
                <c:pt idx="322">
                  <c:v>45035</c:v>
                </c:pt>
                <c:pt idx="323">
                  <c:v>45036</c:v>
                </c:pt>
                <c:pt idx="324">
                  <c:v>45037</c:v>
                </c:pt>
                <c:pt idx="325">
                  <c:v>45038</c:v>
                </c:pt>
                <c:pt idx="326">
                  <c:v>45039</c:v>
                </c:pt>
                <c:pt idx="327">
                  <c:v>45040</c:v>
                </c:pt>
                <c:pt idx="328">
                  <c:v>45041</c:v>
                </c:pt>
                <c:pt idx="329">
                  <c:v>45042</c:v>
                </c:pt>
                <c:pt idx="330">
                  <c:v>45043</c:v>
                </c:pt>
                <c:pt idx="331">
                  <c:v>45044</c:v>
                </c:pt>
                <c:pt idx="332">
                  <c:v>45045</c:v>
                </c:pt>
                <c:pt idx="333">
                  <c:v>45046</c:v>
                </c:pt>
                <c:pt idx="334">
                  <c:v>45047</c:v>
                </c:pt>
                <c:pt idx="335">
                  <c:v>45048</c:v>
                </c:pt>
                <c:pt idx="336">
                  <c:v>45049</c:v>
                </c:pt>
                <c:pt idx="337">
                  <c:v>45050</c:v>
                </c:pt>
                <c:pt idx="338">
                  <c:v>45051</c:v>
                </c:pt>
                <c:pt idx="339">
                  <c:v>45052</c:v>
                </c:pt>
                <c:pt idx="340">
                  <c:v>45053</c:v>
                </c:pt>
                <c:pt idx="341">
                  <c:v>45054</c:v>
                </c:pt>
                <c:pt idx="342">
                  <c:v>45055</c:v>
                </c:pt>
                <c:pt idx="343">
                  <c:v>45056</c:v>
                </c:pt>
                <c:pt idx="344">
                  <c:v>45057</c:v>
                </c:pt>
                <c:pt idx="345">
                  <c:v>45058</c:v>
                </c:pt>
                <c:pt idx="346">
                  <c:v>45059</c:v>
                </c:pt>
                <c:pt idx="347">
                  <c:v>45060</c:v>
                </c:pt>
                <c:pt idx="348">
                  <c:v>45061</c:v>
                </c:pt>
                <c:pt idx="349">
                  <c:v>45062</c:v>
                </c:pt>
                <c:pt idx="350">
                  <c:v>45063</c:v>
                </c:pt>
                <c:pt idx="351">
                  <c:v>45064</c:v>
                </c:pt>
                <c:pt idx="352">
                  <c:v>45065</c:v>
                </c:pt>
                <c:pt idx="353">
                  <c:v>45066</c:v>
                </c:pt>
                <c:pt idx="354">
                  <c:v>45067</c:v>
                </c:pt>
                <c:pt idx="355">
                  <c:v>45068</c:v>
                </c:pt>
                <c:pt idx="356">
                  <c:v>45069</c:v>
                </c:pt>
                <c:pt idx="357">
                  <c:v>45070</c:v>
                </c:pt>
                <c:pt idx="358">
                  <c:v>45071</c:v>
                </c:pt>
                <c:pt idx="359">
                  <c:v>45072</c:v>
                </c:pt>
                <c:pt idx="360">
                  <c:v>45073</c:v>
                </c:pt>
                <c:pt idx="361">
                  <c:v>45074</c:v>
                </c:pt>
                <c:pt idx="362">
                  <c:v>45075</c:v>
                </c:pt>
                <c:pt idx="363">
                  <c:v>45076</c:v>
                </c:pt>
                <c:pt idx="364">
                  <c:v>45077</c:v>
                </c:pt>
              </c:numCache>
            </c:numRef>
          </c:cat>
          <c:val>
            <c:numRef>
              <c:f>Sheet2!$E$2:$E$366</c:f>
              <c:numCache>
                <c:formatCode>General</c:formatCode>
                <c:ptCount val="365"/>
                <c:pt idx="235" formatCode="0.00">
                  <c:v>1774.5895867027575</c:v>
                </c:pt>
                <c:pt idx="236" formatCode="0.00">
                  <c:v>2169.9796677690215</c:v>
                </c:pt>
                <c:pt idx="237" formatCode="0.00">
                  <c:v>2273.6354963550884</c:v>
                </c:pt>
                <c:pt idx="238" formatCode="0.00">
                  <c:v>2361.0322715400384</c:v>
                </c:pt>
                <c:pt idx="239" formatCode="0.00">
                  <c:v>2438.3993886863077</c:v>
                </c:pt>
                <c:pt idx="240" formatCode="0.00">
                  <c:v>2508.7880747526119</c:v>
                </c:pt>
                <c:pt idx="241" formatCode="0.00">
                  <c:v>2573.9627029419007</c:v>
                </c:pt>
                <c:pt idx="242" formatCode="0.00">
                  <c:v>2635.0523305041797</c:v>
                </c:pt>
                <c:pt idx="243" formatCode="0.00">
                  <c:v>2692.8310437404648</c:v>
                </c:pt>
                <c:pt idx="244" formatCode="0.00">
                  <c:v>2747.8568665263165</c:v>
                </c:pt>
                <c:pt idx="245" formatCode="0.00">
                  <c:v>2800.5477436149413</c:v>
                </c:pt>
                <c:pt idx="246" formatCode="0.00">
                  <c:v>2851.2262810029865</c:v>
                </c:pt>
                <c:pt idx="247" formatCode="0.00">
                  <c:v>2900.1476407871637</c:v>
                </c:pt>
                <c:pt idx="248" formatCode="0.00">
                  <c:v>2947.5177483303023</c:v>
                </c:pt>
                <c:pt idx="249" formatCode="0.00">
                  <c:v>2993.5056310568298</c:v>
                </c:pt>
                <c:pt idx="250" formatCode="0.00">
                  <c:v>3038.2520469296314</c:v>
                </c:pt>
                <c:pt idx="251" formatCode="0.00">
                  <c:v>3081.8756811970115</c:v>
                </c:pt>
                <c:pt idx="252" formatCode="0.00">
                  <c:v>3124.4776998257194</c:v>
                </c:pt>
                <c:pt idx="253" formatCode="0.00">
                  <c:v>3166.1451626803791</c:v>
                </c:pt>
                <c:pt idx="254" formatCode="0.00">
                  <c:v>3206.9536270689759</c:v>
                </c:pt>
                <c:pt idx="255" formatCode="0.00">
                  <c:v>3246.9691646354249</c:v>
                </c:pt>
                <c:pt idx="256" formatCode="0.00">
                  <c:v>3286.2499454555355</c:v>
                </c:pt>
                <c:pt idx="257" formatCode="0.00">
                  <c:v>3324.8474976718235</c:v>
                </c:pt>
                <c:pt idx="258" formatCode="0.00">
                  <c:v>3362.8077203474495</c:v>
                </c:pt>
                <c:pt idx="259" formatCode="0.00">
                  <c:v>3400.1717061566997</c:v>
                </c:pt>
                <c:pt idx="260" formatCode="0.00">
                  <c:v>3436.9764157930936</c:v>
                </c:pt>
                <c:pt idx="261" formatCode="0.00">
                  <c:v>3473.2552354953368</c:v>
                </c:pt>
                <c:pt idx="262" formatCode="0.00">
                  <c:v>3509.0384415248709</c:v>
                </c:pt>
                <c:pt idx="263" formatCode="0.00">
                  <c:v>3544.3535898908358</c:v>
                </c:pt>
                <c:pt idx="264" formatCode="0.00">
                  <c:v>3579.2258455139699</c:v>
                </c:pt>
                <c:pt idx="265" formatCode="0.00">
                  <c:v>3613.678261943433</c:v>
                </c:pt>
                <c:pt idx="266" formatCode="0.00">
                  <c:v>3647.7320204083389</c:v>
                </c:pt>
                <c:pt idx="267" formatCode="0.00">
                  <c:v>3681.4066352004661</c:v>
                </c:pt>
                <c:pt idx="268" formatCode="0.00">
                  <c:v>3714.7201310054543</c:v>
                </c:pt>
                <c:pt idx="269" formatCode="0.00">
                  <c:v>3747.6891967249844</c:v>
                </c:pt>
                <c:pt idx="270" formatCode="0.00">
                  <c:v>3780.3293194882217</c:v>
                </c:pt>
                <c:pt idx="271" formatCode="0.00">
                  <c:v>3812.6549018824453</c:v>
                </c:pt>
                <c:pt idx="272" formatCode="0.00">
                  <c:v>3844.6793649001397</c:v>
                </c:pt>
                <c:pt idx="273" formatCode="0.00">
                  <c:v>3876.4152386722499</c:v>
                </c:pt>
                <c:pt idx="274" formatCode="0.00">
                  <c:v>3907.8742427121188</c:v>
                </c:pt>
                <c:pt idx="275" formatCode="0.00">
                  <c:v>3939.0673571141024</c:v>
                </c:pt>
                <c:pt idx="276" formatCode="0.00">
                  <c:v>3970.0048859217891</c:v>
                </c:pt>
                <c:pt idx="277" formatCode="0.00">
                  <c:v>4000.696513692511</c:v>
                </c:pt>
                <c:pt idx="278" formatCode="0.00">
                  <c:v>4031.1513561295469</c:v>
                </c:pt>
                <c:pt idx="279" formatCode="0.00">
                  <c:v>4061.378005524527</c:v>
                </c:pt>
                <c:pt idx="280" formatCode="0.00">
                  <c:v>4091.3845716452361</c:v>
                </c:pt>
                <c:pt idx="281" formatCode="0.00">
                  <c:v>4121.178718614151</c:v>
                </c:pt>
                <c:pt idx="282" formatCode="0.00">
                  <c:v>4150.7676982475496</c:v>
                </c:pt>
                <c:pt idx="283" formatCode="0.00">
                  <c:v>4180.1583802613686</c:v>
                </c:pt>
                <c:pt idx="284" formatCode="0.00">
                  <c:v>4209.3572796960289</c:v>
                </c:pt>
                <c:pt idx="285" formatCode="0.00">
                  <c:v>4238.3705818666149</c:v>
                </c:pt>
                <c:pt idx="286" formatCode="0.00">
                  <c:v>4267.2041651057152</c:v>
                </c:pt>
                <c:pt idx="287" formatCode="0.00">
                  <c:v>4295.8636215327733</c:v>
                </c:pt>
                <c:pt idx="288" formatCode="0.00">
                  <c:v>4324.3542760550827</c:v>
                </c:pt>
                <c:pt idx="289" formatCode="0.00">
                  <c:v>4352.681203780854</c:v>
                </c:pt>
                <c:pt idx="290" formatCode="0.00">
                  <c:v>4380.8492460034158</c:v>
                </c:pt>
                <c:pt idx="291" formatCode="0.00">
                  <c:v>4408.8630248971458</c:v>
                </c:pt>
                <c:pt idx="292" formatCode="0.00">
                  <c:v>4436.7269570496646</c:v>
                </c:pt>
                <c:pt idx="293" formatCode="0.00">
                  <c:v>4464.4452659408416</c:v>
                </c:pt>
                <c:pt idx="294" formatCode="0.00">
                  <c:v>4492.0219934669985</c:v>
                </c:pt>
                <c:pt idx="295" formatCode="0.00">
                  <c:v>4519.4610105979964</c:v>
                </c:pt>
                <c:pt idx="296" formatCode="0.00">
                  <c:v>4546.766027245536</c:v>
                </c:pt>
                <c:pt idx="297" formatCode="0.00">
                  <c:v>4573.9406014128081</c:v>
                </c:pt>
                <c:pt idx="298" formatCode="0.00">
                  <c:v>4600.9881476883411</c:v>
                </c:pt>
                <c:pt idx="299" formatCode="0.00">
                  <c:v>4627.9119451405413</c:v>
                </c:pt>
                <c:pt idx="300" formatCode="0.00">
                  <c:v>4654.7151446637308</c:v>
                </c:pt>
                <c:pt idx="301" formatCode="0.00">
                  <c:v>4681.4007758215084</c:v>
                </c:pt>
                <c:pt idx="302" formatCode="0.00">
                  <c:v>4707.9717532287787</c:v>
                </c:pt>
                <c:pt idx="303" formatCode="0.00">
                  <c:v>4734.4308825098451</c:v>
                </c:pt>
                <c:pt idx="304" formatCode="0.00">
                  <c:v>4760.7808658664599</c:v>
                </c:pt>
                <c:pt idx="305" formatCode="0.00">
                  <c:v>4787.0243072865142</c:v>
                </c:pt>
                <c:pt idx="306" formatCode="0.00">
                  <c:v>4813.1637174213156</c:v>
                </c:pt>
                <c:pt idx="307" formatCode="0.00">
                  <c:v>4839.2015181567858</c:v>
                </c:pt>
                <c:pt idx="308" formatCode="0.00">
                  <c:v>4865.1400469017408</c:v>
                </c:pt>
                <c:pt idx="309" formatCode="0.00">
                  <c:v>4890.9815606142947</c:v>
                </c:pt>
                <c:pt idx="310" formatCode="0.00">
                  <c:v>4916.7282395856828</c:v>
                </c:pt>
                <c:pt idx="311" formatCode="0.00">
                  <c:v>4942.3821909990538</c:v>
                </c:pt>
                <c:pt idx="312" formatCode="0.00">
                  <c:v>4967.9454522794022</c:v>
                </c:pt>
                <c:pt idx="313" formatCode="0.00">
                  <c:v>4993.4199942493688</c:v>
                </c:pt>
                <c:pt idx="314" formatCode="0.00">
                  <c:v>5018.8077241044684</c:v>
                </c:pt>
                <c:pt idx="315" formatCode="0.00">
                  <c:v>5044.1104882202244</c:v>
                </c:pt>
                <c:pt idx="316" formatCode="0.00">
                  <c:v>5069.330074802604</c:v>
                </c:pt>
                <c:pt idx="317" formatCode="0.00">
                  <c:v>5094.4682163923371</c:v>
                </c:pt>
                <c:pt idx="318" formatCode="0.00">
                  <c:v>5119.526592232819</c:v>
                </c:pt>
                <c:pt idx="319" formatCode="0.00">
                  <c:v>5144.5068305105397</c:v>
                </c:pt>
                <c:pt idx="320" formatCode="0.00">
                  <c:v>5169.4105104763294</c:v>
                </c:pt>
                <c:pt idx="321" formatCode="0.00">
                  <c:v>5194.2391644550689</c:v>
                </c:pt>
                <c:pt idx="322" formatCode="0.00">
                  <c:v>5218.9942797509138</c:v>
                </c:pt>
                <c:pt idx="323" formatCode="0.00">
                  <c:v>5243.6773004546103</c:v>
                </c:pt>
                <c:pt idx="324" formatCode="0.00">
                  <c:v>5268.2896291589614</c:v>
                </c:pt>
                <c:pt idx="325" formatCode="0.00">
                  <c:v>5292.8326285880594</c:v>
                </c:pt>
                <c:pt idx="326" formatCode="0.00">
                  <c:v>5317.3076231455525</c:v>
                </c:pt>
                <c:pt idx="327" formatCode="0.00">
                  <c:v>5341.7159003867546</c:v>
                </c:pt>
                <c:pt idx="328" formatCode="0.00">
                  <c:v>5366.0587124191516</c:v>
                </c:pt>
                <c:pt idx="329" formatCode="0.00">
                  <c:v>5390.337277235496</c:v>
                </c:pt>
                <c:pt idx="330" formatCode="0.00">
                  <c:v>5414.5527799834035</c:v>
                </c:pt>
                <c:pt idx="331" formatCode="0.00">
                  <c:v>5438.7063741751008</c:v>
                </c:pt>
                <c:pt idx="332" formatCode="0.00">
                  <c:v>5462.7991828407485</c:v>
                </c:pt>
                <c:pt idx="333" formatCode="0.00">
                  <c:v>5486.8322996284851</c:v>
                </c:pt>
                <c:pt idx="334" formatCode="0.00">
                  <c:v>5510.8067898541894</c:v>
                </c:pt>
                <c:pt idx="335" formatCode="0.00">
                  <c:v>5534.7236915037283</c:v>
                </c:pt>
                <c:pt idx="336" formatCode="0.00">
                  <c:v>5558.5840161902834</c:v>
                </c:pt>
                <c:pt idx="337" formatCode="0.00">
                  <c:v>5582.3887500691853</c:v>
                </c:pt>
                <c:pt idx="338" formatCode="0.00">
                  <c:v>5606.1388547125516</c:v>
                </c:pt>
                <c:pt idx="339" formatCode="0.00">
                  <c:v>5629.8352679458385</c:v>
                </c:pt>
                <c:pt idx="340" formatCode="0.00">
                  <c:v>5653.4789046483147</c:v>
                </c:pt>
                <c:pt idx="341" formatCode="0.00">
                  <c:v>5677.0706575193581</c:v>
                </c:pt>
                <c:pt idx="342" formatCode="0.00">
                  <c:v>5700.6113978123021</c:v>
                </c:pt>
                <c:pt idx="343" formatCode="0.00">
                  <c:v>5724.1019760375311</c:v>
                </c:pt>
                <c:pt idx="344" formatCode="0.00">
                  <c:v>5747.5432226363437</c:v>
                </c:pt>
                <c:pt idx="345" formatCode="0.00">
                  <c:v>5770.9359486270787</c:v>
                </c:pt>
                <c:pt idx="346" formatCode="0.00">
                  <c:v>5794.2809462248797</c:v>
                </c:pt>
                <c:pt idx="347" formatCode="0.00">
                  <c:v>5817.5789894363825</c:v>
                </c:pt>
                <c:pt idx="348" formatCode="0.00">
                  <c:v>5840.830834630573</c:v>
                </c:pt>
                <c:pt idx="349" formatCode="0.00">
                  <c:v>5864.0372210869509</c:v>
                </c:pt>
                <c:pt idx="350" formatCode="0.00">
                  <c:v>5887.1988715221032</c:v>
                </c:pt>
                <c:pt idx="351" formatCode="0.00">
                  <c:v>5910.3164925957044</c:v>
                </c:pt>
                <c:pt idx="352" formatCode="0.00">
                  <c:v>5933.3907753969252</c:v>
                </c:pt>
                <c:pt idx="353" formatCode="0.00">
                  <c:v>5956.4223959121628</c:v>
                </c:pt>
                <c:pt idx="354" formatCode="0.00">
                  <c:v>5979.4120154749498</c:v>
                </c:pt>
                <c:pt idx="355" formatCode="0.00">
                  <c:v>6002.3602811988812</c:v>
                </c:pt>
                <c:pt idx="356" formatCode="0.00">
                  <c:v>6025.2678263943217</c:v>
                </c:pt>
                <c:pt idx="357" formatCode="0.00">
                  <c:v>6048.1352709696275</c:v>
                </c:pt>
                <c:pt idx="358" formatCode="0.00">
                  <c:v>6070.9632218175902</c:v>
                </c:pt>
                <c:pt idx="359" formatCode="0.00">
                  <c:v>6093.7522731877398</c:v>
                </c:pt>
                <c:pt idx="360" formatCode="0.00">
                  <c:v>6116.5030070451594</c:v>
                </c:pt>
                <c:pt idx="361" formatCode="0.00">
                  <c:v>6139.215993416381</c:v>
                </c:pt>
                <c:pt idx="362" formatCode="0.00">
                  <c:v>6161.8917907229297</c:v>
                </c:pt>
                <c:pt idx="363" formatCode="0.00">
                  <c:v>6184.5309461030629</c:v>
                </c:pt>
                <c:pt idx="364" formatCode="0.00">
                  <c:v>6207.1339957221844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F-4A29-8E57-183A9A1B9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554544"/>
        <c:axId val="638552624"/>
      </c:lineChart>
      <c:catAx>
        <c:axId val="6385545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52624"/>
        <c:crosses val="autoZero"/>
        <c:auto val="1"/>
        <c:lblAlgn val="ctr"/>
        <c:lblOffset val="100"/>
        <c:noMultiLvlLbl val="0"/>
      </c:catAx>
      <c:valAx>
        <c:axId val="6385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5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93966515055187E-2"/>
          <c:y val="6.0606060606060608E-2"/>
          <c:w val="0.9030141341028024"/>
          <c:h val="0.6187081160309506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Sheet1!$B$2:$B$296</c:f>
              <c:numCache>
                <c:formatCode>General</c:formatCode>
                <c:ptCount val="29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  <c:pt idx="228">
                  <c:v>1750.1538758791867</c:v>
                </c:pt>
                <c:pt idx="229">
                  <c:v>1753.9250660657417</c:v>
                </c:pt>
                <c:pt idx="230">
                  <c:v>1757.6106877662241</c:v>
                </c:pt>
                <c:pt idx="231">
                  <c:v>1761.2004943749635</c:v>
                </c:pt>
                <c:pt idx="232">
                  <c:v>1764.6928413707647</c:v>
                </c:pt>
                <c:pt idx="233">
                  <c:v>1767.9616364712128</c:v>
                </c:pt>
                <c:pt idx="234">
                  <c:v>1771.321356467437</c:v>
                </c:pt>
                <c:pt idx="235">
                  <c:v>1774.5895867027575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7-4851-950C-07BB37D08C6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Sheet1!$A$2:$A$296</c:f>
              <c:numCache>
                <c:formatCode>m/d/yyyy</c:formatCode>
                <c:ptCount val="29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  <c:pt idx="287">
                  <c:v>45000</c:v>
                </c:pt>
                <c:pt idx="288">
                  <c:v>45001</c:v>
                </c:pt>
                <c:pt idx="289">
                  <c:v>45002</c:v>
                </c:pt>
                <c:pt idx="290">
                  <c:v>45003</c:v>
                </c:pt>
                <c:pt idx="291">
                  <c:v>45004</c:v>
                </c:pt>
                <c:pt idx="292">
                  <c:v>45005</c:v>
                </c:pt>
                <c:pt idx="293">
                  <c:v>45006</c:v>
                </c:pt>
                <c:pt idx="294">
                  <c:v>45007</c:v>
                </c:pt>
              </c:numCache>
            </c:numRef>
          </c:cat>
          <c:val>
            <c:numRef>
              <c:f>Sheet1!$C$2:$C$296</c:f>
              <c:numCache>
                <c:formatCode>General</c:formatCode>
                <c:ptCount val="295"/>
                <c:pt idx="235">
                  <c:v>1774.5895867027575</c:v>
                </c:pt>
                <c:pt idx="236">
                  <c:v>1782.1034877435527</c:v>
                </c:pt>
                <c:pt idx="237">
                  <c:v>1788.5574463665848</c:v>
                </c:pt>
                <c:pt idx="238">
                  <c:v>1795.0114049896181</c:v>
                </c:pt>
                <c:pt idx="239">
                  <c:v>1801.4653636126504</c:v>
                </c:pt>
                <c:pt idx="240">
                  <c:v>1807.9193222356837</c:v>
                </c:pt>
                <c:pt idx="241">
                  <c:v>1814.3732808587158</c:v>
                </c:pt>
                <c:pt idx="242">
                  <c:v>1820.8272394817491</c:v>
                </c:pt>
                <c:pt idx="243">
                  <c:v>1827.2811981047814</c:v>
                </c:pt>
                <c:pt idx="244">
                  <c:v>1833.7351567278145</c:v>
                </c:pt>
                <c:pt idx="245">
                  <c:v>1840.1891153508468</c:v>
                </c:pt>
                <c:pt idx="246">
                  <c:v>1846.6430739738801</c:v>
                </c:pt>
                <c:pt idx="247">
                  <c:v>1853.0970325969122</c:v>
                </c:pt>
                <c:pt idx="248">
                  <c:v>1859.5509912199454</c:v>
                </c:pt>
                <c:pt idx="249">
                  <c:v>1866.0049498429778</c:v>
                </c:pt>
                <c:pt idx="250">
                  <c:v>1872.4589084660111</c:v>
                </c:pt>
                <c:pt idx="251">
                  <c:v>1878.9128670890432</c:v>
                </c:pt>
                <c:pt idx="252">
                  <c:v>1885.3668257120764</c:v>
                </c:pt>
                <c:pt idx="253">
                  <c:v>1891.8207843351088</c:v>
                </c:pt>
                <c:pt idx="254">
                  <c:v>1898.2747429581418</c:v>
                </c:pt>
                <c:pt idx="255">
                  <c:v>1904.7287015811742</c:v>
                </c:pt>
                <c:pt idx="256">
                  <c:v>1911.1826602042074</c:v>
                </c:pt>
                <c:pt idx="257">
                  <c:v>1917.6366188272398</c:v>
                </c:pt>
                <c:pt idx="258">
                  <c:v>1924.0905774502728</c:v>
                </c:pt>
                <c:pt idx="259">
                  <c:v>1930.5445360733052</c:v>
                </c:pt>
                <c:pt idx="260">
                  <c:v>1936.9984946963384</c:v>
                </c:pt>
                <c:pt idx="261">
                  <c:v>1943.4524533193705</c:v>
                </c:pt>
                <c:pt idx="262">
                  <c:v>1949.9064119424038</c:v>
                </c:pt>
                <c:pt idx="263">
                  <c:v>1956.3603705654361</c:v>
                </c:pt>
                <c:pt idx="264">
                  <c:v>1962.8143291884692</c:v>
                </c:pt>
                <c:pt idx="265">
                  <c:v>1969.2682878115015</c:v>
                </c:pt>
                <c:pt idx="266">
                  <c:v>1975.7222464345348</c:v>
                </c:pt>
                <c:pt idx="267">
                  <c:v>1982.1762050575671</c:v>
                </c:pt>
                <c:pt idx="268">
                  <c:v>1988.6301636806002</c:v>
                </c:pt>
                <c:pt idx="269">
                  <c:v>1995.0841223036325</c:v>
                </c:pt>
                <c:pt idx="270">
                  <c:v>2001.5380809266658</c:v>
                </c:pt>
                <c:pt idx="271">
                  <c:v>2007.9920395496981</c:v>
                </c:pt>
                <c:pt idx="272">
                  <c:v>2014.4459981727312</c:v>
                </c:pt>
                <c:pt idx="273">
                  <c:v>2020.8999567957635</c:v>
                </c:pt>
                <c:pt idx="274">
                  <c:v>2027.3539154187968</c:v>
                </c:pt>
                <c:pt idx="275">
                  <c:v>2033.8078740418289</c:v>
                </c:pt>
                <c:pt idx="276">
                  <c:v>2040.2618326648621</c:v>
                </c:pt>
                <c:pt idx="277">
                  <c:v>2046.7157912878945</c:v>
                </c:pt>
                <c:pt idx="278">
                  <c:v>2053.1697499109273</c:v>
                </c:pt>
                <c:pt idx="279">
                  <c:v>2059.6237085339599</c:v>
                </c:pt>
                <c:pt idx="280">
                  <c:v>2066.0776671569929</c:v>
                </c:pt>
                <c:pt idx="281">
                  <c:v>2072.5316257800255</c:v>
                </c:pt>
                <c:pt idx="282">
                  <c:v>2078.9855844030585</c:v>
                </c:pt>
                <c:pt idx="283">
                  <c:v>2085.4395430260911</c:v>
                </c:pt>
                <c:pt idx="284">
                  <c:v>2091.8935016491237</c:v>
                </c:pt>
                <c:pt idx="285">
                  <c:v>2098.3474602721567</c:v>
                </c:pt>
                <c:pt idx="286">
                  <c:v>2104.8014188951893</c:v>
                </c:pt>
                <c:pt idx="287">
                  <c:v>2111.2553775182218</c:v>
                </c:pt>
                <c:pt idx="288">
                  <c:v>2117.7093361412549</c:v>
                </c:pt>
                <c:pt idx="289">
                  <c:v>2124.1632947642875</c:v>
                </c:pt>
                <c:pt idx="290">
                  <c:v>2130.6172533873205</c:v>
                </c:pt>
                <c:pt idx="291">
                  <c:v>2137.0712120103531</c:v>
                </c:pt>
                <c:pt idx="292">
                  <c:v>2143.5251706333856</c:v>
                </c:pt>
                <c:pt idx="293">
                  <c:v>2149.9791292564187</c:v>
                </c:pt>
                <c:pt idx="294">
                  <c:v>2156.4330878794513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7-4851-950C-07BB37D08C6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Sheet1!$A$2:$A$296</c:f>
              <c:numCache>
                <c:formatCode>m/d/yyyy</c:formatCode>
                <c:ptCount val="29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  <c:pt idx="287">
                  <c:v>45000</c:v>
                </c:pt>
                <c:pt idx="288">
                  <c:v>45001</c:v>
                </c:pt>
                <c:pt idx="289">
                  <c:v>45002</c:v>
                </c:pt>
                <c:pt idx="290">
                  <c:v>45003</c:v>
                </c:pt>
                <c:pt idx="291">
                  <c:v>45004</c:v>
                </c:pt>
                <c:pt idx="292">
                  <c:v>45005</c:v>
                </c:pt>
                <c:pt idx="293">
                  <c:v>45006</c:v>
                </c:pt>
                <c:pt idx="294">
                  <c:v>45007</c:v>
                </c:pt>
              </c:numCache>
            </c:numRef>
          </c:cat>
          <c:val>
            <c:numRef>
              <c:f>Sheet1!$D$2:$D$296</c:f>
              <c:numCache>
                <c:formatCode>General</c:formatCode>
                <c:ptCount val="295"/>
                <c:pt idx="235" formatCode="0.00">
                  <c:v>1774.5895867027575</c:v>
                </c:pt>
                <c:pt idx="236" formatCode="0.00">
                  <c:v>1394.2273077180839</c:v>
                </c:pt>
                <c:pt idx="237" formatCode="0.00">
                  <c:v>1303.479396378081</c:v>
                </c:pt>
                <c:pt idx="238" formatCode="0.00">
                  <c:v>1228.9905384391977</c:v>
                </c:pt>
                <c:pt idx="239" formatCode="0.00">
                  <c:v>1164.5313385389932</c:v>
                </c:pt>
                <c:pt idx="240" formatCode="0.00">
                  <c:v>1107.0505697187555</c:v>
                </c:pt>
                <c:pt idx="241" formatCode="0.00">
                  <c:v>1054.7838587755311</c:v>
                </c:pt>
                <c:pt idx="242" formatCode="0.00">
                  <c:v>1006.6021484593183</c:v>
                </c:pt>
                <c:pt idx="243" formatCode="0.00">
                  <c:v>961.73135246909817</c:v>
                </c:pt>
                <c:pt idx="244" formatCode="0.00">
                  <c:v>919.61344692931232</c:v>
                </c:pt>
                <c:pt idx="245" formatCode="0.00">
                  <c:v>879.83048708675244</c:v>
                </c:pt>
                <c:pt idx="246" formatCode="0.00">
                  <c:v>842.05986694477349</c:v>
                </c:pt>
                <c:pt idx="247" formatCode="0.00">
                  <c:v>806.04642440666066</c:v>
                </c:pt>
                <c:pt idx="248" formatCode="0.00">
                  <c:v>771.58423410958835</c:v>
                </c:pt>
                <c:pt idx="249" formatCode="0.00">
                  <c:v>738.50426862912582</c:v>
                </c:pt>
                <c:pt idx="250" formatCode="0.00">
                  <c:v>706.66577000239067</c:v>
                </c:pt>
                <c:pt idx="251" formatCode="0.00">
                  <c:v>675.95005298107458</c:v>
                </c:pt>
                <c:pt idx="252" formatCode="0.00">
                  <c:v>646.25595159843351</c:v>
                </c:pt>
                <c:pt idx="253" formatCode="0.00">
                  <c:v>617.49640598983819</c:v>
                </c:pt>
                <c:pt idx="254" formatCode="0.00">
                  <c:v>589.59585884730791</c:v>
                </c:pt>
                <c:pt idx="255" formatCode="0.00">
                  <c:v>562.48823852692362</c:v>
                </c:pt>
                <c:pt idx="256" formatCode="0.00">
                  <c:v>536.11537495287916</c:v>
                </c:pt>
                <c:pt idx="257" formatCode="0.00">
                  <c:v>510.42573998265607</c:v>
                </c:pt>
                <c:pt idx="258" formatCode="0.00">
                  <c:v>485.37343455309633</c:v>
                </c:pt>
                <c:pt idx="259" formatCode="0.00">
                  <c:v>460.91736598991065</c:v>
                </c:pt>
                <c:pt idx="260" formatCode="0.00">
                  <c:v>437.02057359958326</c:v>
                </c:pt>
                <c:pt idx="261" formatCode="0.00">
                  <c:v>413.64967114340402</c:v>
                </c:pt>
                <c:pt idx="262" formatCode="0.00">
                  <c:v>390.77438235993691</c:v>
                </c:pt>
                <c:pt idx="263" formatCode="0.00">
                  <c:v>368.36715124003649</c:v>
                </c:pt>
                <c:pt idx="264" formatCode="0.00">
                  <c:v>346.40281286296818</c:v>
                </c:pt>
                <c:pt idx="265" formatCode="0.00">
                  <c:v>324.85831367957007</c:v>
                </c:pt>
                <c:pt idx="266" formatCode="0.00">
                  <c:v>303.71247246073085</c:v>
                </c:pt>
                <c:pt idx="267" formatCode="0.00">
                  <c:v>282.94577491466816</c:v>
                </c:pt>
                <c:pt idx="268" formatCode="0.00">
                  <c:v>262.54019635574628</c:v>
                </c:pt>
                <c:pt idx="269" formatCode="0.00">
                  <c:v>242.47904788228061</c:v>
                </c:pt>
                <c:pt idx="270" formatCode="0.00">
                  <c:v>222.74684236510961</c:v>
                </c:pt>
                <c:pt idx="271" formatCode="0.00">
                  <c:v>203.32917721695094</c:v>
                </c:pt>
                <c:pt idx="272" formatCode="0.00">
                  <c:v>184.21263144532259</c:v>
                </c:pt>
                <c:pt idx="273" formatCode="0.00">
                  <c:v>165.38467491927713</c:v>
                </c:pt>
                <c:pt idx="274" formatCode="0.00">
                  <c:v>146.83358812547453</c:v>
                </c:pt>
                <c:pt idx="275" formatCode="0.00">
                  <c:v>128.54839096955538</c:v>
                </c:pt>
                <c:pt idx="276" formatCode="0.00">
                  <c:v>110.5187794079352</c:v>
                </c:pt>
                <c:pt idx="277" formatCode="0.00">
                  <c:v>92.735068883277791</c:v>
                </c:pt>
                <c:pt idx="278" formatCode="0.00">
                  <c:v>75.188143692307676</c:v>
                </c:pt>
                <c:pt idx="279" formatCode="0.00">
                  <c:v>57.869411543392744</c:v>
                </c:pt>
                <c:pt idx="280" formatCode="0.00">
                  <c:v>40.770762668749512</c:v>
                </c:pt>
                <c:pt idx="281" formatCode="0.00">
                  <c:v>23.884532945899991</c:v>
                </c:pt>
                <c:pt idx="282" formatCode="0.00">
                  <c:v>7.2034705585674601</c:v>
                </c:pt>
                <c:pt idx="283" formatCode="0.00">
                  <c:v>-9.2792942091864461</c:v>
                </c:pt>
                <c:pt idx="284" formatCode="0.00">
                  <c:v>-25.570276397781527</c:v>
                </c:pt>
                <c:pt idx="285" formatCode="0.00">
                  <c:v>-41.675661322301949</c:v>
                </c:pt>
                <c:pt idx="286" formatCode="0.00">
                  <c:v>-57.60132731533713</c:v>
                </c:pt>
                <c:pt idx="287" formatCode="0.00">
                  <c:v>-73.35286649633008</c:v>
                </c:pt>
                <c:pt idx="288" formatCode="0.00">
                  <c:v>-88.935603772573359</c:v>
                </c:pt>
                <c:pt idx="289" formatCode="0.00">
                  <c:v>-104.35461425227868</c:v>
                </c:pt>
                <c:pt idx="290" formatCode="0.00">
                  <c:v>-119.6147392287744</c:v>
                </c:pt>
                <c:pt idx="291" formatCode="0.00">
                  <c:v>-134.72060087643968</c:v>
                </c:pt>
                <c:pt idx="292" formatCode="0.00">
                  <c:v>-149.67661578289335</c:v>
                </c:pt>
                <c:pt idx="293" formatCode="0.00">
                  <c:v>-164.48700742800474</c:v>
                </c:pt>
                <c:pt idx="294" formatCode="0.00">
                  <c:v>-179.15581770809649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17-4851-950C-07BB37D08C6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Sheet1!$A$2:$A$296</c:f>
              <c:numCache>
                <c:formatCode>m/d/yyyy</c:formatCode>
                <c:ptCount val="29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  <c:pt idx="287">
                  <c:v>45000</c:v>
                </c:pt>
                <c:pt idx="288">
                  <c:v>45001</c:v>
                </c:pt>
                <c:pt idx="289">
                  <c:v>45002</c:v>
                </c:pt>
                <c:pt idx="290">
                  <c:v>45003</c:v>
                </c:pt>
                <c:pt idx="291">
                  <c:v>45004</c:v>
                </c:pt>
                <c:pt idx="292">
                  <c:v>45005</c:v>
                </c:pt>
                <c:pt idx="293">
                  <c:v>45006</c:v>
                </c:pt>
                <c:pt idx="294">
                  <c:v>45007</c:v>
                </c:pt>
              </c:numCache>
            </c:numRef>
          </c:cat>
          <c:val>
            <c:numRef>
              <c:f>Sheet1!$E$2:$E$296</c:f>
              <c:numCache>
                <c:formatCode>General</c:formatCode>
                <c:ptCount val="295"/>
                <c:pt idx="235" formatCode="0.00">
                  <c:v>1774.5895867027575</c:v>
                </c:pt>
                <c:pt idx="236" formatCode="0.00">
                  <c:v>2169.9796677690215</c:v>
                </c:pt>
                <c:pt idx="237" formatCode="0.00">
                  <c:v>2273.6354963550884</c:v>
                </c:pt>
                <c:pt idx="238" formatCode="0.00">
                  <c:v>2361.0322715400384</c:v>
                </c:pt>
                <c:pt idx="239" formatCode="0.00">
                  <c:v>2438.3993886863077</c:v>
                </c:pt>
                <c:pt idx="240" formatCode="0.00">
                  <c:v>2508.7880747526119</c:v>
                </c:pt>
                <c:pt idx="241" formatCode="0.00">
                  <c:v>2573.9627029419007</c:v>
                </c:pt>
                <c:pt idx="242" formatCode="0.00">
                  <c:v>2635.0523305041797</c:v>
                </c:pt>
                <c:pt idx="243" formatCode="0.00">
                  <c:v>2692.8310437404648</c:v>
                </c:pt>
                <c:pt idx="244" formatCode="0.00">
                  <c:v>2747.8568665263165</c:v>
                </c:pt>
                <c:pt idx="245" formatCode="0.00">
                  <c:v>2800.5477436149413</c:v>
                </c:pt>
                <c:pt idx="246" formatCode="0.00">
                  <c:v>2851.2262810029865</c:v>
                </c:pt>
                <c:pt idx="247" formatCode="0.00">
                  <c:v>2900.1476407871637</c:v>
                </c:pt>
                <c:pt idx="248" formatCode="0.00">
                  <c:v>2947.5177483303023</c:v>
                </c:pt>
                <c:pt idx="249" formatCode="0.00">
                  <c:v>2993.5056310568298</c:v>
                </c:pt>
                <c:pt idx="250" formatCode="0.00">
                  <c:v>3038.2520469296314</c:v>
                </c:pt>
                <c:pt idx="251" formatCode="0.00">
                  <c:v>3081.8756811970115</c:v>
                </c:pt>
                <c:pt idx="252" formatCode="0.00">
                  <c:v>3124.4776998257194</c:v>
                </c:pt>
                <c:pt idx="253" formatCode="0.00">
                  <c:v>3166.1451626803791</c:v>
                </c:pt>
                <c:pt idx="254" formatCode="0.00">
                  <c:v>3206.9536270689759</c:v>
                </c:pt>
                <c:pt idx="255" formatCode="0.00">
                  <c:v>3246.9691646354249</c:v>
                </c:pt>
                <c:pt idx="256" formatCode="0.00">
                  <c:v>3286.2499454555355</c:v>
                </c:pt>
                <c:pt idx="257" formatCode="0.00">
                  <c:v>3324.8474976718235</c:v>
                </c:pt>
                <c:pt idx="258" formatCode="0.00">
                  <c:v>3362.8077203474495</c:v>
                </c:pt>
                <c:pt idx="259" formatCode="0.00">
                  <c:v>3400.1717061566997</c:v>
                </c:pt>
                <c:pt idx="260" formatCode="0.00">
                  <c:v>3436.9764157930936</c:v>
                </c:pt>
                <c:pt idx="261" formatCode="0.00">
                  <c:v>3473.2552354953368</c:v>
                </c:pt>
                <c:pt idx="262" formatCode="0.00">
                  <c:v>3509.0384415248709</c:v>
                </c:pt>
                <c:pt idx="263" formatCode="0.00">
                  <c:v>3544.3535898908358</c:v>
                </c:pt>
                <c:pt idx="264" formatCode="0.00">
                  <c:v>3579.2258455139699</c:v>
                </c:pt>
                <c:pt idx="265" formatCode="0.00">
                  <c:v>3613.678261943433</c:v>
                </c:pt>
                <c:pt idx="266" formatCode="0.00">
                  <c:v>3647.7320204083389</c:v>
                </c:pt>
                <c:pt idx="267" formatCode="0.00">
                  <c:v>3681.4066352004661</c:v>
                </c:pt>
                <c:pt idx="268" formatCode="0.00">
                  <c:v>3714.7201310054543</c:v>
                </c:pt>
                <c:pt idx="269" formatCode="0.00">
                  <c:v>3747.6891967249844</c:v>
                </c:pt>
                <c:pt idx="270" formatCode="0.00">
                  <c:v>3780.3293194882217</c:v>
                </c:pt>
                <c:pt idx="271" formatCode="0.00">
                  <c:v>3812.6549018824453</c:v>
                </c:pt>
                <c:pt idx="272" formatCode="0.00">
                  <c:v>3844.6793649001397</c:v>
                </c:pt>
                <c:pt idx="273" formatCode="0.00">
                  <c:v>3876.4152386722499</c:v>
                </c:pt>
                <c:pt idx="274" formatCode="0.00">
                  <c:v>3907.8742427121188</c:v>
                </c:pt>
                <c:pt idx="275" formatCode="0.00">
                  <c:v>3939.0673571141024</c:v>
                </c:pt>
                <c:pt idx="276" formatCode="0.00">
                  <c:v>3970.0048859217891</c:v>
                </c:pt>
                <c:pt idx="277" formatCode="0.00">
                  <c:v>4000.696513692511</c:v>
                </c:pt>
                <c:pt idx="278" formatCode="0.00">
                  <c:v>4031.1513561295469</c:v>
                </c:pt>
                <c:pt idx="279" formatCode="0.00">
                  <c:v>4061.378005524527</c:v>
                </c:pt>
                <c:pt idx="280" formatCode="0.00">
                  <c:v>4091.3845716452361</c:v>
                </c:pt>
                <c:pt idx="281" formatCode="0.00">
                  <c:v>4121.178718614151</c:v>
                </c:pt>
                <c:pt idx="282" formatCode="0.00">
                  <c:v>4150.7676982475496</c:v>
                </c:pt>
                <c:pt idx="283" formatCode="0.00">
                  <c:v>4180.1583802613686</c:v>
                </c:pt>
                <c:pt idx="284" formatCode="0.00">
                  <c:v>4209.3572796960289</c:v>
                </c:pt>
                <c:pt idx="285" formatCode="0.00">
                  <c:v>4238.3705818666149</c:v>
                </c:pt>
                <c:pt idx="286" formatCode="0.00">
                  <c:v>4267.2041651057152</c:v>
                </c:pt>
                <c:pt idx="287" formatCode="0.00">
                  <c:v>4295.8636215327733</c:v>
                </c:pt>
                <c:pt idx="288" formatCode="0.00">
                  <c:v>4324.3542760550827</c:v>
                </c:pt>
                <c:pt idx="289" formatCode="0.00">
                  <c:v>4352.681203780854</c:v>
                </c:pt>
                <c:pt idx="290" formatCode="0.00">
                  <c:v>4380.8492460034158</c:v>
                </c:pt>
                <c:pt idx="291" formatCode="0.00">
                  <c:v>4408.8630248971458</c:v>
                </c:pt>
                <c:pt idx="292" formatCode="0.00">
                  <c:v>4436.7269570496646</c:v>
                </c:pt>
                <c:pt idx="293" formatCode="0.00">
                  <c:v>4464.4452659408416</c:v>
                </c:pt>
                <c:pt idx="294" formatCode="0.00">
                  <c:v>4492.0219934669985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17-4851-950C-07BB37D08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233216"/>
        <c:axId val="459232736"/>
      </c:lineChart>
      <c:catAx>
        <c:axId val="45923321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32736"/>
        <c:crosses val="autoZero"/>
        <c:auto val="1"/>
        <c:lblAlgn val="ctr"/>
        <c:lblOffset val="100"/>
        <c:noMultiLvlLbl val="0"/>
      </c:catAx>
      <c:valAx>
        <c:axId val="4592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3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251749781277321E-2"/>
          <c:y val="0.17171296296296298"/>
          <c:w val="0.86423118985126857"/>
          <c:h val="0.5983227617381160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4925" cap="rnd">
                <a:solidFill>
                  <a:srgbClr val="FF0000">
                    <a:alpha val="77000"/>
                  </a:srgbClr>
                </a:solidFill>
                <a:prstDash val="sysDot"/>
              </a:ln>
              <a:effectLst/>
            </c:spPr>
            <c:trendlineType val="linear"/>
            <c:forward val="7"/>
            <c:dispRSqr val="1"/>
            <c:dispEq val="1"/>
            <c:trendlineLbl>
              <c:layout>
                <c:manualLayout>
                  <c:x val="-2.1395669291338584E-2"/>
                  <c:y val="-0.209526829979585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/>
                      <a:t>R² = 0.7075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Data'!$A$3:$A$238</c:f>
              <c:numCache>
                <c:formatCode>m/d/yyyy</c:formatCode>
                <c:ptCount val="236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</c:numCache>
            </c:numRef>
          </c:cat>
          <c:val>
            <c:numRef>
              <c:f>'RM- YT Data'!$B$3:$B$238</c:f>
              <c:numCache>
                <c:formatCode>General</c:formatCode>
                <c:ptCount val="236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  <c:pt idx="228" formatCode="0.00">
                  <c:v>1750.1538758791867</c:v>
                </c:pt>
                <c:pt idx="229" formatCode="0.00">
                  <c:v>1753.9250660657417</c:v>
                </c:pt>
                <c:pt idx="230" formatCode="0.00">
                  <c:v>1757.6106877662241</c:v>
                </c:pt>
                <c:pt idx="231" formatCode="0.00">
                  <c:v>1761.2004943749635</c:v>
                </c:pt>
                <c:pt idx="232" formatCode="0.00">
                  <c:v>1764.6928413707647</c:v>
                </c:pt>
                <c:pt idx="233" formatCode="0.00">
                  <c:v>1767.9616364712128</c:v>
                </c:pt>
                <c:pt idx="234" formatCode="0.00">
                  <c:v>1771.321356467437</c:v>
                </c:pt>
                <c:pt idx="235" formatCode="0.00">
                  <c:v>1774.5895867027575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6-4CB9-81F2-7BAAA9370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98544"/>
        <c:axId val="441896624"/>
      </c:lineChart>
      <c:dateAx>
        <c:axId val="441898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96624"/>
        <c:crosses val="autoZero"/>
        <c:auto val="1"/>
        <c:lblOffset val="100"/>
        <c:baseTimeUnit val="days"/>
      </c:dateAx>
      <c:valAx>
        <c:axId val="4418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9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315446</xdr:colOff>
      <xdr:row>2</xdr:row>
      <xdr:rowOff>190219</xdr:rowOff>
    </xdr:from>
    <xdr:to>
      <xdr:col>15</xdr:col>
      <xdr:colOff>372036</xdr:colOff>
      <xdr:row>18</xdr:row>
      <xdr:rowOff>75919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2D07C-9C33-E1F2-08C2-4256B046F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90486</xdr:rowOff>
    </xdr:from>
    <xdr:to>
      <xdr:col>15</xdr:col>
      <xdr:colOff>414618</xdr:colOff>
      <xdr:row>21</xdr:row>
      <xdr:rowOff>44823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B9C1F-E061-83F4-874F-E6ED89C84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2</xdr:row>
      <xdr:rowOff>107950</xdr:rowOff>
    </xdr:from>
    <xdr:to>
      <xdr:col>9</xdr:col>
      <xdr:colOff>438150</xdr:colOff>
      <xdr:row>16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ACA2E7-974B-38C6-0A64-B3F9BD87A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27B3AF-9A4D-40ED-A2C6-F7C47DD54D7D}" name="Table2" displayName="Table2" ref="A1:E366" totalsRowShown="0">
  <autoFilter ref="A1:E366" xr:uid="{EA27B3AF-9A4D-40ED-A2C6-F7C47DD54D7D}"/>
  <tableColumns count="5">
    <tableColumn id="1" xr3:uid="{1C898B6D-67A5-4167-9975-49F1306B86DD}" name="Date" dataDxfId="2"/>
    <tableColumn id="2" xr3:uid="{FC766734-3455-4A9F-B3CB-0749E1CDEA82}" name="Views"/>
    <tableColumn id="3" xr3:uid="{EC1CC349-56B3-4279-9AEB-C7029DFB74E2}" name="Forecast(Views)">
      <calculatedColumnFormula>_xlfn.FORECAST.ETS(A2,$B$2:$B$237,$A$2:$A$237,1,1)</calculatedColumnFormula>
    </tableColumn>
    <tableColumn id="4" xr3:uid="{33780510-2229-4A4B-B610-A119D122D697}" name="Lower Confidence Bound(Views)" dataDxfId="1">
      <calculatedColumnFormula>C2-_xlfn.FORECAST.ETS.CONFINT(A2,$B$2:$B$237,$A$2:$A$237,0.95,1,1)</calculatedColumnFormula>
    </tableColumn>
    <tableColumn id="5" xr3:uid="{6ADFE250-FBF7-46DA-B2A5-6035850269E8}" name="Upper Confidence Bound(Views)" dataDxfId="0">
      <calculatedColumnFormula>C2+_xlfn.FORECAST.ETS.CONFINT(A2,$B$2:$B$237,$A$2:$A$237,0.95,1,1)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2B00AB-B8B4-412B-B670-B9EBC7A1FFDC}" name="Table1" displayName="Table1" ref="A1:E296" totalsRowShown="0">
  <autoFilter ref="A1:E296" xr:uid="{562B00AB-B8B4-412B-B670-B9EBC7A1FFDC}"/>
  <tableColumns count="5">
    <tableColumn id="1" xr3:uid="{EE888090-5929-45EA-B17A-12585505BD7C}" name="Date" dataDxfId="5"/>
    <tableColumn id="2" xr3:uid="{B9F8608C-70E4-490A-A671-20D5FCE3B25F}" name="Views"/>
    <tableColumn id="3" xr3:uid="{814F92AA-4317-4E4C-B4D3-99622DCC5F42}" name="Forecast(Views)">
      <calculatedColumnFormula>_xlfn.FORECAST.ETS(A2,$B$2:$B$237,$A$2:$A$237,1,1)</calculatedColumnFormula>
    </tableColumn>
    <tableColumn id="4" xr3:uid="{97C58B9A-0F6A-4BC0-9589-50F7DFACA405}" name="Lower Confidence Bound(Views)" dataDxfId="4">
      <calculatedColumnFormula>C2-_xlfn.FORECAST.ETS.CONFINT(A2,$B$2:$B$237,$A$2:$A$237,0.95,1,1)</calculatedColumnFormula>
    </tableColumn>
    <tableColumn id="5" xr3:uid="{EF9745C6-9A22-4F87-8890-8CD697816C98}" name="Upper Confidence Bound(Views)" dataDxfId="3">
      <calculatedColumnFormula>C2+_xlfn.FORECAST.ETS.CONFINT(A2,$B$2:$B$237,$A$2:$A$237,0.95,1,1)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C5ED-B2F9-43EB-8D16-B205E80B87CE}">
  <dimension ref="A1:E366"/>
  <sheetViews>
    <sheetView tabSelected="1" topLeftCell="A181" zoomScale="85" zoomScaleNormal="85" workbookViewId="0">
      <selection activeCell="D255" sqref="D255"/>
    </sheetView>
  </sheetViews>
  <sheetFormatPr defaultRowHeight="15" x14ac:dyDescent="0.25"/>
  <cols>
    <col min="1" max="1" width="10.42578125" bestFit="1" customWidth="1"/>
    <col min="2" max="2" width="9.28515625" bestFit="1" customWidth="1"/>
    <col min="3" max="3" width="17.42578125" customWidth="1"/>
    <col min="4" max="4" width="32.140625" customWidth="1"/>
    <col min="5" max="5" width="32.28515625" customWidth="1"/>
  </cols>
  <sheetData>
    <row r="1" spans="1:5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</row>
    <row r="2" spans="1:5" x14ac:dyDescent="0.25">
      <c r="A2" s="5">
        <v>44713</v>
      </c>
      <c r="B2">
        <v>58</v>
      </c>
    </row>
    <row r="3" spans="1:5" x14ac:dyDescent="0.25">
      <c r="A3" s="5">
        <v>44714</v>
      </c>
      <c r="B3">
        <v>63</v>
      </c>
    </row>
    <row r="4" spans="1:5" x14ac:dyDescent="0.25">
      <c r="A4" s="5">
        <v>44715</v>
      </c>
      <c r="B4">
        <v>67</v>
      </c>
    </row>
    <row r="5" spans="1:5" x14ac:dyDescent="0.25">
      <c r="A5" s="5">
        <v>44716</v>
      </c>
      <c r="B5">
        <v>71</v>
      </c>
    </row>
    <row r="6" spans="1:5" x14ac:dyDescent="0.25">
      <c r="A6" s="5">
        <v>44717</v>
      </c>
      <c r="B6">
        <v>61</v>
      </c>
    </row>
    <row r="7" spans="1:5" x14ac:dyDescent="0.25">
      <c r="A7" s="5">
        <v>44718</v>
      </c>
      <c r="B7">
        <v>87</v>
      </c>
    </row>
    <row r="8" spans="1:5" x14ac:dyDescent="0.25">
      <c r="A8" s="5">
        <v>44719</v>
      </c>
      <c r="B8">
        <v>92</v>
      </c>
    </row>
    <row r="9" spans="1:5" x14ac:dyDescent="0.25">
      <c r="A9" s="5">
        <v>44720</v>
      </c>
      <c r="B9">
        <v>98</v>
      </c>
    </row>
    <row r="10" spans="1:5" x14ac:dyDescent="0.25">
      <c r="A10" s="5">
        <v>44721</v>
      </c>
      <c r="B10">
        <v>100</v>
      </c>
    </row>
    <row r="11" spans="1:5" x14ac:dyDescent="0.25">
      <c r="A11" s="5">
        <v>44722</v>
      </c>
      <c r="B11">
        <v>119</v>
      </c>
    </row>
    <row r="12" spans="1:5" x14ac:dyDescent="0.25">
      <c r="A12" s="5">
        <v>44723</v>
      </c>
      <c r="B12">
        <v>103</v>
      </c>
    </row>
    <row r="13" spans="1:5" x14ac:dyDescent="0.25">
      <c r="A13" s="5">
        <v>44724</v>
      </c>
      <c r="B13">
        <v>118</v>
      </c>
    </row>
    <row r="14" spans="1:5" x14ac:dyDescent="0.25">
      <c r="A14" s="5">
        <v>44725</v>
      </c>
      <c r="B14">
        <v>134</v>
      </c>
    </row>
    <row r="15" spans="1:5" x14ac:dyDescent="0.25">
      <c r="A15" s="5">
        <v>44726</v>
      </c>
      <c r="B15">
        <v>152</v>
      </c>
    </row>
    <row r="16" spans="1:5" x14ac:dyDescent="0.25">
      <c r="A16" s="5">
        <v>44727</v>
      </c>
      <c r="B16">
        <v>151</v>
      </c>
    </row>
    <row r="17" spans="1:2" x14ac:dyDescent="0.25">
      <c r="A17" s="5">
        <v>44728</v>
      </c>
      <c r="B17">
        <v>162</v>
      </c>
    </row>
    <row r="18" spans="1:2" x14ac:dyDescent="0.25">
      <c r="A18" s="5">
        <v>44729</v>
      </c>
      <c r="B18">
        <v>149</v>
      </c>
    </row>
    <row r="19" spans="1:2" x14ac:dyDescent="0.25">
      <c r="A19" s="5">
        <v>44730</v>
      </c>
      <c r="B19">
        <v>174</v>
      </c>
    </row>
    <row r="20" spans="1:2" x14ac:dyDescent="0.25">
      <c r="A20" s="5">
        <v>44731</v>
      </c>
      <c r="B20">
        <v>179</v>
      </c>
    </row>
    <row r="21" spans="1:2" x14ac:dyDescent="0.25">
      <c r="A21" s="5">
        <v>44732</v>
      </c>
      <c r="B21">
        <v>198</v>
      </c>
    </row>
    <row r="22" spans="1:2" x14ac:dyDescent="0.25">
      <c r="A22" s="5">
        <v>44733</v>
      </c>
      <c r="B22">
        <v>195</v>
      </c>
    </row>
    <row r="23" spans="1:2" x14ac:dyDescent="0.25">
      <c r="A23" s="5">
        <v>44734</v>
      </c>
      <c r="B23">
        <v>186</v>
      </c>
    </row>
    <row r="24" spans="1:2" x14ac:dyDescent="0.25">
      <c r="A24" s="5">
        <v>44735</v>
      </c>
      <c r="B24">
        <v>156</v>
      </c>
    </row>
    <row r="25" spans="1:2" x14ac:dyDescent="0.25">
      <c r="A25" s="5">
        <v>44736</v>
      </c>
      <c r="B25">
        <v>171</v>
      </c>
    </row>
    <row r="26" spans="1:2" x14ac:dyDescent="0.25">
      <c r="A26" s="5">
        <v>44737</v>
      </c>
      <c r="B26">
        <v>308</v>
      </c>
    </row>
    <row r="27" spans="1:2" x14ac:dyDescent="0.25">
      <c r="A27" s="5">
        <v>44738</v>
      </c>
      <c r="B27">
        <v>320</v>
      </c>
    </row>
    <row r="28" spans="1:2" x14ac:dyDescent="0.25">
      <c r="A28" s="5">
        <v>44739</v>
      </c>
      <c r="B28">
        <v>458</v>
      </c>
    </row>
    <row r="29" spans="1:2" x14ac:dyDescent="0.25">
      <c r="A29" s="5">
        <v>44740</v>
      </c>
      <c r="B29">
        <v>584</v>
      </c>
    </row>
    <row r="30" spans="1:2" x14ac:dyDescent="0.25">
      <c r="A30" s="5">
        <v>44741</v>
      </c>
      <c r="B30">
        <v>795</v>
      </c>
    </row>
    <row r="31" spans="1:2" x14ac:dyDescent="0.25">
      <c r="A31" s="5">
        <v>44742</v>
      </c>
      <c r="B31">
        <v>831</v>
      </c>
    </row>
    <row r="32" spans="1:2" x14ac:dyDescent="0.25">
      <c r="A32" s="5">
        <v>44743</v>
      </c>
      <c r="B32">
        <v>553</v>
      </c>
    </row>
    <row r="33" spans="1:2" x14ac:dyDescent="0.25">
      <c r="A33" s="5">
        <v>44744</v>
      </c>
      <c r="B33">
        <v>545</v>
      </c>
    </row>
    <row r="34" spans="1:2" x14ac:dyDescent="0.25">
      <c r="A34" s="5">
        <v>44745</v>
      </c>
      <c r="B34">
        <v>548.5</v>
      </c>
    </row>
    <row r="35" spans="1:2" x14ac:dyDescent="0.25">
      <c r="A35" s="5">
        <v>44746</v>
      </c>
      <c r="B35">
        <v>697</v>
      </c>
    </row>
    <row r="36" spans="1:2" x14ac:dyDescent="0.25">
      <c r="A36" s="5">
        <v>44747</v>
      </c>
      <c r="B36">
        <v>978.5</v>
      </c>
    </row>
    <row r="37" spans="1:2" x14ac:dyDescent="0.25">
      <c r="A37" s="5">
        <v>44748</v>
      </c>
      <c r="B37">
        <v>953</v>
      </c>
    </row>
    <row r="38" spans="1:2" x14ac:dyDescent="0.25">
      <c r="A38" s="5">
        <v>44749</v>
      </c>
      <c r="B38">
        <v>918</v>
      </c>
    </row>
    <row r="39" spans="1:2" x14ac:dyDescent="0.25">
      <c r="A39" s="5">
        <v>44750</v>
      </c>
      <c r="B39">
        <v>703</v>
      </c>
    </row>
    <row r="40" spans="1:2" x14ac:dyDescent="0.25">
      <c r="A40" s="5">
        <v>44751</v>
      </c>
      <c r="B40">
        <v>1051</v>
      </c>
    </row>
    <row r="41" spans="1:2" x14ac:dyDescent="0.25">
      <c r="A41" s="5">
        <v>44752</v>
      </c>
      <c r="B41">
        <v>1251</v>
      </c>
    </row>
    <row r="42" spans="1:2" x14ac:dyDescent="0.25">
      <c r="A42" s="5">
        <v>44753</v>
      </c>
      <c r="B42">
        <v>1353</v>
      </c>
    </row>
    <row r="43" spans="1:2" x14ac:dyDescent="0.25">
      <c r="A43" s="5">
        <v>44754</v>
      </c>
      <c r="B43">
        <v>1187</v>
      </c>
    </row>
    <row r="44" spans="1:2" x14ac:dyDescent="0.25">
      <c r="A44" s="5">
        <v>44755</v>
      </c>
      <c r="B44">
        <v>1206</v>
      </c>
    </row>
    <row r="45" spans="1:2" x14ac:dyDescent="0.25">
      <c r="A45" s="5">
        <v>44756</v>
      </c>
      <c r="B45">
        <v>906</v>
      </c>
    </row>
    <row r="46" spans="1:2" x14ac:dyDescent="0.25">
      <c r="A46" s="5">
        <v>44757</v>
      </c>
      <c r="B46">
        <v>808.5</v>
      </c>
    </row>
    <row r="47" spans="1:2" x14ac:dyDescent="0.25">
      <c r="A47" s="5">
        <v>44758</v>
      </c>
      <c r="B47">
        <v>663</v>
      </c>
    </row>
    <row r="48" spans="1:2" x14ac:dyDescent="0.25">
      <c r="A48" s="5">
        <v>44759</v>
      </c>
      <c r="B48">
        <v>621.5</v>
      </c>
    </row>
    <row r="49" spans="1:2" x14ac:dyDescent="0.25">
      <c r="A49" s="5">
        <v>44760</v>
      </c>
      <c r="B49">
        <v>726</v>
      </c>
    </row>
    <row r="50" spans="1:2" x14ac:dyDescent="0.25">
      <c r="A50" s="5">
        <v>44761</v>
      </c>
      <c r="B50">
        <v>895</v>
      </c>
    </row>
    <row r="51" spans="1:2" x14ac:dyDescent="0.25">
      <c r="A51" s="5">
        <v>44762</v>
      </c>
      <c r="B51">
        <v>916</v>
      </c>
    </row>
    <row r="52" spans="1:2" x14ac:dyDescent="0.25">
      <c r="A52" s="5">
        <v>44763</v>
      </c>
      <c r="B52">
        <v>893</v>
      </c>
    </row>
    <row r="53" spans="1:2" x14ac:dyDescent="0.25">
      <c r="A53" s="5">
        <v>44764</v>
      </c>
      <c r="B53">
        <v>751</v>
      </c>
    </row>
    <row r="54" spans="1:2" x14ac:dyDescent="0.25">
      <c r="A54" s="5">
        <v>44765</v>
      </c>
      <c r="B54">
        <v>988</v>
      </c>
    </row>
    <row r="55" spans="1:2" x14ac:dyDescent="0.25">
      <c r="A55" s="5">
        <v>44766</v>
      </c>
      <c r="B55">
        <v>904</v>
      </c>
    </row>
    <row r="56" spans="1:2" x14ac:dyDescent="0.25">
      <c r="A56" s="5">
        <v>44767</v>
      </c>
      <c r="B56">
        <v>709</v>
      </c>
    </row>
    <row r="57" spans="1:2" x14ac:dyDescent="0.25">
      <c r="A57" s="5">
        <v>44768</v>
      </c>
      <c r="B57">
        <v>784</v>
      </c>
    </row>
    <row r="58" spans="1:2" x14ac:dyDescent="0.25">
      <c r="A58" s="5">
        <v>44769</v>
      </c>
      <c r="B58">
        <v>765</v>
      </c>
    </row>
    <row r="59" spans="1:2" x14ac:dyDescent="0.25">
      <c r="A59" s="5">
        <v>44770</v>
      </c>
      <c r="B59">
        <v>688</v>
      </c>
    </row>
    <row r="60" spans="1:2" x14ac:dyDescent="0.25">
      <c r="A60" s="5">
        <v>44771</v>
      </c>
      <c r="B60">
        <v>1310</v>
      </c>
    </row>
    <row r="61" spans="1:2" x14ac:dyDescent="0.25">
      <c r="A61" s="5">
        <v>44772</v>
      </c>
      <c r="B61">
        <v>1204</v>
      </c>
    </row>
    <row r="62" spans="1:2" x14ac:dyDescent="0.25">
      <c r="A62" s="5">
        <v>44773</v>
      </c>
      <c r="B62">
        <v>932</v>
      </c>
    </row>
    <row r="63" spans="1:2" x14ac:dyDescent="0.25">
      <c r="A63" s="5">
        <v>44774</v>
      </c>
      <c r="B63">
        <v>966</v>
      </c>
    </row>
    <row r="64" spans="1:2" x14ac:dyDescent="0.25">
      <c r="A64" s="5">
        <v>44775</v>
      </c>
      <c r="B64">
        <v>793</v>
      </c>
    </row>
    <row r="65" spans="1:2" x14ac:dyDescent="0.25">
      <c r="A65" s="5">
        <v>44776</v>
      </c>
      <c r="B65">
        <v>780</v>
      </c>
    </row>
    <row r="66" spans="1:2" x14ac:dyDescent="0.25">
      <c r="A66" s="5">
        <v>44777</v>
      </c>
      <c r="B66">
        <v>935</v>
      </c>
    </row>
    <row r="67" spans="1:2" x14ac:dyDescent="0.25">
      <c r="A67" s="5">
        <v>44778</v>
      </c>
      <c r="B67">
        <v>715</v>
      </c>
    </row>
    <row r="68" spans="1:2" x14ac:dyDescent="0.25">
      <c r="A68" s="5">
        <v>44779</v>
      </c>
      <c r="B68">
        <v>723</v>
      </c>
    </row>
    <row r="69" spans="1:2" x14ac:dyDescent="0.25">
      <c r="A69" s="5">
        <v>44780</v>
      </c>
      <c r="B69">
        <v>713</v>
      </c>
    </row>
    <row r="70" spans="1:2" x14ac:dyDescent="0.25">
      <c r="A70" s="5">
        <v>44781</v>
      </c>
      <c r="B70">
        <v>733</v>
      </c>
    </row>
    <row r="71" spans="1:2" x14ac:dyDescent="0.25">
      <c r="A71" s="5">
        <v>44782</v>
      </c>
      <c r="B71">
        <v>1021</v>
      </c>
    </row>
    <row r="72" spans="1:2" x14ac:dyDescent="0.25">
      <c r="A72" s="5">
        <v>44783</v>
      </c>
      <c r="B72">
        <v>820</v>
      </c>
    </row>
    <row r="73" spans="1:2" x14ac:dyDescent="0.25">
      <c r="A73" s="5">
        <v>44784</v>
      </c>
      <c r="B73">
        <v>695</v>
      </c>
    </row>
    <row r="74" spans="1:2" x14ac:dyDescent="0.25">
      <c r="A74" s="5">
        <v>44785</v>
      </c>
      <c r="B74">
        <v>771</v>
      </c>
    </row>
    <row r="75" spans="1:2" x14ac:dyDescent="0.25">
      <c r="A75" s="5">
        <v>44786</v>
      </c>
      <c r="B75">
        <v>727</v>
      </c>
    </row>
    <row r="76" spans="1:2" x14ac:dyDescent="0.25">
      <c r="A76" s="5">
        <v>44787</v>
      </c>
      <c r="B76">
        <v>773</v>
      </c>
    </row>
    <row r="77" spans="1:2" x14ac:dyDescent="0.25">
      <c r="A77" s="5">
        <v>44788</v>
      </c>
      <c r="B77">
        <v>911</v>
      </c>
    </row>
    <row r="78" spans="1:2" x14ac:dyDescent="0.25">
      <c r="A78" s="5">
        <v>44789</v>
      </c>
      <c r="B78">
        <v>928</v>
      </c>
    </row>
    <row r="79" spans="1:2" x14ac:dyDescent="0.25">
      <c r="A79" s="5">
        <v>44790</v>
      </c>
      <c r="B79">
        <v>958</v>
      </c>
    </row>
    <row r="80" spans="1:2" x14ac:dyDescent="0.25">
      <c r="A80" s="5">
        <v>44791</v>
      </c>
      <c r="B80">
        <v>796</v>
      </c>
    </row>
    <row r="81" spans="1:2" x14ac:dyDescent="0.25">
      <c r="A81" s="5">
        <v>44792</v>
      </c>
      <c r="B81">
        <v>839</v>
      </c>
    </row>
    <row r="82" spans="1:2" x14ac:dyDescent="0.25">
      <c r="A82" s="5">
        <v>44793</v>
      </c>
      <c r="B82">
        <v>1041</v>
      </c>
    </row>
    <row r="83" spans="1:2" x14ac:dyDescent="0.25">
      <c r="A83" s="5">
        <v>44794</v>
      </c>
      <c r="B83">
        <v>1322</v>
      </c>
    </row>
    <row r="84" spans="1:2" x14ac:dyDescent="0.25">
      <c r="A84" s="5">
        <v>44795</v>
      </c>
      <c r="B84">
        <v>1344</v>
      </c>
    </row>
    <row r="85" spans="1:2" x14ac:dyDescent="0.25">
      <c r="A85" s="5">
        <v>44796</v>
      </c>
      <c r="B85">
        <v>992</v>
      </c>
    </row>
    <row r="86" spans="1:2" x14ac:dyDescent="0.25">
      <c r="A86" s="5">
        <v>44797</v>
      </c>
      <c r="B86">
        <v>815</v>
      </c>
    </row>
    <row r="87" spans="1:2" x14ac:dyDescent="0.25">
      <c r="A87" s="5">
        <v>44798</v>
      </c>
      <c r="B87">
        <v>943</v>
      </c>
    </row>
    <row r="88" spans="1:2" x14ac:dyDescent="0.25">
      <c r="A88" s="5">
        <v>44799</v>
      </c>
      <c r="B88">
        <v>1066</v>
      </c>
    </row>
    <row r="89" spans="1:2" x14ac:dyDescent="0.25">
      <c r="A89" s="5">
        <v>44800</v>
      </c>
      <c r="B89">
        <v>1039</v>
      </c>
    </row>
    <row r="90" spans="1:2" x14ac:dyDescent="0.25">
      <c r="A90" s="5">
        <v>44801</v>
      </c>
      <c r="B90">
        <v>972</v>
      </c>
    </row>
    <row r="91" spans="1:2" x14ac:dyDescent="0.25">
      <c r="A91" s="5">
        <v>44802</v>
      </c>
      <c r="B91">
        <v>1058</v>
      </c>
    </row>
    <row r="92" spans="1:2" x14ac:dyDescent="0.25">
      <c r="A92" s="5">
        <v>44803</v>
      </c>
      <c r="B92">
        <v>961</v>
      </c>
    </row>
    <row r="93" spans="1:2" x14ac:dyDescent="0.25">
      <c r="A93" s="5">
        <v>44804</v>
      </c>
      <c r="B93">
        <v>931</v>
      </c>
    </row>
    <row r="94" spans="1:2" x14ac:dyDescent="0.25">
      <c r="A94" s="5">
        <v>44805</v>
      </c>
      <c r="B94">
        <v>887</v>
      </c>
    </row>
    <row r="95" spans="1:2" x14ac:dyDescent="0.25">
      <c r="A95" s="5">
        <v>44806</v>
      </c>
      <c r="B95">
        <v>823</v>
      </c>
    </row>
    <row r="96" spans="1:2" x14ac:dyDescent="0.25">
      <c r="A96" s="5">
        <v>44807</v>
      </c>
      <c r="B96">
        <v>807</v>
      </c>
    </row>
    <row r="97" spans="1:2" x14ac:dyDescent="0.25">
      <c r="A97" s="5">
        <v>44808</v>
      </c>
      <c r="B97">
        <v>1266</v>
      </c>
    </row>
    <row r="98" spans="1:2" x14ac:dyDescent="0.25">
      <c r="A98" s="5">
        <v>44809</v>
      </c>
      <c r="B98">
        <v>1827</v>
      </c>
    </row>
    <row r="99" spans="1:2" x14ac:dyDescent="0.25">
      <c r="A99" s="5">
        <v>44810</v>
      </c>
      <c r="B99">
        <v>1289</v>
      </c>
    </row>
    <row r="100" spans="1:2" x14ac:dyDescent="0.25">
      <c r="A100" s="5">
        <v>44811</v>
      </c>
      <c r="B100">
        <v>973</v>
      </c>
    </row>
    <row r="101" spans="1:2" x14ac:dyDescent="0.25">
      <c r="A101" s="5">
        <v>44812</v>
      </c>
      <c r="B101">
        <v>841</v>
      </c>
    </row>
    <row r="102" spans="1:2" x14ac:dyDescent="0.25">
      <c r="A102" s="5">
        <v>44813</v>
      </c>
      <c r="B102">
        <v>742</v>
      </c>
    </row>
    <row r="103" spans="1:2" x14ac:dyDescent="0.25">
      <c r="A103" s="5">
        <v>44814</v>
      </c>
      <c r="B103">
        <v>1050</v>
      </c>
    </row>
    <row r="104" spans="1:2" x14ac:dyDescent="0.25">
      <c r="A104" s="5">
        <v>44815</v>
      </c>
      <c r="B104">
        <v>960</v>
      </c>
    </row>
    <row r="105" spans="1:2" x14ac:dyDescent="0.25">
      <c r="A105" s="5">
        <v>44816</v>
      </c>
      <c r="B105">
        <v>1010</v>
      </c>
    </row>
    <row r="106" spans="1:2" x14ac:dyDescent="0.25">
      <c r="A106" s="5">
        <v>44817</v>
      </c>
      <c r="B106">
        <v>1017</v>
      </c>
    </row>
    <row r="107" spans="1:2" x14ac:dyDescent="0.25">
      <c r="A107" s="5">
        <v>44818</v>
      </c>
      <c r="B107">
        <v>1130</v>
      </c>
    </row>
    <row r="108" spans="1:2" x14ac:dyDescent="0.25">
      <c r="A108" s="5">
        <v>44819</v>
      </c>
      <c r="B108">
        <v>961</v>
      </c>
    </row>
    <row r="109" spans="1:2" x14ac:dyDescent="0.25">
      <c r="A109" s="5">
        <v>44820</v>
      </c>
      <c r="B109">
        <v>934</v>
      </c>
    </row>
    <row r="110" spans="1:2" x14ac:dyDescent="0.25">
      <c r="A110" s="5">
        <v>44821</v>
      </c>
      <c r="B110">
        <v>821</v>
      </c>
    </row>
    <row r="111" spans="1:2" x14ac:dyDescent="0.25">
      <c r="A111" s="5">
        <v>44822</v>
      </c>
      <c r="B111">
        <v>793</v>
      </c>
    </row>
    <row r="112" spans="1:2" x14ac:dyDescent="0.25">
      <c r="A112" s="5">
        <v>44823</v>
      </c>
      <c r="B112">
        <v>724</v>
      </c>
    </row>
    <row r="113" spans="1:2" x14ac:dyDescent="0.25">
      <c r="A113" s="5">
        <v>44824</v>
      </c>
      <c r="B113">
        <v>774</v>
      </c>
    </row>
    <row r="114" spans="1:2" x14ac:dyDescent="0.25">
      <c r="A114" s="5">
        <v>44825</v>
      </c>
      <c r="B114">
        <v>1146</v>
      </c>
    </row>
    <row r="115" spans="1:2" x14ac:dyDescent="0.25">
      <c r="A115" s="5">
        <v>44826</v>
      </c>
      <c r="B115">
        <v>934</v>
      </c>
    </row>
    <row r="116" spans="1:2" x14ac:dyDescent="0.25">
      <c r="A116" s="5">
        <v>44827</v>
      </c>
      <c r="B116">
        <v>689</v>
      </c>
    </row>
    <row r="117" spans="1:2" x14ac:dyDescent="0.25">
      <c r="A117" s="5">
        <v>44828</v>
      </c>
      <c r="B117">
        <v>892</v>
      </c>
    </row>
    <row r="118" spans="1:2" x14ac:dyDescent="0.25">
      <c r="A118" s="5">
        <v>44829</v>
      </c>
      <c r="B118">
        <v>982</v>
      </c>
    </row>
    <row r="119" spans="1:2" x14ac:dyDescent="0.25">
      <c r="A119" s="5">
        <v>44830</v>
      </c>
      <c r="B119">
        <v>680</v>
      </c>
    </row>
    <row r="120" spans="1:2" x14ac:dyDescent="0.25">
      <c r="A120" s="5">
        <v>44831</v>
      </c>
      <c r="B120">
        <v>614</v>
      </c>
    </row>
    <row r="121" spans="1:2" x14ac:dyDescent="0.25">
      <c r="A121" s="5">
        <v>44832</v>
      </c>
      <c r="B121">
        <v>743</v>
      </c>
    </row>
    <row r="122" spans="1:2" x14ac:dyDescent="0.25">
      <c r="A122" s="5">
        <v>44833</v>
      </c>
      <c r="B122">
        <v>970</v>
      </c>
    </row>
    <row r="123" spans="1:2" x14ac:dyDescent="0.25">
      <c r="A123" s="5">
        <v>44834</v>
      </c>
      <c r="B123">
        <v>724</v>
      </c>
    </row>
    <row r="124" spans="1:2" x14ac:dyDescent="0.25">
      <c r="A124" s="5">
        <v>44835</v>
      </c>
      <c r="B124">
        <v>859</v>
      </c>
    </row>
    <row r="125" spans="1:2" x14ac:dyDescent="0.25">
      <c r="A125" s="5">
        <v>44836</v>
      </c>
      <c r="B125">
        <v>1412</v>
      </c>
    </row>
    <row r="126" spans="1:2" x14ac:dyDescent="0.25">
      <c r="A126" s="5">
        <v>44837</v>
      </c>
      <c r="B126">
        <v>1219</v>
      </c>
    </row>
    <row r="127" spans="1:2" x14ac:dyDescent="0.25">
      <c r="A127" s="5">
        <v>44838</v>
      </c>
      <c r="B127">
        <v>987</v>
      </c>
    </row>
    <row r="128" spans="1:2" x14ac:dyDescent="0.25">
      <c r="A128" s="5">
        <v>44839</v>
      </c>
      <c r="B128">
        <v>1056</v>
      </c>
    </row>
    <row r="129" spans="1:2" x14ac:dyDescent="0.25">
      <c r="A129" s="5">
        <v>44840</v>
      </c>
      <c r="B129">
        <v>1050</v>
      </c>
    </row>
    <row r="130" spans="1:2" x14ac:dyDescent="0.25">
      <c r="A130" s="5">
        <v>44841</v>
      </c>
      <c r="B130">
        <v>1164</v>
      </c>
    </row>
    <row r="131" spans="1:2" x14ac:dyDescent="0.25">
      <c r="A131" s="5">
        <v>44842</v>
      </c>
      <c r="B131">
        <v>1214</v>
      </c>
    </row>
    <row r="132" spans="1:2" x14ac:dyDescent="0.25">
      <c r="A132" s="5">
        <v>44843</v>
      </c>
      <c r="B132">
        <v>1510</v>
      </c>
    </row>
    <row r="133" spans="1:2" x14ac:dyDescent="0.25">
      <c r="A133" s="5">
        <v>44844</v>
      </c>
      <c r="B133">
        <v>1293</v>
      </c>
    </row>
    <row r="134" spans="1:2" x14ac:dyDescent="0.25">
      <c r="A134" s="5">
        <v>44845</v>
      </c>
      <c r="B134">
        <v>1498</v>
      </c>
    </row>
    <row r="135" spans="1:2" x14ac:dyDescent="0.25">
      <c r="A135" s="5">
        <v>44846</v>
      </c>
      <c r="B135">
        <v>1377</v>
      </c>
    </row>
    <row r="136" spans="1:2" x14ac:dyDescent="0.25">
      <c r="A136" s="5">
        <v>44847</v>
      </c>
      <c r="B136">
        <v>1111</v>
      </c>
    </row>
    <row r="137" spans="1:2" x14ac:dyDescent="0.25">
      <c r="A137" s="5">
        <v>44848</v>
      </c>
      <c r="B137">
        <v>1127</v>
      </c>
    </row>
    <row r="138" spans="1:2" x14ac:dyDescent="0.25">
      <c r="A138" s="5">
        <v>44849</v>
      </c>
      <c r="B138">
        <v>1356</v>
      </c>
    </row>
    <row r="139" spans="1:2" x14ac:dyDescent="0.25">
      <c r="A139" s="5">
        <v>44850</v>
      </c>
      <c r="B139">
        <v>1281</v>
      </c>
    </row>
    <row r="140" spans="1:2" x14ac:dyDescent="0.25">
      <c r="A140" s="5">
        <v>44851</v>
      </c>
      <c r="B140">
        <v>1325</v>
      </c>
    </row>
    <row r="141" spans="1:2" x14ac:dyDescent="0.25">
      <c r="A141" s="5">
        <v>44852</v>
      </c>
      <c r="B141">
        <v>1123</v>
      </c>
    </row>
    <row r="142" spans="1:2" x14ac:dyDescent="0.25">
      <c r="A142" s="5">
        <v>44853</v>
      </c>
      <c r="B142">
        <v>1071</v>
      </c>
    </row>
    <row r="143" spans="1:2" x14ac:dyDescent="0.25">
      <c r="A143" s="5">
        <v>44854</v>
      </c>
      <c r="B143">
        <v>1064</v>
      </c>
    </row>
    <row r="144" spans="1:2" x14ac:dyDescent="0.25">
      <c r="A144" s="5">
        <v>44855</v>
      </c>
      <c r="B144">
        <v>916</v>
      </c>
    </row>
    <row r="145" spans="1:2" x14ac:dyDescent="0.25">
      <c r="A145" s="5">
        <v>44856</v>
      </c>
      <c r="B145">
        <v>781</v>
      </c>
    </row>
    <row r="146" spans="1:2" x14ac:dyDescent="0.25">
      <c r="A146" s="5">
        <v>44857</v>
      </c>
      <c r="B146">
        <v>550</v>
      </c>
    </row>
    <row r="147" spans="1:2" x14ac:dyDescent="0.25">
      <c r="A147" s="5">
        <v>44858</v>
      </c>
      <c r="B147">
        <v>631</v>
      </c>
    </row>
    <row r="148" spans="1:2" x14ac:dyDescent="0.25">
      <c r="A148" s="5">
        <v>44859</v>
      </c>
      <c r="B148">
        <v>871</v>
      </c>
    </row>
    <row r="149" spans="1:2" x14ac:dyDescent="0.25">
      <c r="A149" s="5">
        <v>44860</v>
      </c>
      <c r="B149">
        <v>940</v>
      </c>
    </row>
    <row r="150" spans="1:2" x14ac:dyDescent="0.25">
      <c r="A150" s="5">
        <v>44861</v>
      </c>
      <c r="B150">
        <v>986</v>
      </c>
    </row>
    <row r="151" spans="1:2" x14ac:dyDescent="0.25">
      <c r="A151" s="5">
        <v>44862</v>
      </c>
      <c r="B151">
        <v>1140</v>
      </c>
    </row>
    <row r="152" spans="1:2" x14ac:dyDescent="0.25">
      <c r="A152" s="5">
        <v>44863</v>
      </c>
      <c r="B152">
        <v>1235</v>
      </c>
    </row>
    <row r="153" spans="1:2" x14ac:dyDescent="0.25">
      <c r="A153" s="5">
        <v>44864</v>
      </c>
      <c r="B153">
        <v>1109</v>
      </c>
    </row>
    <row r="154" spans="1:2" x14ac:dyDescent="0.25">
      <c r="A154" s="5">
        <v>44865</v>
      </c>
      <c r="B154">
        <v>1082</v>
      </c>
    </row>
    <row r="155" spans="1:2" x14ac:dyDescent="0.25">
      <c r="A155" s="5">
        <v>44866</v>
      </c>
      <c r="B155">
        <v>1088</v>
      </c>
    </row>
    <row r="156" spans="1:2" x14ac:dyDescent="0.25">
      <c r="A156" s="5">
        <v>44867</v>
      </c>
      <c r="B156">
        <v>911</v>
      </c>
    </row>
    <row r="157" spans="1:2" x14ac:dyDescent="0.25">
      <c r="A157" s="5">
        <v>44868</v>
      </c>
      <c r="B157">
        <v>970</v>
      </c>
    </row>
    <row r="158" spans="1:2" x14ac:dyDescent="0.25">
      <c r="A158" s="5">
        <v>44869</v>
      </c>
      <c r="B158">
        <v>886</v>
      </c>
    </row>
    <row r="159" spans="1:2" x14ac:dyDescent="0.25">
      <c r="A159" s="5">
        <v>44870</v>
      </c>
      <c r="B159">
        <v>1151</v>
      </c>
    </row>
    <row r="160" spans="1:2" x14ac:dyDescent="0.25">
      <c r="A160" s="5">
        <v>44871</v>
      </c>
      <c r="B160">
        <v>2322</v>
      </c>
    </row>
    <row r="161" spans="1:2" x14ac:dyDescent="0.25">
      <c r="A161" s="5">
        <v>44872</v>
      </c>
      <c r="B161">
        <v>1910</v>
      </c>
    </row>
    <row r="162" spans="1:2" x14ac:dyDescent="0.25">
      <c r="A162" s="5">
        <v>44873</v>
      </c>
      <c r="B162">
        <v>1444</v>
      </c>
    </row>
    <row r="163" spans="1:2" x14ac:dyDescent="0.25">
      <c r="A163" s="5">
        <v>44874</v>
      </c>
      <c r="B163">
        <v>1093</v>
      </c>
    </row>
    <row r="164" spans="1:2" x14ac:dyDescent="0.25">
      <c r="A164" s="5">
        <v>44875</v>
      </c>
      <c r="B164">
        <v>1169</v>
      </c>
    </row>
    <row r="165" spans="1:2" x14ac:dyDescent="0.25">
      <c r="A165" s="5">
        <v>44876</v>
      </c>
      <c r="B165">
        <v>1051</v>
      </c>
    </row>
    <row r="166" spans="1:2" x14ac:dyDescent="0.25">
      <c r="A166" s="5">
        <v>44877</v>
      </c>
      <c r="B166">
        <v>1118</v>
      </c>
    </row>
    <row r="167" spans="1:2" x14ac:dyDescent="0.25">
      <c r="A167" s="5">
        <v>44878</v>
      </c>
      <c r="B167">
        <v>1181</v>
      </c>
    </row>
    <row r="168" spans="1:2" x14ac:dyDescent="0.25">
      <c r="A168" s="5">
        <v>44879</v>
      </c>
      <c r="B168">
        <v>1303</v>
      </c>
    </row>
    <row r="169" spans="1:2" x14ac:dyDescent="0.25">
      <c r="A169" s="5">
        <v>44880</v>
      </c>
      <c r="B169">
        <v>1104</v>
      </c>
    </row>
    <row r="170" spans="1:2" x14ac:dyDescent="0.25">
      <c r="A170" s="5">
        <v>44881</v>
      </c>
      <c r="B170">
        <v>1024</v>
      </c>
    </row>
    <row r="171" spans="1:2" x14ac:dyDescent="0.25">
      <c r="A171" s="5">
        <v>44882</v>
      </c>
      <c r="B171">
        <v>1059</v>
      </c>
    </row>
    <row r="172" spans="1:2" x14ac:dyDescent="0.25">
      <c r="A172" s="5">
        <v>44883</v>
      </c>
      <c r="B172">
        <v>1036</v>
      </c>
    </row>
    <row r="173" spans="1:2" x14ac:dyDescent="0.25">
      <c r="A173" s="5">
        <v>44884</v>
      </c>
      <c r="B173">
        <v>1119</v>
      </c>
    </row>
    <row r="174" spans="1:2" x14ac:dyDescent="0.25">
      <c r="A174" s="5">
        <v>44885</v>
      </c>
      <c r="B174">
        <v>1112</v>
      </c>
    </row>
    <row r="175" spans="1:2" x14ac:dyDescent="0.25">
      <c r="A175" s="5">
        <v>44886</v>
      </c>
      <c r="B175">
        <v>1197</v>
      </c>
    </row>
    <row r="176" spans="1:2" x14ac:dyDescent="0.25">
      <c r="A176" s="5">
        <v>44887</v>
      </c>
      <c r="B176">
        <v>1050</v>
      </c>
    </row>
    <row r="177" spans="1:2" x14ac:dyDescent="0.25">
      <c r="A177" s="5">
        <v>44888</v>
      </c>
      <c r="B177">
        <v>1017</v>
      </c>
    </row>
    <row r="178" spans="1:2" x14ac:dyDescent="0.25">
      <c r="A178" s="5">
        <v>44889</v>
      </c>
      <c r="B178">
        <v>992</v>
      </c>
    </row>
    <row r="179" spans="1:2" x14ac:dyDescent="0.25">
      <c r="A179" s="5">
        <v>44890</v>
      </c>
      <c r="B179">
        <v>951</v>
      </c>
    </row>
    <row r="180" spans="1:2" x14ac:dyDescent="0.25">
      <c r="A180" s="5">
        <v>44891</v>
      </c>
      <c r="B180">
        <v>1031</v>
      </c>
    </row>
    <row r="181" spans="1:2" x14ac:dyDescent="0.25">
      <c r="A181" s="5">
        <v>44892</v>
      </c>
      <c r="B181">
        <v>1111</v>
      </c>
    </row>
    <row r="182" spans="1:2" x14ac:dyDescent="0.25">
      <c r="A182" s="5">
        <v>44893</v>
      </c>
      <c r="B182">
        <v>1084</v>
      </c>
    </row>
    <row r="183" spans="1:2" x14ac:dyDescent="0.25">
      <c r="A183" s="5">
        <v>44894</v>
      </c>
      <c r="B183">
        <v>1357</v>
      </c>
    </row>
    <row r="184" spans="1:2" x14ac:dyDescent="0.25">
      <c r="A184" s="5">
        <v>44895</v>
      </c>
      <c r="B184">
        <v>1418</v>
      </c>
    </row>
    <row r="185" spans="1:2" x14ac:dyDescent="0.25">
      <c r="A185" s="5">
        <v>44896</v>
      </c>
      <c r="B185">
        <v>1914</v>
      </c>
    </row>
    <row r="186" spans="1:2" x14ac:dyDescent="0.25">
      <c r="A186" s="5">
        <v>44897</v>
      </c>
      <c r="B186">
        <v>1276</v>
      </c>
    </row>
    <row r="187" spans="1:2" x14ac:dyDescent="0.25">
      <c r="A187" s="5">
        <v>44898</v>
      </c>
      <c r="B187">
        <v>1480</v>
      </c>
    </row>
    <row r="188" spans="1:2" x14ac:dyDescent="0.25">
      <c r="A188" s="5">
        <v>44899</v>
      </c>
      <c r="B188">
        <v>1735</v>
      </c>
    </row>
    <row r="189" spans="1:2" x14ac:dyDescent="0.25">
      <c r="A189" s="5">
        <v>44900</v>
      </c>
      <c r="B189">
        <v>1489</v>
      </c>
    </row>
    <row r="190" spans="1:2" x14ac:dyDescent="0.25">
      <c r="A190" s="5">
        <v>44901</v>
      </c>
      <c r="B190">
        <v>1469</v>
      </c>
    </row>
    <row r="191" spans="1:2" x14ac:dyDescent="0.25">
      <c r="A191" s="5">
        <v>44902</v>
      </c>
      <c r="B191">
        <v>1389</v>
      </c>
    </row>
    <row r="192" spans="1:2" x14ac:dyDescent="0.25">
      <c r="A192" s="5">
        <v>44903</v>
      </c>
      <c r="B192">
        <v>1179</v>
      </c>
    </row>
    <row r="193" spans="1:2" x14ac:dyDescent="0.25">
      <c r="A193" s="5">
        <v>44904</v>
      </c>
      <c r="B193">
        <v>1234</v>
      </c>
    </row>
    <row r="194" spans="1:2" x14ac:dyDescent="0.25">
      <c r="A194" s="5">
        <v>44905</v>
      </c>
      <c r="B194">
        <v>1677</v>
      </c>
    </row>
    <row r="195" spans="1:2" x14ac:dyDescent="0.25">
      <c r="A195" s="5">
        <v>44906</v>
      </c>
      <c r="B195">
        <v>1966</v>
      </c>
    </row>
    <row r="196" spans="1:2" x14ac:dyDescent="0.25">
      <c r="A196" s="5">
        <v>44907</v>
      </c>
      <c r="B196">
        <v>1878</v>
      </c>
    </row>
    <row r="197" spans="1:2" x14ac:dyDescent="0.25">
      <c r="A197" s="5">
        <v>44908</v>
      </c>
      <c r="B197">
        <v>1645</v>
      </c>
    </row>
    <row r="198" spans="1:2" x14ac:dyDescent="0.25">
      <c r="A198" s="5">
        <v>44909</v>
      </c>
      <c r="B198">
        <v>1498</v>
      </c>
    </row>
    <row r="199" spans="1:2" x14ac:dyDescent="0.25">
      <c r="A199" s="5">
        <v>44910</v>
      </c>
      <c r="B199">
        <v>1465</v>
      </c>
    </row>
    <row r="200" spans="1:2" x14ac:dyDescent="0.25">
      <c r="A200" s="5">
        <v>44911</v>
      </c>
      <c r="B200">
        <v>1463</v>
      </c>
    </row>
    <row r="201" spans="1:2" x14ac:dyDescent="0.25">
      <c r="A201" s="5">
        <v>44912</v>
      </c>
      <c r="B201">
        <v>2052</v>
      </c>
    </row>
    <row r="202" spans="1:2" x14ac:dyDescent="0.25">
      <c r="A202" s="5">
        <v>44913</v>
      </c>
      <c r="B202">
        <v>1567</v>
      </c>
    </row>
    <row r="203" spans="1:2" x14ac:dyDescent="0.25">
      <c r="A203" s="5">
        <v>44914</v>
      </c>
      <c r="B203">
        <v>1731</v>
      </c>
    </row>
    <row r="204" spans="1:2" x14ac:dyDescent="0.25">
      <c r="A204" s="5">
        <v>44915</v>
      </c>
      <c r="B204">
        <v>1560</v>
      </c>
    </row>
    <row r="205" spans="1:2" x14ac:dyDescent="0.25">
      <c r="A205" s="5">
        <v>44916</v>
      </c>
      <c r="B205">
        <v>1408</v>
      </c>
    </row>
    <row r="206" spans="1:2" x14ac:dyDescent="0.25">
      <c r="A206" s="5">
        <v>44917</v>
      </c>
      <c r="B206">
        <v>1392</v>
      </c>
    </row>
    <row r="207" spans="1:2" x14ac:dyDescent="0.25">
      <c r="A207" s="5">
        <v>44918</v>
      </c>
      <c r="B207">
        <v>1501</v>
      </c>
    </row>
    <row r="208" spans="1:2" x14ac:dyDescent="0.25">
      <c r="A208" s="5">
        <v>44919</v>
      </c>
      <c r="B208">
        <v>1807</v>
      </c>
    </row>
    <row r="209" spans="1:2" x14ac:dyDescent="0.25">
      <c r="A209" s="5">
        <v>44920</v>
      </c>
      <c r="B209">
        <v>1583</v>
      </c>
    </row>
    <row r="210" spans="1:2" x14ac:dyDescent="0.25">
      <c r="A210" s="5">
        <v>44921</v>
      </c>
      <c r="B210">
        <v>1727</v>
      </c>
    </row>
    <row r="211" spans="1:2" x14ac:dyDescent="0.25">
      <c r="A211" s="5">
        <v>44922</v>
      </c>
      <c r="B211">
        <v>1742</v>
      </c>
    </row>
    <row r="212" spans="1:2" x14ac:dyDescent="0.25">
      <c r="A212" s="5">
        <v>44923</v>
      </c>
      <c r="B212">
        <v>1908</v>
      </c>
    </row>
    <row r="213" spans="1:2" x14ac:dyDescent="0.25">
      <c r="A213" s="5">
        <v>44924</v>
      </c>
      <c r="B213">
        <v>1604</v>
      </c>
    </row>
    <row r="214" spans="1:2" x14ac:dyDescent="0.25">
      <c r="A214" s="5">
        <v>44925</v>
      </c>
      <c r="B214">
        <v>1822</v>
      </c>
    </row>
    <row r="215" spans="1:2" x14ac:dyDescent="0.25">
      <c r="A215" s="5">
        <v>44926</v>
      </c>
      <c r="B215">
        <v>2037</v>
      </c>
    </row>
    <row r="216" spans="1:2" x14ac:dyDescent="0.25">
      <c r="A216" s="5">
        <v>44927</v>
      </c>
      <c r="B216">
        <v>2138</v>
      </c>
    </row>
    <row r="217" spans="1:2" x14ac:dyDescent="0.25">
      <c r="A217" s="5">
        <v>44928</v>
      </c>
      <c r="B217">
        <v>2077</v>
      </c>
    </row>
    <row r="218" spans="1:2" x14ac:dyDescent="0.25">
      <c r="A218" s="5">
        <v>44929</v>
      </c>
      <c r="B218">
        <v>1894</v>
      </c>
    </row>
    <row r="219" spans="1:2" x14ac:dyDescent="0.25">
      <c r="A219" s="5">
        <v>44930</v>
      </c>
      <c r="B219">
        <v>1934</v>
      </c>
    </row>
    <row r="220" spans="1:2" x14ac:dyDescent="0.25">
      <c r="A220" s="5">
        <v>44931</v>
      </c>
      <c r="B220">
        <v>1855</v>
      </c>
    </row>
    <row r="221" spans="1:2" x14ac:dyDescent="0.25">
      <c r="A221" s="5">
        <v>44932</v>
      </c>
      <c r="B221">
        <v>1828</v>
      </c>
    </row>
    <row r="222" spans="1:2" x14ac:dyDescent="0.25">
      <c r="A222" s="5">
        <v>44933</v>
      </c>
      <c r="B222">
        <v>1824</v>
      </c>
    </row>
    <row r="223" spans="1:2" x14ac:dyDescent="0.25">
      <c r="A223" s="5">
        <v>44934</v>
      </c>
      <c r="B223">
        <v>2029</v>
      </c>
    </row>
    <row r="224" spans="1:2" x14ac:dyDescent="0.25">
      <c r="A224" s="5">
        <v>44935</v>
      </c>
      <c r="B224">
        <v>1917</v>
      </c>
    </row>
    <row r="225" spans="1:5" x14ac:dyDescent="0.25">
      <c r="A225" s="5">
        <v>44936</v>
      </c>
      <c r="B225">
        <v>1984</v>
      </c>
    </row>
    <row r="226" spans="1:5" x14ac:dyDescent="0.25">
      <c r="A226" s="5">
        <v>44937</v>
      </c>
      <c r="B226">
        <v>2003</v>
      </c>
    </row>
    <row r="227" spans="1:5" x14ac:dyDescent="0.25">
      <c r="A227" s="5">
        <v>44938</v>
      </c>
      <c r="B227">
        <v>1812</v>
      </c>
    </row>
    <row r="228" spans="1:5" x14ac:dyDescent="0.25">
      <c r="A228" s="5">
        <v>44939</v>
      </c>
      <c r="B228">
        <v>1867</v>
      </c>
    </row>
    <row r="229" spans="1:5" x14ac:dyDescent="0.25">
      <c r="A229" s="5">
        <v>44940</v>
      </c>
      <c r="B229">
        <v>1984</v>
      </c>
    </row>
    <row r="230" spans="1:5" x14ac:dyDescent="0.25">
      <c r="A230" s="5">
        <v>44941</v>
      </c>
      <c r="B230">
        <v>1750.1538758791867</v>
      </c>
    </row>
    <row r="231" spans="1:5" x14ac:dyDescent="0.25">
      <c r="A231" s="5">
        <v>44942</v>
      </c>
      <c r="B231">
        <v>1753.9250660657417</v>
      </c>
    </row>
    <row r="232" spans="1:5" x14ac:dyDescent="0.25">
      <c r="A232" s="5">
        <v>44943</v>
      </c>
      <c r="B232">
        <v>1757.6106877662241</v>
      </c>
    </row>
    <row r="233" spans="1:5" x14ac:dyDescent="0.25">
      <c r="A233" s="5">
        <v>44944</v>
      </c>
      <c r="B233">
        <v>1761.2004943749635</v>
      </c>
    </row>
    <row r="234" spans="1:5" x14ac:dyDescent="0.25">
      <c r="A234" s="5">
        <v>44945</v>
      </c>
      <c r="B234">
        <v>1764.6928413707647</v>
      </c>
    </row>
    <row r="235" spans="1:5" x14ac:dyDescent="0.25">
      <c r="A235" s="5">
        <v>44946</v>
      </c>
      <c r="B235">
        <v>1767.9616364712128</v>
      </c>
    </row>
    <row r="236" spans="1:5" x14ac:dyDescent="0.25">
      <c r="A236" s="5">
        <v>44947</v>
      </c>
      <c r="B236">
        <v>1771.321356467437</v>
      </c>
    </row>
    <row r="237" spans="1:5" x14ac:dyDescent="0.25">
      <c r="A237" s="5">
        <v>44948</v>
      </c>
      <c r="B237">
        <v>1774.5895867027575</v>
      </c>
      <c r="C237">
        <v>1774.5895867027575</v>
      </c>
      <c r="D237" s="12">
        <v>1774.5895867027575</v>
      </c>
      <c r="E237" s="12">
        <v>1774.5895867027575</v>
      </c>
    </row>
    <row r="238" spans="1:5" x14ac:dyDescent="0.25">
      <c r="A238" s="5">
        <v>44949</v>
      </c>
      <c r="C238">
        <f>_xlfn.FORECAST.ETS(A238,$B$2:$B$237,$A$2:$A$237,1,1)</f>
        <v>1782.1034877435527</v>
      </c>
      <c r="D238" s="12">
        <f>C238-_xlfn.FORECAST.ETS.CONFINT(A238,$B$2:$B$237,$A$2:$A$237,0.95,1,1)</f>
        <v>1394.2273077180839</v>
      </c>
      <c r="E238" s="12">
        <f>C238+_xlfn.FORECAST.ETS.CONFINT(A238,$B$2:$B$237,$A$2:$A$237,0.95,1,1)</f>
        <v>2169.9796677690215</v>
      </c>
    </row>
    <row r="239" spans="1:5" x14ac:dyDescent="0.25">
      <c r="A239" s="5">
        <v>44950</v>
      </c>
      <c r="C239">
        <f>_xlfn.FORECAST.ETS(A239,$B$2:$B$237,$A$2:$A$237,1,1)</f>
        <v>1788.5574463665848</v>
      </c>
      <c r="D239" s="12">
        <f>C239-_xlfn.FORECAST.ETS.CONFINT(A239,$B$2:$B$237,$A$2:$A$237,0.95,1,1)</f>
        <v>1303.479396378081</v>
      </c>
      <c r="E239" s="12">
        <f>C239+_xlfn.FORECAST.ETS.CONFINT(A239,$B$2:$B$237,$A$2:$A$237,0.95,1,1)</f>
        <v>2273.6354963550884</v>
      </c>
    </row>
    <row r="240" spans="1:5" x14ac:dyDescent="0.25">
      <c r="A240" s="5">
        <v>44951</v>
      </c>
      <c r="C240">
        <f>_xlfn.FORECAST.ETS(A240,$B$2:$B$237,$A$2:$A$237,1,1)</f>
        <v>1795.0114049896181</v>
      </c>
      <c r="D240" s="12">
        <f>C240-_xlfn.FORECAST.ETS.CONFINT(A240,$B$2:$B$237,$A$2:$A$237,0.95,1,1)</f>
        <v>1228.9905384391977</v>
      </c>
      <c r="E240" s="12">
        <f>C240+_xlfn.FORECAST.ETS.CONFINT(A240,$B$2:$B$237,$A$2:$A$237,0.95,1,1)</f>
        <v>2361.0322715400384</v>
      </c>
    </row>
    <row r="241" spans="1:5" x14ac:dyDescent="0.25">
      <c r="A241" s="5">
        <v>44952</v>
      </c>
      <c r="C241">
        <f>_xlfn.FORECAST.ETS(A241,$B$2:$B$237,$A$2:$A$237,1,1)</f>
        <v>1801.4653636126504</v>
      </c>
      <c r="D241" s="12">
        <f>C241-_xlfn.FORECAST.ETS.CONFINT(A241,$B$2:$B$237,$A$2:$A$237,0.95,1,1)</f>
        <v>1164.5313385389932</v>
      </c>
      <c r="E241" s="12">
        <f>C241+_xlfn.FORECAST.ETS.CONFINT(A241,$B$2:$B$237,$A$2:$A$237,0.95,1,1)</f>
        <v>2438.3993886863077</v>
      </c>
    </row>
    <row r="242" spans="1:5" x14ac:dyDescent="0.25">
      <c r="A242" s="5">
        <v>44953</v>
      </c>
      <c r="C242">
        <f>_xlfn.FORECAST.ETS(A242,$B$2:$B$237,$A$2:$A$237,1,1)</f>
        <v>1807.9193222356837</v>
      </c>
      <c r="D242" s="12">
        <f>C242-_xlfn.FORECAST.ETS.CONFINT(A242,$B$2:$B$237,$A$2:$A$237,0.95,1,1)</f>
        <v>1107.0505697187555</v>
      </c>
      <c r="E242" s="12">
        <f>C242+_xlfn.FORECAST.ETS.CONFINT(A242,$B$2:$B$237,$A$2:$A$237,0.95,1,1)</f>
        <v>2508.7880747526119</v>
      </c>
    </row>
    <row r="243" spans="1:5" x14ac:dyDescent="0.25">
      <c r="A243" s="5">
        <v>44954</v>
      </c>
      <c r="C243">
        <f>_xlfn.FORECAST.ETS(A243,$B$2:$B$237,$A$2:$A$237,1,1)</f>
        <v>1814.3732808587158</v>
      </c>
      <c r="D243" s="12">
        <f>C243-_xlfn.FORECAST.ETS.CONFINT(A243,$B$2:$B$237,$A$2:$A$237,0.95,1,1)</f>
        <v>1054.7838587755311</v>
      </c>
      <c r="E243" s="12">
        <f>C243+_xlfn.FORECAST.ETS.CONFINT(A243,$B$2:$B$237,$A$2:$A$237,0.95,1,1)</f>
        <v>2573.9627029419007</v>
      </c>
    </row>
    <row r="244" spans="1:5" x14ac:dyDescent="0.25">
      <c r="A244" s="5">
        <v>44955</v>
      </c>
      <c r="C244">
        <f>_xlfn.FORECAST.ETS(A244,$B$2:$B$237,$A$2:$A$237,1,1)</f>
        <v>1820.8272394817491</v>
      </c>
      <c r="D244" s="12">
        <f>C244-_xlfn.FORECAST.ETS.CONFINT(A244,$B$2:$B$237,$A$2:$A$237,0.95,1,1)</f>
        <v>1006.6021484593183</v>
      </c>
      <c r="E244" s="12">
        <f>C244+_xlfn.FORECAST.ETS.CONFINT(A244,$B$2:$B$237,$A$2:$A$237,0.95,1,1)</f>
        <v>2635.0523305041797</v>
      </c>
    </row>
    <row r="245" spans="1:5" x14ac:dyDescent="0.25">
      <c r="A245" s="5">
        <v>44956</v>
      </c>
      <c r="C245">
        <f>_xlfn.FORECAST.ETS(A245,$B$2:$B$237,$A$2:$A$237,1,1)</f>
        <v>1827.2811981047814</v>
      </c>
      <c r="D245" s="12">
        <f>C245-_xlfn.FORECAST.ETS.CONFINT(A245,$B$2:$B$237,$A$2:$A$237,0.95,1,1)</f>
        <v>961.73135246909817</v>
      </c>
      <c r="E245" s="12">
        <f>C245+_xlfn.FORECAST.ETS.CONFINT(A245,$B$2:$B$237,$A$2:$A$237,0.95,1,1)</f>
        <v>2692.8310437404648</v>
      </c>
    </row>
    <row r="246" spans="1:5" x14ac:dyDescent="0.25">
      <c r="A246" s="5">
        <v>44957</v>
      </c>
      <c r="C246">
        <f>_xlfn.FORECAST.ETS(A246,$B$2:$B$237,$A$2:$A$237,1,1)</f>
        <v>1833.7351567278145</v>
      </c>
      <c r="D246" s="12">
        <f>C246-_xlfn.FORECAST.ETS.CONFINT(A246,$B$2:$B$237,$A$2:$A$237,0.95,1,1)</f>
        <v>919.61344692931232</v>
      </c>
      <c r="E246" s="12">
        <f>C246+_xlfn.FORECAST.ETS.CONFINT(A246,$B$2:$B$237,$A$2:$A$237,0.95,1,1)</f>
        <v>2747.8568665263165</v>
      </c>
    </row>
    <row r="247" spans="1:5" x14ac:dyDescent="0.25">
      <c r="A247" s="5">
        <v>44958</v>
      </c>
      <c r="C247">
        <f>_xlfn.FORECAST.ETS(A247,$B$2:$B$237,$A$2:$A$237,1,1)</f>
        <v>1840.1891153508468</v>
      </c>
      <c r="D247" s="12">
        <f>C247-_xlfn.FORECAST.ETS.CONFINT(A247,$B$2:$B$237,$A$2:$A$237,0.95,1,1)</f>
        <v>879.83048708675244</v>
      </c>
      <c r="E247" s="12">
        <f>C247+_xlfn.FORECAST.ETS.CONFINT(A247,$B$2:$B$237,$A$2:$A$237,0.95,1,1)</f>
        <v>2800.5477436149413</v>
      </c>
    </row>
    <row r="248" spans="1:5" x14ac:dyDescent="0.25">
      <c r="A248" s="5">
        <v>44959</v>
      </c>
      <c r="C248">
        <f>_xlfn.FORECAST.ETS(A248,$B$2:$B$237,$A$2:$A$237,1,1)</f>
        <v>1846.6430739738801</v>
      </c>
      <c r="D248" s="12">
        <f>C248-_xlfn.FORECAST.ETS.CONFINT(A248,$B$2:$B$237,$A$2:$A$237,0.95,1,1)</f>
        <v>842.05986694477349</v>
      </c>
      <c r="E248" s="12">
        <f>C248+_xlfn.FORECAST.ETS.CONFINT(A248,$B$2:$B$237,$A$2:$A$237,0.95,1,1)</f>
        <v>2851.2262810029865</v>
      </c>
    </row>
    <row r="249" spans="1:5" x14ac:dyDescent="0.25">
      <c r="A249" s="5">
        <v>44960</v>
      </c>
      <c r="C249">
        <f>_xlfn.FORECAST.ETS(A249,$B$2:$B$237,$A$2:$A$237,1,1)</f>
        <v>1853.0970325969122</v>
      </c>
      <c r="D249" s="12">
        <f>C249-_xlfn.FORECAST.ETS.CONFINT(A249,$B$2:$B$237,$A$2:$A$237,0.95,1,1)</f>
        <v>806.04642440666066</v>
      </c>
      <c r="E249" s="12">
        <f>C249+_xlfn.FORECAST.ETS.CONFINT(A249,$B$2:$B$237,$A$2:$A$237,0.95,1,1)</f>
        <v>2900.1476407871637</v>
      </c>
    </row>
    <row r="250" spans="1:5" x14ac:dyDescent="0.25">
      <c r="A250" s="5">
        <v>44961</v>
      </c>
      <c r="C250">
        <f>_xlfn.FORECAST.ETS(A250,$B$2:$B$237,$A$2:$A$237,1,1)</f>
        <v>1859.5509912199454</v>
      </c>
      <c r="D250" s="12">
        <f>C250-_xlfn.FORECAST.ETS.CONFINT(A250,$B$2:$B$237,$A$2:$A$237,0.95,1,1)</f>
        <v>771.58423410958835</v>
      </c>
      <c r="E250" s="12">
        <f>C250+_xlfn.FORECAST.ETS.CONFINT(A250,$B$2:$B$237,$A$2:$A$237,0.95,1,1)</f>
        <v>2947.5177483303023</v>
      </c>
    </row>
    <row r="251" spans="1:5" x14ac:dyDescent="0.25">
      <c r="A251" s="5">
        <v>44962</v>
      </c>
      <c r="C251">
        <f>_xlfn.FORECAST.ETS(A251,$B$2:$B$237,$A$2:$A$237,1,1)</f>
        <v>1866.0049498429778</v>
      </c>
      <c r="D251" s="12">
        <f>C251-_xlfn.FORECAST.ETS.CONFINT(A251,$B$2:$B$237,$A$2:$A$237,0.95,1,1)</f>
        <v>738.50426862912582</v>
      </c>
      <c r="E251" s="12">
        <f>C251+_xlfn.FORECAST.ETS.CONFINT(A251,$B$2:$B$237,$A$2:$A$237,0.95,1,1)</f>
        <v>2993.5056310568298</v>
      </c>
    </row>
    <row r="252" spans="1:5" x14ac:dyDescent="0.25">
      <c r="A252" s="5">
        <v>44963</v>
      </c>
      <c r="C252">
        <f>_xlfn.FORECAST.ETS(A252,$B$2:$B$237,$A$2:$A$237,1,1)</f>
        <v>1872.4589084660111</v>
      </c>
      <c r="D252" s="12">
        <f>C252-_xlfn.FORECAST.ETS.CONFINT(A252,$B$2:$B$237,$A$2:$A$237,0.95,1,1)</f>
        <v>706.66577000239067</v>
      </c>
      <c r="E252" s="12">
        <f>C252+_xlfn.FORECAST.ETS.CONFINT(A252,$B$2:$B$237,$A$2:$A$237,0.95,1,1)</f>
        <v>3038.2520469296314</v>
      </c>
    </row>
    <row r="253" spans="1:5" x14ac:dyDescent="0.25">
      <c r="A253" s="5">
        <v>44964</v>
      </c>
      <c r="C253">
        <f>_xlfn.FORECAST.ETS(A253,$B$2:$B$237,$A$2:$A$237,1,1)</f>
        <v>1878.9128670890432</v>
      </c>
      <c r="D253" s="12">
        <f>C253-_xlfn.FORECAST.ETS.CONFINT(A253,$B$2:$B$237,$A$2:$A$237,0.95,1,1)</f>
        <v>675.95005298107458</v>
      </c>
      <c r="E253" s="12">
        <f>C253+_xlfn.FORECAST.ETS.CONFINT(A253,$B$2:$B$237,$A$2:$A$237,0.95,1,1)</f>
        <v>3081.8756811970115</v>
      </c>
    </row>
    <row r="254" spans="1:5" x14ac:dyDescent="0.25">
      <c r="A254" s="5">
        <v>44965</v>
      </c>
      <c r="C254">
        <f>_xlfn.FORECAST.ETS(A254,$B$2:$B$237,$A$2:$A$237,1,1)</f>
        <v>1885.3668257120764</v>
      </c>
      <c r="D254" s="12">
        <f>C254-_xlfn.FORECAST.ETS.CONFINT(A254,$B$2:$B$237,$A$2:$A$237,0.95,1,1)</f>
        <v>646.25595159843351</v>
      </c>
      <c r="E254" s="12">
        <f>C254+_xlfn.FORECAST.ETS.CONFINT(A254,$B$2:$B$237,$A$2:$A$237,0.95,1,1)</f>
        <v>3124.4776998257194</v>
      </c>
    </row>
    <row r="255" spans="1:5" x14ac:dyDescent="0.25">
      <c r="A255" s="5">
        <v>44966</v>
      </c>
      <c r="C255">
        <f>_xlfn.FORECAST.ETS(A255,$B$2:$B$237,$A$2:$A$237,1,1)</f>
        <v>1891.8207843351088</v>
      </c>
      <c r="D255" s="12">
        <f>C255-_xlfn.FORECAST.ETS.CONFINT(A255,$B$2:$B$237,$A$2:$A$237,0.95,1,1)</f>
        <v>617.49640598983819</v>
      </c>
      <c r="E255" s="12">
        <f>C255+_xlfn.FORECAST.ETS.CONFINT(A255,$B$2:$B$237,$A$2:$A$237,0.95,1,1)</f>
        <v>3166.1451626803791</v>
      </c>
    </row>
    <row r="256" spans="1:5" x14ac:dyDescent="0.25">
      <c r="A256" s="5">
        <v>44967</v>
      </c>
      <c r="C256">
        <f>_xlfn.FORECAST.ETS(A256,$B$2:$B$237,$A$2:$A$237,1,1)</f>
        <v>1898.2747429581418</v>
      </c>
      <c r="D256" s="12">
        <f>C256-_xlfn.FORECAST.ETS.CONFINT(A256,$B$2:$B$237,$A$2:$A$237,0.95,1,1)</f>
        <v>589.59585884730791</v>
      </c>
      <c r="E256" s="12">
        <f>C256+_xlfn.FORECAST.ETS.CONFINT(A256,$B$2:$B$237,$A$2:$A$237,0.95,1,1)</f>
        <v>3206.9536270689759</v>
      </c>
    </row>
    <row r="257" spans="1:5" x14ac:dyDescent="0.25">
      <c r="A257" s="5">
        <v>44968</v>
      </c>
      <c r="C257">
        <f>_xlfn.FORECAST.ETS(A257,$B$2:$B$237,$A$2:$A$237,1,1)</f>
        <v>1904.7287015811742</v>
      </c>
      <c r="D257" s="12">
        <f>C257-_xlfn.FORECAST.ETS.CONFINT(A257,$B$2:$B$237,$A$2:$A$237,0.95,1,1)</f>
        <v>562.48823852692362</v>
      </c>
      <c r="E257" s="12">
        <f>C257+_xlfn.FORECAST.ETS.CONFINT(A257,$B$2:$B$237,$A$2:$A$237,0.95,1,1)</f>
        <v>3246.9691646354249</v>
      </c>
    </row>
    <row r="258" spans="1:5" x14ac:dyDescent="0.25">
      <c r="A258" s="5">
        <v>44969</v>
      </c>
      <c r="C258">
        <f>_xlfn.FORECAST.ETS(A258,$B$2:$B$237,$A$2:$A$237,1,1)</f>
        <v>1911.1826602042074</v>
      </c>
      <c r="D258" s="12">
        <f>C258-_xlfn.FORECAST.ETS.CONFINT(A258,$B$2:$B$237,$A$2:$A$237,0.95,1,1)</f>
        <v>536.11537495287916</v>
      </c>
      <c r="E258" s="12">
        <f>C258+_xlfn.FORECAST.ETS.CONFINT(A258,$B$2:$B$237,$A$2:$A$237,0.95,1,1)</f>
        <v>3286.2499454555355</v>
      </c>
    </row>
    <row r="259" spans="1:5" x14ac:dyDescent="0.25">
      <c r="A259" s="5">
        <v>44970</v>
      </c>
      <c r="C259">
        <f>_xlfn.FORECAST.ETS(A259,$B$2:$B$237,$A$2:$A$237,1,1)</f>
        <v>1917.6366188272398</v>
      </c>
      <c r="D259" s="12">
        <f>C259-_xlfn.FORECAST.ETS.CONFINT(A259,$B$2:$B$237,$A$2:$A$237,0.95,1,1)</f>
        <v>510.42573998265607</v>
      </c>
      <c r="E259" s="12">
        <f>C259+_xlfn.FORECAST.ETS.CONFINT(A259,$B$2:$B$237,$A$2:$A$237,0.95,1,1)</f>
        <v>3324.8474976718235</v>
      </c>
    </row>
    <row r="260" spans="1:5" x14ac:dyDescent="0.25">
      <c r="A260" s="5">
        <v>44971</v>
      </c>
      <c r="C260">
        <f>_xlfn.FORECAST.ETS(A260,$B$2:$B$237,$A$2:$A$237,1,1)</f>
        <v>1924.0905774502728</v>
      </c>
      <c r="D260" s="12">
        <f>C260-_xlfn.FORECAST.ETS.CONFINT(A260,$B$2:$B$237,$A$2:$A$237,0.95,1,1)</f>
        <v>485.37343455309633</v>
      </c>
      <c r="E260" s="12">
        <f>C260+_xlfn.FORECAST.ETS.CONFINT(A260,$B$2:$B$237,$A$2:$A$237,0.95,1,1)</f>
        <v>3362.8077203474495</v>
      </c>
    </row>
    <row r="261" spans="1:5" x14ac:dyDescent="0.25">
      <c r="A261" s="5">
        <v>44972</v>
      </c>
      <c r="C261">
        <f>_xlfn.FORECAST.ETS(A261,$B$2:$B$237,$A$2:$A$237,1,1)</f>
        <v>1930.5445360733052</v>
      </c>
      <c r="D261" s="12">
        <f>C261-_xlfn.FORECAST.ETS.CONFINT(A261,$B$2:$B$237,$A$2:$A$237,0.95,1,1)</f>
        <v>460.91736598991065</v>
      </c>
      <c r="E261" s="12">
        <f>C261+_xlfn.FORECAST.ETS.CONFINT(A261,$B$2:$B$237,$A$2:$A$237,0.95,1,1)</f>
        <v>3400.1717061566997</v>
      </c>
    </row>
    <row r="262" spans="1:5" x14ac:dyDescent="0.25">
      <c r="A262" s="5">
        <v>44973</v>
      </c>
      <c r="C262">
        <f>_xlfn.FORECAST.ETS(A262,$B$2:$B$237,$A$2:$A$237,1,1)</f>
        <v>1936.9984946963384</v>
      </c>
      <c r="D262" s="12">
        <f>C262-_xlfn.FORECAST.ETS.CONFINT(A262,$B$2:$B$237,$A$2:$A$237,0.95,1,1)</f>
        <v>437.02057359958326</v>
      </c>
      <c r="E262" s="12">
        <f>C262+_xlfn.FORECAST.ETS.CONFINT(A262,$B$2:$B$237,$A$2:$A$237,0.95,1,1)</f>
        <v>3436.9764157930936</v>
      </c>
    </row>
    <row r="263" spans="1:5" x14ac:dyDescent="0.25">
      <c r="A263" s="5">
        <v>44974</v>
      </c>
      <c r="C263">
        <f>_xlfn.FORECAST.ETS(A263,$B$2:$B$237,$A$2:$A$237,1,1)</f>
        <v>1943.4524533193705</v>
      </c>
      <c r="D263" s="12">
        <f>C263-_xlfn.FORECAST.ETS.CONFINT(A263,$B$2:$B$237,$A$2:$A$237,0.95,1,1)</f>
        <v>413.64967114340402</v>
      </c>
      <c r="E263" s="12">
        <f>C263+_xlfn.FORECAST.ETS.CONFINT(A263,$B$2:$B$237,$A$2:$A$237,0.95,1,1)</f>
        <v>3473.2552354953368</v>
      </c>
    </row>
    <row r="264" spans="1:5" x14ac:dyDescent="0.25">
      <c r="A264" s="5">
        <v>44975</v>
      </c>
      <c r="C264">
        <f>_xlfn.FORECAST.ETS(A264,$B$2:$B$237,$A$2:$A$237,1,1)</f>
        <v>1949.9064119424038</v>
      </c>
      <c r="D264" s="12">
        <f>C264-_xlfn.FORECAST.ETS.CONFINT(A264,$B$2:$B$237,$A$2:$A$237,0.95,1,1)</f>
        <v>390.77438235993691</v>
      </c>
      <c r="E264" s="12">
        <f>C264+_xlfn.FORECAST.ETS.CONFINT(A264,$B$2:$B$237,$A$2:$A$237,0.95,1,1)</f>
        <v>3509.0384415248709</v>
      </c>
    </row>
    <row r="265" spans="1:5" x14ac:dyDescent="0.25">
      <c r="A265" s="5">
        <v>44976</v>
      </c>
      <c r="C265">
        <f>_xlfn.FORECAST.ETS(A265,$B$2:$B$237,$A$2:$A$237,1,1)</f>
        <v>1956.3603705654361</v>
      </c>
      <c r="D265" s="12">
        <f>C265-_xlfn.FORECAST.ETS.CONFINT(A265,$B$2:$B$237,$A$2:$A$237,0.95,1,1)</f>
        <v>368.36715124003649</v>
      </c>
      <c r="E265" s="12">
        <f>C265+_xlfn.FORECAST.ETS.CONFINT(A265,$B$2:$B$237,$A$2:$A$237,0.95,1,1)</f>
        <v>3544.3535898908358</v>
      </c>
    </row>
    <row r="266" spans="1:5" x14ac:dyDescent="0.25">
      <c r="A266" s="5">
        <v>44977</v>
      </c>
      <c r="C266">
        <f>_xlfn.FORECAST.ETS(A266,$B$2:$B$237,$A$2:$A$237,1,1)</f>
        <v>1962.8143291884692</v>
      </c>
      <c r="D266" s="12">
        <f>C266-_xlfn.FORECAST.ETS.CONFINT(A266,$B$2:$B$237,$A$2:$A$237,0.95,1,1)</f>
        <v>346.40281286296818</v>
      </c>
      <c r="E266" s="12">
        <f>C266+_xlfn.FORECAST.ETS.CONFINT(A266,$B$2:$B$237,$A$2:$A$237,0.95,1,1)</f>
        <v>3579.2258455139699</v>
      </c>
    </row>
    <row r="267" spans="1:5" x14ac:dyDescent="0.25">
      <c r="A267" s="5">
        <v>44978</v>
      </c>
      <c r="C267">
        <f>_xlfn.FORECAST.ETS(A267,$B$2:$B$237,$A$2:$A$237,1,1)</f>
        <v>1969.2682878115015</v>
      </c>
      <c r="D267" s="12">
        <f>C267-_xlfn.FORECAST.ETS.CONFINT(A267,$B$2:$B$237,$A$2:$A$237,0.95,1,1)</f>
        <v>324.85831367957007</v>
      </c>
      <c r="E267" s="12">
        <f>C267+_xlfn.FORECAST.ETS.CONFINT(A267,$B$2:$B$237,$A$2:$A$237,0.95,1,1)</f>
        <v>3613.678261943433</v>
      </c>
    </row>
    <row r="268" spans="1:5" x14ac:dyDescent="0.25">
      <c r="A268" s="5">
        <v>44979</v>
      </c>
      <c r="C268">
        <f>_xlfn.FORECAST.ETS(A268,$B$2:$B$237,$A$2:$A$237,1,1)</f>
        <v>1975.7222464345348</v>
      </c>
      <c r="D268" s="12">
        <f>C268-_xlfn.FORECAST.ETS.CONFINT(A268,$B$2:$B$237,$A$2:$A$237,0.95,1,1)</f>
        <v>303.71247246073085</v>
      </c>
      <c r="E268" s="12">
        <f>C268+_xlfn.FORECAST.ETS.CONFINT(A268,$B$2:$B$237,$A$2:$A$237,0.95,1,1)</f>
        <v>3647.7320204083389</v>
      </c>
    </row>
    <row r="269" spans="1:5" x14ac:dyDescent="0.25">
      <c r="A269" s="5">
        <v>44980</v>
      </c>
      <c r="C269">
        <f>_xlfn.FORECAST.ETS(A269,$B$2:$B$237,$A$2:$A$237,1,1)</f>
        <v>1982.1762050575671</v>
      </c>
      <c r="D269" s="12">
        <f>C269-_xlfn.FORECAST.ETS.CONFINT(A269,$B$2:$B$237,$A$2:$A$237,0.95,1,1)</f>
        <v>282.94577491466816</v>
      </c>
      <c r="E269" s="12">
        <f>C269+_xlfn.FORECAST.ETS.CONFINT(A269,$B$2:$B$237,$A$2:$A$237,0.95,1,1)</f>
        <v>3681.4066352004661</v>
      </c>
    </row>
    <row r="270" spans="1:5" x14ac:dyDescent="0.25">
      <c r="A270" s="5">
        <v>44981</v>
      </c>
      <c r="C270">
        <f>_xlfn.FORECAST.ETS(A270,$B$2:$B$237,$A$2:$A$237,1,1)</f>
        <v>1988.6301636806002</v>
      </c>
      <c r="D270" s="12">
        <f>C270-_xlfn.FORECAST.ETS.CONFINT(A270,$B$2:$B$237,$A$2:$A$237,0.95,1,1)</f>
        <v>262.54019635574628</v>
      </c>
      <c r="E270" s="12">
        <f>C270+_xlfn.FORECAST.ETS.CONFINT(A270,$B$2:$B$237,$A$2:$A$237,0.95,1,1)</f>
        <v>3714.7201310054543</v>
      </c>
    </row>
    <row r="271" spans="1:5" x14ac:dyDescent="0.25">
      <c r="A271" s="5">
        <v>44982</v>
      </c>
      <c r="C271">
        <f>_xlfn.FORECAST.ETS(A271,$B$2:$B$237,$A$2:$A$237,1,1)</f>
        <v>1995.0841223036325</v>
      </c>
      <c r="D271" s="12">
        <f>C271-_xlfn.FORECAST.ETS.CONFINT(A271,$B$2:$B$237,$A$2:$A$237,0.95,1,1)</f>
        <v>242.47904788228061</v>
      </c>
      <c r="E271" s="12">
        <f>C271+_xlfn.FORECAST.ETS.CONFINT(A271,$B$2:$B$237,$A$2:$A$237,0.95,1,1)</f>
        <v>3747.6891967249844</v>
      </c>
    </row>
    <row r="272" spans="1:5" x14ac:dyDescent="0.25">
      <c r="A272" s="5">
        <v>44983</v>
      </c>
      <c r="C272">
        <f>_xlfn.FORECAST.ETS(A272,$B$2:$B$237,$A$2:$A$237,1,1)</f>
        <v>2001.5380809266658</v>
      </c>
      <c r="D272" s="12">
        <f>C272-_xlfn.FORECAST.ETS.CONFINT(A272,$B$2:$B$237,$A$2:$A$237,0.95,1,1)</f>
        <v>222.74684236510961</v>
      </c>
      <c r="E272" s="12">
        <f>C272+_xlfn.FORECAST.ETS.CONFINT(A272,$B$2:$B$237,$A$2:$A$237,0.95,1,1)</f>
        <v>3780.3293194882217</v>
      </c>
    </row>
    <row r="273" spans="1:5" x14ac:dyDescent="0.25">
      <c r="A273" s="5">
        <v>44984</v>
      </c>
      <c r="C273">
        <f>_xlfn.FORECAST.ETS(A273,$B$2:$B$237,$A$2:$A$237,1,1)</f>
        <v>2007.9920395496981</v>
      </c>
      <c r="D273" s="12">
        <f>C273-_xlfn.FORECAST.ETS.CONFINT(A273,$B$2:$B$237,$A$2:$A$237,0.95,1,1)</f>
        <v>203.32917721695094</v>
      </c>
      <c r="E273" s="12">
        <f>C273+_xlfn.FORECAST.ETS.CONFINT(A273,$B$2:$B$237,$A$2:$A$237,0.95,1,1)</f>
        <v>3812.6549018824453</v>
      </c>
    </row>
    <row r="274" spans="1:5" x14ac:dyDescent="0.25">
      <c r="A274" s="5">
        <v>44985</v>
      </c>
      <c r="C274">
        <f>_xlfn.FORECAST.ETS(A274,$B$2:$B$237,$A$2:$A$237,1,1)</f>
        <v>2014.4459981727312</v>
      </c>
      <c r="D274" s="12">
        <f>C274-_xlfn.FORECAST.ETS.CONFINT(A274,$B$2:$B$237,$A$2:$A$237,0.95,1,1)</f>
        <v>184.21263144532259</v>
      </c>
      <c r="E274" s="12">
        <f>C274+_xlfn.FORECAST.ETS.CONFINT(A274,$B$2:$B$237,$A$2:$A$237,0.95,1,1)</f>
        <v>3844.6793649001397</v>
      </c>
    </row>
    <row r="275" spans="1:5" x14ac:dyDescent="0.25">
      <c r="A275" s="5">
        <v>44986</v>
      </c>
      <c r="C275">
        <f>_xlfn.FORECAST.ETS(A275,$B$2:$B$237,$A$2:$A$237,1,1)</f>
        <v>2020.8999567957635</v>
      </c>
      <c r="D275" s="12">
        <f>C275-_xlfn.FORECAST.ETS.CONFINT(A275,$B$2:$B$237,$A$2:$A$237,0.95,1,1)</f>
        <v>165.38467491927713</v>
      </c>
      <c r="E275" s="12">
        <f>C275+_xlfn.FORECAST.ETS.CONFINT(A275,$B$2:$B$237,$A$2:$A$237,0.95,1,1)</f>
        <v>3876.4152386722499</v>
      </c>
    </row>
    <row r="276" spans="1:5" x14ac:dyDescent="0.25">
      <c r="A276" s="5">
        <v>44987</v>
      </c>
      <c r="C276">
        <f>_xlfn.FORECAST.ETS(A276,$B$2:$B$237,$A$2:$A$237,1,1)</f>
        <v>2027.3539154187968</v>
      </c>
      <c r="D276" s="12">
        <f>C276-_xlfn.FORECAST.ETS.CONFINT(A276,$B$2:$B$237,$A$2:$A$237,0.95,1,1)</f>
        <v>146.83358812547453</v>
      </c>
      <c r="E276" s="12">
        <f>C276+_xlfn.FORECAST.ETS.CONFINT(A276,$B$2:$B$237,$A$2:$A$237,0.95,1,1)</f>
        <v>3907.8742427121188</v>
      </c>
    </row>
    <row r="277" spans="1:5" x14ac:dyDescent="0.25">
      <c r="A277" s="5">
        <v>44988</v>
      </c>
      <c r="C277">
        <f>_xlfn.FORECAST.ETS(A277,$B$2:$B$237,$A$2:$A$237,1,1)</f>
        <v>2033.8078740418289</v>
      </c>
      <c r="D277" s="12">
        <f>C277-_xlfn.FORECAST.ETS.CONFINT(A277,$B$2:$B$237,$A$2:$A$237,0.95,1,1)</f>
        <v>128.54839096955538</v>
      </c>
      <c r="E277" s="12">
        <f>C277+_xlfn.FORECAST.ETS.CONFINT(A277,$B$2:$B$237,$A$2:$A$237,0.95,1,1)</f>
        <v>3939.0673571141024</v>
      </c>
    </row>
    <row r="278" spans="1:5" x14ac:dyDescent="0.25">
      <c r="A278" s="5">
        <v>44989</v>
      </c>
      <c r="C278">
        <f>_xlfn.FORECAST.ETS(A278,$B$2:$B$237,$A$2:$A$237,1,1)</f>
        <v>2040.2618326648621</v>
      </c>
      <c r="D278" s="12">
        <f>C278-_xlfn.FORECAST.ETS.CONFINT(A278,$B$2:$B$237,$A$2:$A$237,0.95,1,1)</f>
        <v>110.5187794079352</v>
      </c>
      <c r="E278" s="12">
        <f>C278+_xlfn.FORECAST.ETS.CONFINT(A278,$B$2:$B$237,$A$2:$A$237,0.95,1,1)</f>
        <v>3970.0048859217891</v>
      </c>
    </row>
    <row r="279" spans="1:5" x14ac:dyDescent="0.25">
      <c r="A279" s="5">
        <v>44990</v>
      </c>
      <c r="C279">
        <f>_xlfn.FORECAST.ETS(A279,$B$2:$B$237,$A$2:$A$237,1,1)</f>
        <v>2046.7157912878945</v>
      </c>
      <c r="D279" s="12">
        <f>C279-_xlfn.FORECAST.ETS.CONFINT(A279,$B$2:$B$237,$A$2:$A$237,0.95,1,1)</f>
        <v>92.735068883277791</v>
      </c>
      <c r="E279" s="12">
        <f>C279+_xlfn.FORECAST.ETS.CONFINT(A279,$B$2:$B$237,$A$2:$A$237,0.95,1,1)</f>
        <v>4000.696513692511</v>
      </c>
    </row>
    <row r="280" spans="1:5" x14ac:dyDescent="0.25">
      <c r="A280" s="5">
        <v>44991</v>
      </c>
      <c r="C280">
        <f>_xlfn.FORECAST.ETS(A280,$B$2:$B$237,$A$2:$A$237,1,1)</f>
        <v>2053.1697499109273</v>
      </c>
      <c r="D280" s="12">
        <f>C280-_xlfn.FORECAST.ETS.CONFINT(A280,$B$2:$B$237,$A$2:$A$237,0.95,1,1)</f>
        <v>75.188143692307676</v>
      </c>
      <c r="E280" s="12">
        <f>C280+_xlfn.FORECAST.ETS.CONFINT(A280,$B$2:$B$237,$A$2:$A$237,0.95,1,1)</f>
        <v>4031.1513561295469</v>
      </c>
    </row>
    <row r="281" spans="1:5" x14ac:dyDescent="0.25">
      <c r="A281" s="5">
        <v>44992</v>
      </c>
      <c r="C281">
        <f>_xlfn.FORECAST.ETS(A281,$B$2:$B$237,$A$2:$A$237,1,1)</f>
        <v>2059.6237085339599</v>
      </c>
      <c r="D281" s="12">
        <f>C281-_xlfn.FORECAST.ETS.CONFINT(A281,$B$2:$B$237,$A$2:$A$237,0.95,1,1)</f>
        <v>57.869411543392744</v>
      </c>
      <c r="E281" s="12">
        <f>C281+_xlfn.FORECAST.ETS.CONFINT(A281,$B$2:$B$237,$A$2:$A$237,0.95,1,1)</f>
        <v>4061.378005524527</v>
      </c>
    </row>
    <row r="282" spans="1:5" x14ac:dyDescent="0.25">
      <c r="A282" s="5">
        <v>44993</v>
      </c>
      <c r="C282">
        <f>_xlfn.FORECAST.ETS(A282,$B$2:$B$237,$A$2:$A$237,1,1)</f>
        <v>2066.0776671569929</v>
      </c>
      <c r="D282" s="12">
        <f>C282-_xlfn.FORECAST.ETS.CONFINT(A282,$B$2:$B$237,$A$2:$A$237,0.95,1,1)</f>
        <v>40.770762668749512</v>
      </c>
      <c r="E282" s="12">
        <f>C282+_xlfn.FORECAST.ETS.CONFINT(A282,$B$2:$B$237,$A$2:$A$237,0.95,1,1)</f>
        <v>4091.3845716452361</v>
      </c>
    </row>
    <row r="283" spans="1:5" x14ac:dyDescent="0.25">
      <c r="A283" s="5">
        <v>44994</v>
      </c>
      <c r="C283">
        <f>_xlfn.FORECAST.ETS(A283,$B$2:$B$237,$A$2:$A$237,1,1)</f>
        <v>2072.5316257800255</v>
      </c>
      <c r="D283" s="12">
        <f>C283-_xlfn.FORECAST.ETS.CONFINT(A283,$B$2:$B$237,$A$2:$A$237,0.95,1,1)</f>
        <v>23.884532945899991</v>
      </c>
      <c r="E283" s="12">
        <f>C283+_xlfn.FORECAST.ETS.CONFINT(A283,$B$2:$B$237,$A$2:$A$237,0.95,1,1)</f>
        <v>4121.178718614151</v>
      </c>
    </row>
    <row r="284" spans="1:5" x14ac:dyDescent="0.25">
      <c r="A284" s="5">
        <v>44995</v>
      </c>
      <c r="C284">
        <f>_xlfn.FORECAST.ETS(A284,$B$2:$B$237,$A$2:$A$237,1,1)</f>
        <v>2078.9855844030585</v>
      </c>
      <c r="D284" s="12">
        <f>C284-_xlfn.FORECAST.ETS.CONFINT(A284,$B$2:$B$237,$A$2:$A$237,0.95,1,1)</f>
        <v>7.2034705585674601</v>
      </c>
      <c r="E284" s="12">
        <f>C284+_xlfn.FORECAST.ETS.CONFINT(A284,$B$2:$B$237,$A$2:$A$237,0.95,1,1)</f>
        <v>4150.7676982475496</v>
      </c>
    </row>
    <row r="285" spans="1:5" x14ac:dyDescent="0.25">
      <c r="A285" s="5">
        <v>44996</v>
      </c>
      <c r="C285">
        <f>_xlfn.FORECAST.ETS(A285,$B$2:$B$237,$A$2:$A$237,1,1)</f>
        <v>2085.4395430260911</v>
      </c>
      <c r="D285" s="12">
        <f>C285-_xlfn.FORECAST.ETS.CONFINT(A285,$B$2:$B$237,$A$2:$A$237,0.95,1,1)</f>
        <v>-9.2792942091864461</v>
      </c>
      <c r="E285" s="12">
        <f>C285+_xlfn.FORECAST.ETS.CONFINT(A285,$B$2:$B$237,$A$2:$A$237,0.95,1,1)</f>
        <v>4180.1583802613686</v>
      </c>
    </row>
    <row r="286" spans="1:5" x14ac:dyDescent="0.25">
      <c r="A286" s="5">
        <v>44997</v>
      </c>
      <c r="C286">
        <f>_xlfn.FORECAST.ETS(A286,$B$2:$B$237,$A$2:$A$237,1,1)</f>
        <v>2091.8935016491237</v>
      </c>
      <c r="D286" s="12">
        <f>C286-_xlfn.FORECAST.ETS.CONFINT(A286,$B$2:$B$237,$A$2:$A$237,0.95,1,1)</f>
        <v>-25.570276397781527</v>
      </c>
      <c r="E286" s="12">
        <f>C286+_xlfn.FORECAST.ETS.CONFINT(A286,$B$2:$B$237,$A$2:$A$237,0.95,1,1)</f>
        <v>4209.3572796960289</v>
      </c>
    </row>
    <row r="287" spans="1:5" x14ac:dyDescent="0.25">
      <c r="A287" s="5">
        <v>44998</v>
      </c>
      <c r="C287">
        <f>_xlfn.FORECAST.ETS(A287,$B$2:$B$237,$A$2:$A$237,1,1)</f>
        <v>2098.3474602721567</v>
      </c>
      <c r="D287" s="12">
        <f>C287-_xlfn.FORECAST.ETS.CONFINT(A287,$B$2:$B$237,$A$2:$A$237,0.95,1,1)</f>
        <v>-41.675661322301949</v>
      </c>
      <c r="E287" s="12">
        <f>C287+_xlfn.FORECAST.ETS.CONFINT(A287,$B$2:$B$237,$A$2:$A$237,0.95,1,1)</f>
        <v>4238.3705818666149</v>
      </c>
    </row>
    <row r="288" spans="1:5" x14ac:dyDescent="0.25">
      <c r="A288" s="5">
        <v>44999</v>
      </c>
      <c r="C288">
        <f>_xlfn.FORECAST.ETS(A288,$B$2:$B$237,$A$2:$A$237,1,1)</f>
        <v>2104.8014188951893</v>
      </c>
      <c r="D288" s="12">
        <f>C288-_xlfn.FORECAST.ETS.CONFINT(A288,$B$2:$B$237,$A$2:$A$237,0.95,1,1)</f>
        <v>-57.60132731533713</v>
      </c>
      <c r="E288" s="12">
        <f>C288+_xlfn.FORECAST.ETS.CONFINT(A288,$B$2:$B$237,$A$2:$A$237,0.95,1,1)</f>
        <v>4267.2041651057152</v>
      </c>
    </row>
    <row r="289" spans="1:5" x14ac:dyDescent="0.25">
      <c r="A289" s="5">
        <v>45000</v>
      </c>
      <c r="C289">
        <f>_xlfn.FORECAST.ETS(A289,$B$2:$B$237,$A$2:$A$237,1,1)</f>
        <v>2111.2553775182218</v>
      </c>
      <c r="D289" s="12">
        <f>C289-_xlfn.FORECAST.ETS.CONFINT(A289,$B$2:$B$237,$A$2:$A$237,0.95,1,1)</f>
        <v>-73.35286649633008</v>
      </c>
      <c r="E289" s="12">
        <f>C289+_xlfn.FORECAST.ETS.CONFINT(A289,$B$2:$B$237,$A$2:$A$237,0.95,1,1)</f>
        <v>4295.8636215327733</v>
      </c>
    </row>
    <row r="290" spans="1:5" x14ac:dyDescent="0.25">
      <c r="A290" s="5">
        <v>45001</v>
      </c>
      <c r="C290">
        <f>_xlfn.FORECAST.ETS(A290,$B$2:$B$237,$A$2:$A$237,1,1)</f>
        <v>2117.7093361412549</v>
      </c>
      <c r="D290" s="12">
        <f>C290-_xlfn.FORECAST.ETS.CONFINT(A290,$B$2:$B$237,$A$2:$A$237,0.95,1,1)</f>
        <v>-88.935603772573359</v>
      </c>
      <c r="E290" s="12">
        <f>C290+_xlfn.FORECAST.ETS.CONFINT(A290,$B$2:$B$237,$A$2:$A$237,0.95,1,1)</f>
        <v>4324.3542760550827</v>
      </c>
    </row>
    <row r="291" spans="1:5" x14ac:dyDescent="0.25">
      <c r="A291" s="5">
        <v>45002</v>
      </c>
      <c r="C291">
        <f>_xlfn.FORECAST.ETS(A291,$B$2:$B$237,$A$2:$A$237,1,1)</f>
        <v>2124.1632947642875</v>
      </c>
      <c r="D291" s="12">
        <f>C291-_xlfn.FORECAST.ETS.CONFINT(A291,$B$2:$B$237,$A$2:$A$237,0.95,1,1)</f>
        <v>-104.35461425227868</v>
      </c>
      <c r="E291" s="12">
        <f>C291+_xlfn.FORECAST.ETS.CONFINT(A291,$B$2:$B$237,$A$2:$A$237,0.95,1,1)</f>
        <v>4352.681203780854</v>
      </c>
    </row>
    <row r="292" spans="1:5" x14ac:dyDescent="0.25">
      <c r="A292" s="5">
        <v>45003</v>
      </c>
      <c r="C292">
        <f>_xlfn.FORECAST.ETS(A292,$B$2:$B$237,$A$2:$A$237,1,1)</f>
        <v>2130.6172533873205</v>
      </c>
      <c r="D292" s="12">
        <f>C292-_xlfn.FORECAST.ETS.CONFINT(A292,$B$2:$B$237,$A$2:$A$237,0.95,1,1)</f>
        <v>-119.6147392287744</v>
      </c>
      <c r="E292" s="12">
        <f>C292+_xlfn.FORECAST.ETS.CONFINT(A292,$B$2:$B$237,$A$2:$A$237,0.95,1,1)</f>
        <v>4380.8492460034158</v>
      </c>
    </row>
    <row r="293" spans="1:5" x14ac:dyDescent="0.25">
      <c r="A293" s="5">
        <v>45004</v>
      </c>
      <c r="C293">
        <f>_xlfn.FORECAST.ETS(A293,$B$2:$B$237,$A$2:$A$237,1,1)</f>
        <v>2137.0712120103531</v>
      </c>
      <c r="D293" s="12">
        <f>C293-_xlfn.FORECAST.ETS.CONFINT(A293,$B$2:$B$237,$A$2:$A$237,0.95,1,1)</f>
        <v>-134.72060087643968</v>
      </c>
      <c r="E293" s="12">
        <f>C293+_xlfn.FORECAST.ETS.CONFINT(A293,$B$2:$B$237,$A$2:$A$237,0.95,1,1)</f>
        <v>4408.8630248971458</v>
      </c>
    </row>
    <row r="294" spans="1:5" x14ac:dyDescent="0.25">
      <c r="A294" s="5">
        <v>45005</v>
      </c>
      <c r="C294">
        <f>_xlfn.FORECAST.ETS(A294,$B$2:$B$237,$A$2:$A$237,1,1)</f>
        <v>2143.5251706333856</v>
      </c>
      <c r="D294" s="12">
        <f>C294-_xlfn.FORECAST.ETS.CONFINT(A294,$B$2:$B$237,$A$2:$A$237,0.95,1,1)</f>
        <v>-149.67661578289335</v>
      </c>
      <c r="E294" s="12">
        <f>C294+_xlfn.FORECAST.ETS.CONFINT(A294,$B$2:$B$237,$A$2:$A$237,0.95,1,1)</f>
        <v>4436.7269570496646</v>
      </c>
    </row>
    <row r="295" spans="1:5" x14ac:dyDescent="0.25">
      <c r="A295" s="5">
        <v>45006</v>
      </c>
      <c r="C295">
        <f>_xlfn.FORECAST.ETS(A295,$B$2:$B$237,$A$2:$A$237,1,1)</f>
        <v>2149.9791292564187</v>
      </c>
      <c r="D295" s="12">
        <f>C295-_xlfn.FORECAST.ETS.CONFINT(A295,$B$2:$B$237,$A$2:$A$237,0.95,1,1)</f>
        <v>-164.48700742800474</v>
      </c>
      <c r="E295" s="12">
        <f>C295+_xlfn.FORECAST.ETS.CONFINT(A295,$B$2:$B$237,$A$2:$A$237,0.95,1,1)</f>
        <v>4464.4452659408416</v>
      </c>
    </row>
    <row r="296" spans="1:5" x14ac:dyDescent="0.25">
      <c r="A296" s="5">
        <v>45007</v>
      </c>
      <c r="C296">
        <f>_xlfn.FORECAST.ETS(A296,$B$2:$B$237,$A$2:$A$237,1,1)</f>
        <v>2156.4330878794513</v>
      </c>
      <c r="D296" s="12">
        <f>C296-_xlfn.FORECAST.ETS.CONFINT(A296,$B$2:$B$237,$A$2:$A$237,0.95,1,1)</f>
        <v>-179.15581770809649</v>
      </c>
      <c r="E296" s="12">
        <f>C296+_xlfn.FORECAST.ETS.CONFINT(A296,$B$2:$B$237,$A$2:$A$237,0.95,1,1)</f>
        <v>4492.0219934669985</v>
      </c>
    </row>
    <row r="297" spans="1:5" x14ac:dyDescent="0.25">
      <c r="A297" s="5">
        <v>45008</v>
      </c>
      <c r="C297">
        <f>_xlfn.FORECAST.ETS(A297,$B$2:$B$237,$A$2:$A$237,1,1)</f>
        <v>2162.8870465024838</v>
      </c>
      <c r="D297" s="12">
        <f>C297-_xlfn.FORECAST.ETS.CONFINT(A297,$B$2:$B$237,$A$2:$A$237,0.95,1,1)</f>
        <v>-193.68691759302874</v>
      </c>
      <c r="E297" s="12">
        <f>C297+_xlfn.FORECAST.ETS.CONFINT(A297,$B$2:$B$237,$A$2:$A$237,0.95,1,1)</f>
        <v>4519.4610105979964</v>
      </c>
    </row>
    <row r="298" spans="1:5" x14ac:dyDescent="0.25">
      <c r="A298" s="5">
        <v>45009</v>
      </c>
      <c r="C298">
        <f>_xlfn.FORECAST.ETS(A298,$B$2:$B$237,$A$2:$A$237,1,1)</f>
        <v>2169.3410051255169</v>
      </c>
      <c r="D298" s="12">
        <f>C298-_xlfn.FORECAST.ETS.CONFINT(A298,$B$2:$B$237,$A$2:$A$237,0.95,1,1)</f>
        <v>-208.08401699450224</v>
      </c>
      <c r="E298" s="12">
        <f>C298+_xlfn.FORECAST.ETS.CONFINT(A298,$B$2:$B$237,$A$2:$A$237,0.95,1,1)</f>
        <v>4546.766027245536</v>
      </c>
    </row>
    <row r="299" spans="1:5" x14ac:dyDescent="0.25">
      <c r="A299" s="5">
        <v>45010</v>
      </c>
      <c r="C299">
        <f>_xlfn.FORECAST.ETS(A299,$B$2:$B$237,$A$2:$A$237,1,1)</f>
        <v>2175.7949637485494</v>
      </c>
      <c r="D299" s="12">
        <f>C299-_xlfn.FORECAST.ETS.CONFINT(A299,$B$2:$B$237,$A$2:$A$237,0.95,1,1)</f>
        <v>-222.35067391570919</v>
      </c>
      <c r="E299" s="12">
        <f>C299+_xlfn.FORECAST.ETS.CONFINT(A299,$B$2:$B$237,$A$2:$A$237,0.95,1,1)</f>
        <v>4573.9406014128081</v>
      </c>
    </row>
    <row r="300" spans="1:5" x14ac:dyDescent="0.25">
      <c r="A300" s="5">
        <v>45011</v>
      </c>
      <c r="C300">
        <f>_xlfn.FORECAST.ETS(A300,$B$2:$B$237,$A$2:$A$237,1,1)</f>
        <v>2182.248922371582</v>
      </c>
      <c r="D300" s="12">
        <f>C300-_xlfn.FORECAST.ETS.CONFINT(A300,$B$2:$B$237,$A$2:$A$237,0.95,1,1)</f>
        <v>-236.49030294517706</v>
      </c>
      <c r="E300" s="12">
        <f>C300+_xlfn.FORECAST.ETS.CONFINT(A300,$B$2:$B$237,$A$2:$A$237,0.95,1,1)</f>
        <v>4600.9881476883411</v>
      </c>
    </row>
    <row r="301" spans="1:5" x14ac:dyDescent="0.25">
      <c r="A301" s="5">
        <v>45012</v>
      </c>
      <c r="C301">
        <f>_xlfn.FORECAST.ETS(A301,$B$2:$B$237,$A$2:$A$237,1,1)</f>
        <v>2188.702880994615</v>
      </c>
      <c r="D301" s="12">
        <f>C301-_xlfn.FORECAST.ETS.CONFINT(A301,$B$2:$B$237,$A$2:$A$237,0.95,1,1)</f>
        <v>-250.50618315131123</v>
      </c>
      <c r="E301" s="12">
        <f>C301+_xlfn.FORECAST.ETS.CONFINT(A301,$B$2:$B$237,$A$2:$A$237,0.95,1,1)</f>
        <v>4627.9119451405413</v>
      </c>
    </row>
    <row r="302" spans="1:5" x14ac:dyDescent="0.25">
      <c r="A302" s="5">
        <v>45013</v>
      </c>
      <c r="C302">
        <f>_xlfn.FORECAST.ETS(A302,$B$2:$B$237,$A$2:$A$237,1,1)</f>
        <v>2195.1568396176476</v>
      </c>
      <c r="D302" s="12">
        <f>C302-_xlfn.FORECAST.ETS.CONFINT(A302,$B$2:$B$237,$A$2:$A$237,0.95,1,1)</f>
        <v>-264.40146542843513</v>
      </c>
      <c r="E302" s="12">
        <f>C302+_xlfn.FORECAST.ETS.CONFINT(A302,$B$2:$B$237,$A$2:$A$237,0.95,1,1)</f>
        <v>4654.7151446637308</v>
      </c>
    </row>
    <row r="303" spans="1:5" x14ac:dyDescent="0.25">
      <c r="A303" s="5">
        <v>45014</v>
      </c>
      <c r="C303">
        <f>_xlfn.FORECAST.ETS(A303,$B$2:$B$237,$A$2:$A$237,1,1)</f>
        <v>2201.6107982406802</v>
      </c>
      <c r="D303" s="12">
        <f>C303-_xlfn.FORECAST.ETS.CONFINT(A303,$B$2:$B$237,$A$2:$A$237,0.95,1,1)</f>
        <v>-278.17917934014804</v>
      </c>
      <c r="E303" s="12">
        <f>C303+_xlfn.FORECAST.ETS.CONFINT(A303,$B$2:$B$237,$A$2:$A$237,0.95,1,1)</f>
        <v>4681.4007758215084</v>
      </c>
    </row>
    <row r="304" spans="1:5" x14ac:dyDescent="0.25">
      <c r="A304" s="5">
        <v>45015</v>
      </c>
      <c r="C304">
        <f>_xlfn.FORECAST.ETS(A304,$B$2:$B$237,$A$2:$A$237,1,1)</f>
        <v>2208.0647568637132</v>
      </c>
      <c r="D304" s="12">
        <f>C304-_xlfn.FORECAST.ETS.CONFINT(A304,$B$2:$B$237,$A$2:$A$237,0.95,1,1)</f>
        <v>-291.8422395013522</v>
      </c>
      <c r="E304" s="12">
        <f>C304+_xlfn.FORECAST.ETS.CONFINT(A304,$B$2:$B$237,$A$2:$A$237,0.95,1,1)</f>
        <v>4707.9717532287787</v>
      </c>
    </row>
    <row r="305" spans="1:5" x14ac:dyDescent="0.25">
      <c r="A305" s="5">
        <v>45016</v>
      </c>
      <c r="C305">
        <f>_xlfn.FORECAST.ETS(A305,$B$2:$B$237,$A$2:$A$237,1,1)</f>
        <v>2214.5187154867458</v>
      </c>
      <c r="D305" s="12">
        <f>C305-_xlfn.FORECAST.ETS.CONFINT(A305,$B$2:$B$237,$A$2:$A$237,0.95,1,1)</f>
        <v>-305.3934515363535</v>
      </c>
      <c r="E305" s="12">
        <f>C305+_xlfn.FORECAST.ETS.CONFINT(A305,$B$2:$B$237,$A$2:$A$237,0.95,1,1)</f>
        <v>4734.4308825098451</v>
      </c>
    </row>
    <row r="306" spans="1:5" x14ac:dyDescent="0.25">
      <c r="A306" s="5">
        <v>45017</v>
      </c>
      <c r="C306">
        <f>_xlfn.FORECAST.ETS(A306,$B$2:$B$237,$A$2:$A$237,1,1)</f>
        <v>2220.9726741097784</v>
      </c>
      <c r="D306" s="12">
        <f>C306-_xlfn.FORECAST.ETS.CONFINT(A306,$B$2:$B$237,$A$2:$A$237,0.95,1,1)</f>
        <v>-318.83551764690264</v>
      </c>
      <c r="E306" s="12">
        <f>C306+_xlfn.FORECAST.ETS.CONFINT(A306,$B$2:$B$237,$A$2:$A$237,0.95,1,1)</f>
        <v>4760.7808658664599</v>
      </c>
    </row>
    <row r="307" spans="1:5" x14ac:dyDescent="0.25">
      <c r="A307" s="5">
        <v>45018</v>
      </c>
      <c r="C307">
        <f>_xlfn.FORECAST.ETS(A307,$B$2:$B$237,$A$2:$A$237,1,1)</f>
        <v>2227.4266327328114</v>
      </c>
      <c r="D307" s="12">
        <f>C307-_xlfn.FORECAST.ETS.CONFINT(A307,$B$2:$B$237,$A$2:$A$237,0.95,1,1)</f>
        <v>-332.17104182089179</v>
      </c>
      <c r="E307" s="12">
        <f>C307+_xlfn.FORECAST.ETS.CONFINT(A307,$B$2:$B$237,$A$2:$A$237,0.95,1,1)</f>
        <v>4787.0243072865142</v>
      </c>
    </row>
    <row r="308" spans="1:5" x14ac:dyDescent="0.25">
      <c r="A308" s="5">
        <v>45019</v>
      </c>
      <c r="C308">
        <f>_xlfn.FORECAST.ETS(A308,$B$2:$B$237,$A$2:$A$237,1,1)</f>
        <v>2233.880591355844</v>
      </c>
      <c r="D308" s="12">
        <f>C308-_xlfn.FORECAST.ETS.CONFINT(A308,$B$2:$B$237,$A$2:$A$237,0.95,1,1)</f>
        <v>-345.40253470962762</v>
      </c>
      <c r="E308" s="12">
        <f>C308+_xlfn.FORECAST.ETS.CONFINT(A308,$B$2:$B$237,$A$2:$A$237,0.95,1,1)</f>
        <v>4813.1637174213156</v>
      </c>
    </row>
    <row r="309" spans="1:5" x14ac:dyDescent="0.25">
      <c r="A309" s="5">
        <v>45020</v>
      </c>
      <c r="C309">
        <f>_xlfn.FORECAST.ETS(A309,$B$2:$B$237,$A$2:$A$237,1,1)</f>
        <v>2240.3345499788766</v>
      </c>
      <c r="D309" s="12">
        <f>C309-_xlfn.FORECAST.ETS.CONFINT(A309,$B$2:$B$237,$A$2:$A$237,0.95,1,1)</f>
        <v>-358.53241819903269</v>
      </c>
      <c r="E309" s="12">
        <f>C309+_xlfn.FORECAST.ETS.CONFINT(A309,$B$2:$B$237,$A$2:$A$237,0.95,1,1)</f>
        <v>4839.2015181567858</v>
      </c>
    </row>
    <row r="310" spans="1:5" x14ac:dyDescent="0.25">
      <c r="A310" s="5">
        <v>45021</v>
      </c>
      <c r="C310">
        <f>_xlfn.FORECAST.ETS(A310,$B$2:$B$237,$A$2:$A$237,1,1)</f>
        <v>2246.7885086019096</v>
      </c>
      <c r="D310" s="12">
        <f>C310-_xlfn.FORECAST.ETS.CONFINT(A310,$B$2:$B$237,$A$2:$A$237,0.95,1,1)</f>
        <v>-371.56302969792114</v>
      </c>
      <c r="E310" s="12">
        <f>C310+_xlfn.FORECAST.ETS.CONFINT(A310,$B$2:$B$237,$A$2:$A$237,0.95,1,1)</f>
        <v>4865.1400469017408</v>
      </c>
    </row>
    <row r="311" spans="1:5" x14ac:dyDescent="0.25">
      <c r="A311" s="5">
        <v>45022</v>
      </c>
      <c r="C311">
        <f>_xlfn.FORECAST.ETS(A311,$B$2:$B$237,$A$2:$A$237,1,1)</f>
        <v>2253.2424672249422</v>
      </c>
      <c r="D311" s="12">
        <f>C311-_xlfn.FORECAST.ETS.CONFINT(A311,$B$2:$B$237,$A$2:$A$237,0.95,1,1)</f>
        <v>-384.49662616441083</v>
      </c>
      <c r="E311" s="12">
        <f>C311+_xlfn.FORECAST.ETS.CONFINT(A311,$B$2:$B$237,$A$2:$A$237,0.95,1,1)</f>
        <v>4890.9815606142947</v>
      </c>
    </row>
    <row r="312" spans="1:5" x14ac:dyDescent="0.25">
      <c r="A312" s="5">
        <v>45023</v>
      </c>
      <c r="C312">
        <f>_xlfn.FORECAST.ETS(A312,$B$2:$B$237,$A$2:$A$237,1,1)</f>
        <v>2259.6964258479748</v>
      </c>
      <c r="D312" s="12">
        <f>C312-_xlfn.FORECAST.ETS.CONFINT(A312,$B$2:$B$237,$A$2:$A$237,0.95,1,1)</f>
        <v>-397.33538788973328</v>
      </c>
      <c r="E312" s="12">
        <f>C312+_xlfn.FORECAST.ETS.CONFINT(A312,$B$2:$B$237,$A$2:$A$237,0.95,1,1)</f>
        <v>4916.7282395856828</v>
      </c>
    </row>
    <row r="313" spans="1:5" x14ac:dyDescent="0.25">
      <c r="A313" s="5">
        <v>45024</v>
      </c>
      <c r="C313">
        <f>_xlfn.FORECAST.ETS(A313,$B$2:$B$237,$A$2:$A$237,1,1)</f>
        <v>2266.1503844710078</v>
      </c>
      <c r="D313" s="12">
        <f>C313-_xlfn.FORECAST.ETS.CONFINT(A313,$B$2:$B$237,$A$2:$A$237,0.95,1,1)</f>
        <v>-410.08142205703825</v>
      </c>
      <c r="E313" s="12">
        <f>C313+_xlfn.FORECAST.ETS.CONFINT(A313,$B$2:$B$237,$A$2:$A$237,0.95,1,1)</f>
        <v>4942.3821909990538</v>
      </c>
    </row>
    <row r="314" spans="1:5" x14ac:dyDescent="0.25">
      <c r="A314" s="5">
        <v>45025</v>
      </c>
      <c r="C314">
        <f>_xlfn.FORECAST.ETS(A314,$B$2:$B$237,$A$2:$A$237,1,1)</f>
        <v>2272.6043430940404</v>
      </c>
      <c r="D314" s="12">
        <f>C314-_xlfn.FORECAST.ETS.CONFINT(A314,$B$2:$B$237,$A$2:$A$237,0.95,1,1)</f>
        <v>-422.7367660913219</v>
      </c>
      <c r="E314" s="12">
        <f>C314+_xlfn.FORECAST.ETS.CONFINT(A314,$B$2:$B$237,$A$2:$A$237,0.95,1,1)</f>
        <v>4967.9454522794022</v>
      </c>
    </row>
    <row r="315" spans="1:5" x14ac:dyDescent="0.25">
      <c r="A315" s="5">
        <v>45026</v>
      </c>
      <c r="C315">
        <f>_xlfn.FORECAST.ETS(A315,$B$2:$B$237,$A$2:$A$237,1,1)</f>
        <v>2279.0583017170734</v>
      </c>
      <c r="D315" s="12">
        <f>C315-_xlfn.FORECAST.ETS.CONFINT(A315,$B$2:$B$237,$A$2:$A$237,0.95,1,1)</f>
        <v>-435.30339081522152</v>
      </c>
      <c r="E315" s="12">
        <f>C315+_xlfn.FORECAST.ETS.CONFINT(A315,$B$2:$B$237,$A$2:$A$237,0.95,1,1)</f>
        <v>4993.4199942493688</v>
      </c>
    </row>
    <row r="316" spans="1:5" x14ac:dyDescent="0.25">
      <c r="A316" s="5">
        <v>45027</v>
      </c>
      <c r="C316">
        <f>_xlfn.FORECAST.ETS(A316,$B$2:$B$237,$A$2:$A$237,1,1)</f>
        <v>2285.512260340106</v>
      </c>
      <c r="D316" s="12">
        <f>C316-_xlfn.FORECAST.ETS.CONFINT(A316,$B$2:$B$237,$A$2:$A$237,0.95,1,1)</f>
        <v>-447.78320342425695</v>
      </c>
      <c r="E316" s="12">
        <f>C316+_xlfn.FORECAST.ETS.CONFINT(A316,$B$2:$B$237,$A$2:$A$237,0.95,1,1)</f>
        <v>5018.8077241044684</v>
      </c>
    </row>
    <row r="317" spans="1:5" x14ac:dyDescent="0.25">
      <c r="A317" s="5">
        <v>45028</v>
      </c>
      <c r="C317">
        <f>_xlfn.FORECAST.ETS(A317,$B$2:$B$237,$A$2:$A$237,1,1)</f>
        <v>2291.9662189631385</v>
      </c>
      <c r="D317" s="12">
        <f>C317-_xlfn.FORECAST.ETS.CONFINT(A317,$B$2:$B$237,$A$2:$A$237,0.95,1,1)</f>
        <v>-460.17805029394731</v>
      </c>
      <c r="E317" s="12">
        <f>C317+_xlfn.FORECAST.ETS.CONFINT(A317,$B$2:$B$237,$A$2:$A$237,0.95,1,1)</f>
        <v>5044.1104882202244</v>
      </c>
    </row>
    <row r="318" spans="1:5" x14ac:dyDescent="0.25">
      <c r="A318" s="5">
        <v>45029</v>
      </c>
      <c r="C318">
        <f>_xlfn.FORECAST.ETS(A318,$B$2:$B$237,$A$2:$A$237,1,1)</f>
        <v>2298.4201775861716</v>
      </c>
      <c r="D318" s="12">
        <f>C318-_xlfn.FORECAST.ETS.CONFINT(A318,$B$2:$B$237,$A$2:$A$237,0.95,1,1)</f>
        <v>-472.48971963026088</v>
      </c>
      <c r="E318" s="12">
        <f>C318+_xlfn.FORECAST.ETS.CONFINT(A318,$B$2:$B$237,$A$2:$A$237,0.95,1,1)</f>
        <v>5069.330074802604</v>
      </c>
    </row>
    <row r="319" spans="1:5" x14ac:dyDescent="0.25">
      <c r="A319" s="5">
        <v>45030</v>
      </c>
      <c r="C319">
        <f>_xlfn.FORECAST.ETS(A319,$B$2:$B$237,$A$2:$A$237,1,1)</f>
        <v>2304.8741362092042</v>
      </c>
      <c r="D319" s="12">
        <f>C319-_xlfn.FORECAST.ETS.CONFINT(A319,$B$2:$B$237,$A$2:$A$237,0.95,1,1)</f>
        <v>-484.71994397392928</v>
      </c>
      <c r="E319" s="12">
        <f>C319+_xlfn.FORECAST.ETS.CONFINT(A319,$B$2:$B$237,$A$2:$A$237,0.95,1,1)</f>
        <v>5094.4682163923371</v>
      </c>
    </row>
    <row r="320" spans="1:5" x14ac:dyDescent="0.25">
      <c r="A320" s="5">
        <v>45031</v>
      </c>
      <c r="C320">
        <f>_xlfn.FORECAST.ETS(A320,$B$2:$B$237,$A$2:$A$237,1,1)</f>
        <v>2311.3280948322367</v>
      </c>
      <c r="D320" s="12">
        <f>C320-_xlfn.FORECAST.ETS.CONFINT(A320,$B$2:$B$237,$A$2:$A$237,0.95,1,1)</f>
        <v>-496.87040256834553</v>
      </c>
      <c r="E320" s="12">
        <f>C320+_xlfn.FORECAST.ETS.CONFINT(A320,$B$2:$B$237,$A$2:$A$237,0.95,1,1)</f>
        <v>5119.526592232819</v>
      </c>
    </row>
    <row r="321" spans="1:5" x14ac:dyDescent="0.25">
      <c r="A321" s="5">
        <v>45032</v>
      </c>
      <c r="C321">
        <f>_xlfn.FORECAST.ETS(A321,$B$2:$B$237,$A$2:$A$237,1,1)</f>
        <v>2317.7820534552698</v>
      </c>
      <c r="D321" s="12">
        <f>C321-_xlfn.FORECAST.ETS.CONFINT(A321,$B$2:$B$237,$A$2:$A$237,0.95,1,1)</f>
        <v>-508.94272359999968</v>
      </c>
      <c r="E321" s="12">
        <f>C321+_xlfn.FORECAST.ETS.CONFINT(A321,$B$2:$B$237,$A$2:$A$237,0.95,1,1)</f>
        <v>5144.5068305105397</v>
      </c>
    </row>
    <row r="322" spans="1:5" x14ac:dyDescent="0.25">
      <c r="A322" s="5">
        <v>45033</v>
      </c>
      <c r="C322">
        <f>_xlfn.FORECAST.ETS(A322,$B$2:$B$237,$A$2:$A$237,1,1)</f>
        <v>2324.2360120783023</v>
      </c>
      <c r="D322" s="12">
        <f>C322-_xlfn.FORECAST.ETS.CONFINT(A322,$B$2:$B$237,$A$2:$A$237,0.95,1,1)</f>
        <v>-520.93848631972469</v>
      </c>
      <c r="E322" s="12">
        <f>C322+_xlfn.FORECAST.ETS.CONFINT(A322,$B$2:$B$237,$A$2:$A$237,0.95,1,1)</f>
        <v>5169.4105104763294</v>
      </c>
    </row>
    <row r="323" spans="1:5" x14ac:dyDescent="0.25">
      <c r="A323" s="5">
        <v>45034</v>
      </c>
      <c r="C323">
        <f>_xlfn.FORECAST.ETS(A323,$B$2:$B$237,$A$2:$A$237,1,1)</f>
        <v>2330.6899707013354</v>
      </c>
      <c r="D323" s="12">
        <f>C323-_xlfn.FORECAST.ETS.CONFINT(A323,$B$2:$B$237,$A$2:$A$237,0.95,1,1)</f>
        <v>-532.85922305239819</v>
      </c>
      <c r="E323" s="12">
        <f>C323+_xlfn.FORECAST.ETS.CONFINT(A323,$B$2:$B$237,$A$2:$A$237,0.95,1,1)</f>
        <v>5194.2391644550689</v>
      </c>
    </row>
    <row r="324" spans="1:5" x14ac:dyDescent="0.25">
      <c r="A324" s="5">
        <v>45035</v>
      </c>
      <c r="C324">
        <f>_xlfn.FORECAST.ETS(A324,$B$2:$B$237,$A$2:$A$237,1,1)</f>
        <v>2337.1439293243679</v>
      </c>
      <c r="D324" s="12">
        <f>C324-_xlfn.FORECAST.ETS.CONFINT(A324,$B$2:$B$237,$A$2:$A$237,0.95,1,1)</f>
        <v>-544.70642110217796</v>
      </c>
      <c r="E324" s="12">
        <f>C324+_xlfn.FORECAST.ETS.CONFINT(A324,$B$2:$B$237,$A$2:$A$237,0.95,1,1)</f>
        <v>5218.9942797509138</v>
      </c>
    </row>
    <row r="325" spans="1:5" x14ac:dyDescent="0.25">
      <c r="A325" s="5">
        <v>45036</v>
      </c>
      <c r="C325">
        <f>_xlfn.FORECAST.ETS(A325,$B$2:$B$237,$A$2:$A$237,1,1)</f>
        <v>2343.5978879474005</v>
      </c>
      <c r="D325" s="12">
        <f>C325-_xlfn.FORECAST.ETS.CONFINT(A325,$B$2:$B$237,$A$2:$A$237,0.95,1,1)</f>
        <v>-556.48152455980971</v>
      </c>
      <c r="E325" s="12">
        <f>C325+_xlfn.FORECAST.ETS.CONFINT(A325,$B$2:$B$237,$A$2:$A$237,0.95,1,1)</f>
        <v>5243.6773004546103</v>
      </c>
    </row>
    <row r="326" spans="1:5" x14ac:dyDescent="0.25">
      <c r="A326" s="5">
        <v>45037</v>
      </c>
      <c r="C326">
        <f>_xlfn.FORECAST.ETS(A326,$B$2:$B$237,$A$2:$A$237,1,1)</f>
        <v>2350.0518465704336</v>
      </c>
      <c r="D326" s="12">
        <f>C326-_xlfn.FORECAST.ETS.CONFINT(A326,$B$2:$B$237,$A$2:$A$237,0.95,1,1)</f>
        <v>-568.18593601809425</v>
      </c>
      <c r="E326" s="12">
        <f>C326+_xlfn.FORECAST.ETS.CONFINT(A326,$B$2:$B$237,$A$2:$A$237,0.95,1,1)</f>
        <v>5268.2896291589614</v>
      </c>
    </row>
    <row r="327" spans="1:5" x14ac:dyDescent="0.25">
      <c r="A327" s="5">
        <v>45038</v>
      </c>
      <c r="C327">
        <f>_xlfn.FORECAST.ETS(A327,$B$2:$B$237,$A$2:$A$237,1,1)</f>
        <v>2356.5058051934661</v>
      </c>
      <c r="D327" s="12">
        <f>C327-_xlfn.FORECAST.ETS.CONFINT(A327,$B$2:$B$237,$A$2:$A$237,0.95,1,1)</f>
        <v>-579.82101820112712</v>
      </c>
      <c r="E327" s="12">
        <f>C327+_xlfn.FORECAST.ETS.CONFINT(A327,$B$2:$B$237,$A$2:$A$237,0.95,1,1)</f>
        <v>5292.8326285880594</v>
      </c>
    </row>
    <row r="328" spans="1:5" x14ac:dyDescent="0.25">
      <c r="A328" s="5">
        <v>45039</v>
      </c>
      <c r="C328">
        <f>_xlfn.FORECAST.ETS(A328,$B$2:$B$237,$A$2:$A$237,1,1)</f>
        <v>2362.9597638164987</v>
      </c>
      <c r="D328" s="12">
        <f>C328-_xlfn.FORECAST.ETS.CONFINT(A328,$B$2:$B$237,$A$2:$A$237,0.95,1,1)</f>
        <v>-591.38809551255508</v>
      </c>
      <c r="E328" s="12">
        <f>C328+_xlfn.FORECAST.ETS.CONFINT(A328,$B$2:$B$237,$A$2:$A$237,0.95,1,1)</f>
        <v>5317.3076231455525</v>
      </c>
    </row>
    <row r="329" spans="1:5" x14ac:dyDescent="0.25">
      <c r="A329" s="5">
        <v>45040</v>
      </c>
      <c r="C329">
        <f>_xlfn.FORECAST.ETS(A329,$B$2:$B$237,$A$2:$A$237,1,1)</f>
        <v>2369.4137224395317</v>
      </c>
      <c r="D329" s="12">
        <f>C329-_xlfn.FORECAST.ETS.CONFINT(A329,$B$2:$B$237,$A$2:$A$237,0.95,1,1)</f>
        <v>-602.88845550769156</v>
      </c>
      <c r="E329" s="12">
        <f>C329+_xlfn.FORECAST.ETS.CONFINT(A329,$B$2:$B$237,$A$2:$A$237,0.95,1,1)</f>
        <v>5341.7159003867546</v>
      </c>
    </row>
    <row r="330" spans="1:5" x14ac:dyDescent="0.25">
      <c r="A330" s="5">
        <v>45041</v>
      </c>
      <c r="C330">
        <f>_xlfn.FORECAST.ETS(A330,$B$2:$B$237,$A$2:$A$237,1,1)</f>
        <v>2375.8676810625643</v>
      </c>
      <c r="D330" s="12">
        <f>C330-_xlfn.FORECAST.ETS.CONFINT(A330,$B$2:$B$237,$A$2:$A$237,0.95,1,1)</f>
        <v>-614.32335029402338</v>
      </c>
      <c r="E330" s="12">
        <f>C330+_xlfn.FORECAST.ETS.CONFINT(A330,$B$2:$B$237,$A$2:$A$237,0.95,1,1)</f>
        <v>5366.0587124191516</v>
      </c>
    </row>
    <row r="331" spans="1:5" x14ac:dyDescent="0.25">
      <c r="A331" s="5">
        <v>45042</v>
      </c>
      <c r="C331">
        <f>_xlfn.FORECAST.ETS(A331,$B$2:$B$237,$A$2:$A$237,1,1)</f>
        <v>2382.3216396855969</v>
      </c>
      <c r="D331" s="12">
        <f>C331-_xlfn.FORECAST.ETS.CONFINT(A331,$B$2:$B$237,$A$2:$A$237,0.95,1,1)</f>
        <v>-625.69399786430267</v>
      </c>
      <c r="E331" s="12">
        <f>C331+_xlfn.FORECAST.ETS.CONFINT(A331,$B$2:$B$237,$A$2:$A$237,0.95,1,1)</f>
        <v>5390.337277235496</v>
      </c>
    </row>
    <row r="332" spans="1:5" x14ac:dyDescent="0.25">
      <c r="A332" s="5">
        <v>45043</v>
      </c>
      <c r="C332">
        <f>_xlfn.FORECAST.ETS(A332,$B$2:$B$237,$A$2:$A$237,1,1)</f>
        <v>2388.7755983086299</v>
      </c>
      <c r="D332" s="12">
        <f>C332-_xlfn.FORECAST.ETS.CONFINT(A332,$B$2:$B$237,$A$2:$A$237,0.95,1,1)</f>
        <v>-637.00158336614322</v>
      </c>
      <c r="E332" s="12">
        <f>C332+_xlfn.FORECAST.ETS.CONFINT(A332,$B$2:$B$237,$A$2:$A$237,0.95,1,1)</f>
        <v>5414.5527799834035</v>
      </c>
    </row>
    <row r="333" spans="1:5" x14ac:dyDescent="0.25">
      <c r="A333" s="5">
        <v>45044</v>
      </c>
      <c r="C333">
        <f>_xlfn.FORECAST.ETS(A333,$B$2:$B$237,$A$2:$A$237,1,1)</f>
        <v>2395.2295569316625</v>
      </c>
      <c r="D333" s="12">
        <f>C333-_xlfn.FORECAST.ETS.CONFINT(A333,$B$2:$B$237,$A$2:$A$237,0.95,1,1)</f>
        <v>-648.24726031177624</v>
      </c>
      <c r="E333" s="12">
        <f>C333+_xlfn.FORECAST.ETS.CONFINT(A333,$B$2:$B$237,$A$2:$A$237,0.95,1,1)</f>
        <v>5438.7063741751008</v>
      </c>
    </row>
    <row r="334" spans="1:5" x14ac:dyDescent="0.25">
      <c r="A334" s="5">
        <v>45045</v>
      </c>
      <c r="C334">
        <f>_xlfn.FORECAST.ETS(A334,$B$2:$B$237,$A$2:$A$237,1,1)</f>
        <v>2401.6835155546951</v>
      </c>
      <c r="D334" s="12">
        <f>C334-_xlfn.FORECAST.ETS.CONFINT(A334,$B$2:$B$237,$A$2:$A$237,0.95,1,1)</f>
        <v>-659.43215173135832</v>
      </c>
      <c r="E334" s="12">
        <f>C334+_xlfn.FORECAST.ETS.CONFINT(A334,$B$2:$B$237,$A$2:$A$237,0.95,1,1)</f>
        <v>5462.7991828407485</v>
      </c>
    </row>
    <row r="335" spans="1:5" x14ac:dyDescent="0.25">
      <c r="A335" s="5">
        <v>45046</v>
      </c>
      <c r="C335">
        <f>_xlfn.FORECAST.ETS(A335,$B$2:$B$237,$A$2:$A$237,1,1)</f>
        <v>2408.1374741777281</v>
      </c>
      <c r="D335" s="12">
        <f>C335-_xlfn.FORECAST.ETS.CONFINT(A335,$B$2:$B$237,$A$2:$A$237,0.95,1,1)</f>
        <v>-670.55735127302887</v>
      </c>
      <c r="E335" s="12">
        <f>C335+_xlfn.FORECAST.ETS.CONFINT(A335,$B$2:$B$237,$A$2:$A$237,0.95,1,1)</f>
        <v>5486.8322996284851</v>
      </c>
    </row>
    <row r="336" spans="1:5" x14ac:dyDescent="0.25">
      <c r="A336" s="5">
        <v>45047</v>
      </c>
      <c r="C336">
        <f>_xlfn.FORECAST.ETS(A336,$B$2:$B$237,$A$2:$A$237,1,1)</f>
        <v>2414.5914328007607</v>
      </c>
      <c r="D336" s="12">
        <f>C336-_xlfn.FORECAST.ETS.CONFINT(A336,$B$2:$B$237,$A$2:$A$237,0.95,1,1)</f>
        <v>-681.62392425266808</v>
      </c>
      <c r="E336" s="12">
        <f>C336+_xlfn.FORECAST.ETS.CONFINT(A336,$B$2:$B$237,$A$2:$A$237,0.95,1,1)</f>
        <v>5510.8067898541894</v>
      </c>
    </row>
    <row r="337" spans="1:5" x14ac:dyDescent="0.25">
      <c r="A337" s="5">
        <v>45048</v>
      </c>
      <c r="C337">
        <f>_xlfn.FORECAST.ETS(A337,$B$2:$B$237,$A$2:$A$237,1,1)</f>
        <v>2421.0453914237933</v>
      </c>
      <c r="D337" s="12">
        <f>C337-_xlfn.FORECAST.ETS.CONFINT(A337,$B$2:$B$237,$A$2:$A$237,0.95,1,1)</f>
        <v>-692.63290865614226</v>
      </c>
      <c r="E337" s="12">
        <f>C337+_xlfn.FORECAST.ETS.CONFINT(A337,$B$2:$B$237,$A$2:$A$237,0.95,1,1)</f>
        <v>5534.7236915037283</v>
      </c>
    </row>
    <row r="338" spans="1:5" x14ac:dyDescent="0.25">
      <c r="A338" s="5">
        <v>45049</v>
      </c>
      <c r="C338">
        <f>_xlfn.FORECAST.ETS(A338,$B$2:$B$237,$A$2:$A$237,1,1)</f>
        <v>2427.4993500468263</v>
      </c>
      <c r="D338" s="12">
        <f>C338-_xlfn.FORECAST.ETS.CONFINT(A338,$B$2:$B$237,$A$2:$A$237,0.95,1,1)</f>
        <v>-703.58531609663032</v>
      </c>
      <c r="E338" s="12">
        <f>C338+_xlfn.FORECAST.ETS.CONFINT(A338,$B$2:$B$237,$A$2:$A$237,0.95,1,1)</f>
        <v>5558.5840161902834</v>
      </c>
    </row>
    <row r="339" spans="1:5" x14ac:dyDescent="0.25">
      <c r="A339" s="5">
        <v>45050</v>
      </c>
      <c r="C339">
        <f>_xlfn.FORECAST.ETS(A339,$B$2:$B$237,$A$2:$A$237,1,1)</f>
        <v>2433.9533086698589</v>
      </c>
      <c r="D339" s="12">
        <f>C339-_xlfn.FORECAST.ETS.CONFINT(A339,$B$2:$B$237,$A$2:$A$237,0.95,1,1)</f>
        <v>-714.48213272946714</v>
      </c>
      <c r="E339" s="12">
        <f>C339+_xlfn.FORECAST.ETS.CONFINT(A339,$B$2:$B$237,$A$2:$A$237,0.95,1,1)</f>
        <v>5582.3887500691853</v>
      </c>
    </row>
    <row r="340" spans="1:5" x14ac:dyDescent="0.25">
      <c r="A340" s="5">
        <v>45051</v>
      </c>
      <c r="C340">
        <f>_xlfn.FORECAST.ETS(A340,$B$2:$B$237,$A$2:$A$237,1,1)</f>
        <v>2440.4072672928914</v>
      </c>
      <c r="D340" s="12">
        <f>C340-_xlfn.FORECAST.ETS.CONFINT(A340,$B$2:$B$237,$A$2:$A$237,0.95,1,1)</f>
        <v>-725.32432012676918</v>
      </c>
      <c r="E340" s="12">
        <f>C340+_xlfn.FORECAST.ETS.CONFINT(A340,$B$2:$B$237,$A$2:$A$237,0.95,1,1)</f>
        <v>5606.1388547125516</v>
      </c>
    </row>
    <row r="341" spans="1:5" x14ac:dyDescent="0.25">
      <c r="A341" s="5">
        <v>45052</v>
      </c>
      <c r="C341">
        <f>_xlfn.FORECAST.ETS(A341,$B$2:$B$237,$A$2:$A$237,1,1)</f>
        <v>2446.8612259159245</v>
      </c>
      <c r="D341" s="12">
        <f>C341-_xlfn.FORECAST.ETS.CONFINT(A341,$B$2:$B$237,$A$2:$A$237,0.95,1,1)</f>
        <v>-736.11281611398999</v>
      </c>
      <c r="E341" s="12">
        <f>C341+_xlfn.FORECAST.ETS.CONFINT(A341,$B$2:$B$237,$A$2:$A$237,0.95,1,1)</f>
        <v>5629.8352679458385</v>
      </c>
    </row>
    <row r="342" spans="1:5" x14ac:dyDescent="0.25">
      <c r="A342" s="5">
        <v>45053</v>
      </c>
      <c r="C342">
        <f>_xlfn.FORECAST.ETS(A342,$B$2:$B$237,$A$2:$A$237,1,1)</f>
        <v>2453.3151845389571</v>
      </c>
      <c r="D342" s="12">
        <f>C342-_xlfn.FORECAST.ETS.CONFINT(A342,$B$2:$B$237,$A$2:$A$237,0.95,1,1)</f>
        <v>-746.8485355704006</v>
      </c>
      <c r="E342" s="12">
        <f>C342+_xlfn.FORECAST.ETS.CONFINT(A342,$B$2:$B$237,$A$2:$A$237,0.95,1,1)</f>
        <v>5653.4789046483147</v>
      </c>
    </row>
    <row r="343" spans="1:5" x14ac:dyDescent="0.25">
      <c r="A343" s="5">
        <v>45054</v>
      </c>
      <c r="C343">
        <f>_xlfn.FORECAST.ETS(A343,$B$2:$B$237,$A$2:$A$237,1,1)</f>
        <v>2459.7691431619896</v>
      </c>
      <c r="D343" s="12">
        <f>C343-_xlfn.FORECAST.ETS.CONFINT(A343,$B$2:$B$237,$A$2:$A$237,0.95,1,1)</f>
        <v>-757.53237119537835</v>
      </c>
      <c r="E343" s="12">
        <f>C343+_xlfn.FORECAST.ETS.CONFINT(A343,$B$2:$B$237,$A$2:$A$237,0.95,1,1)</f>
        <v>5677.0706575193581</v>
      </c>
    </row>
    <row r="344" spans="1:5" x14ac:dyDescent="0.25">
      <c r="A344" s="5">
        <v>45055</v>
      </c>
      <c r="C344">
        <f>_xlfn.FORECAST.ETS(A344,$B$2:$B$237,$A$2:$A$237,1,1)</f>
        <v>2466.2231017850227</v>
      </c>
      <c r="D344" s="12">
        <f>C344-_xlfn.FORECAST.ETS.CONFINT(A344,$B$2:$B$237,$A$2:$A$237,0.95,1,1)</f>
        <v>-768.1651942422568</v>
      </c>
      <c r="E344" s="12">
        <f>C344+_xlfn.FORECAST.ETS.CONFINT(A344,$B$2:$B$237,$A$2:$A$237,0.95,1,1)</f>
        <v>5700.6113978123021</v>
      </c>
    </row>
    <row r="345" spans="1:5" x14ac:dyDescent="0.25">
      <c r="A345" s="5">
        <v>45056</v>
      </c>
      <c r="C345">
        <f>_xlfn.FORECAST.ETS(A345,$B$2:$B$237,$A$2:$A$237,1,1)</f>
        <v>2472.6770604080552</v>
      </c>
      <c r="D345" s="12">
        <f>C345-_xlfn.FORECAST.ETS.CONFINT(A345,$B$2:$B$237,$A$2:$A$237,0.95,1,1)</f>
        <v>-778.7478552214211</v>
      </c>
      <c r="E345" s="12">
        <f>C345+_xlfn.FORECAST.ETS.CONFINT(A345,$B$2:$B$237,$A$2:$A$237,0.95,1,1)</f>
        <v>5724.1019760375311</v>
      </c>
    </row>
    <row r="346" spans="1:5" x14ac:dyDescent="0.25">
      <c r="A346" s="5">
        <v>45057</v>
      </c>
      <c r="C346">
        <f>_xlfn.FORECAST.ETS(A346,$B$2:$B$237,$A$2:$A$237,1,1)</f>
        <v>2479.1310190310878</v>
      </c>
      <c r="D346" s="12">
        <f>C346-_xlfn.FORECAST.ETS.CONFINT(A346,$B$2:$B$237,$A$2:$A$237,0.95,1,1)</f>
        <v>-789.28118457416804</v>
      </c>
      <c r="E346" s="12">
        <f>C346+_xlfn.FORECAST.ETS.CONFINT(A346,$B$2:$B$237,$A$2:$A$237,0.95,1,1)</f>
        <v>5747.5432226363437</v>
      </c>
    </row>
    <row r="347" spans="1:5" x14ac:dyDescent="0.25">
      <c r="A347" s="5">
        <v>45058</v>
      </c>
      <c r="C347">
        <f>_xlfn.FORECAST.ETS(A347,$B$2:$B$237,$A$2:$A$237,1,1)</f>
        <v>2485.5849776541208</v>
      </c>
      <c r="D347" s="12">
        <f>C347-_xlfn.FORECAST.ETS.CONFINT(A347,$B$2:$B$237,$A$2:$A$237,0.95,1,1)</f>
        <v>-799.76599331883745</v>
      </c>
      <c r="E347" s="12">
        <f>C347+_xlfn.FORECAST.ETS.CONFINT(A347,$B$2:$B$237,$A$2:$A$237,0.95,1,1)</f>
        <v>5770.9359486270787</v>
      </c>
    </row>
    <row r="348" spans="1:5" x14ac:dyDescent="0.25">
      <c r="A348" s="5">
        <v>45059</v>
      </c>
      <c r="C348">
        <f>_xlfn.FORECAST.ETS(A348,$B$2:$B$237,$A$2:$A$237,1,1)</f>
        <v>2492.0389362771534</v>
      </c>
      <c r="D348" s="12">
        <f>C348-_xlfn.FORECAST.ETS.CONFINT(A348,$B$2:$B$237,$A$2:$A$237,0.95,1,1)</f>
        <v>-810.20307367057285</v>
      </c>
      <c r="E348" s="12">
        <f>C348+_xlfn.FORECAST.ETS.CONFINT(A348,$B$2:$B$237,$A$2:$A$237,0.95,1,1)</f>
        <v>5794.2809462248797</v>
      </c>
    </row>
    <row r="349" spans="1:5" x14ac:dyDescent="0.25">
      <c r="A349" s="5">
        <v>45060</v>
      </c>
      <c r="C349">
        <f>_xlfn.FORECAST.ETS(A349,$B$2:$B$237,$A$2:$A$237,1,1)</f>
        <v>2498.492894900186</v>
      </c>
      <c r="D349" s="12">
        <f>C349-_xlfn.FORECAST.ETS.CONFINT(A349,$B$2:$B$237,$A$2:$A$237,0.95,1,1)</f>
        <v>-820.59319963601001</v>
      </c>
      <c r="E349" s="12">
        <f>C349+_xlfn.FORECAST.ETS.CONFINT(A349,$B$2:$B$237,$A$2:$A$237,0.95,1,1)</f>
        <v>5817.5789894363825</v>
      </c>
    </row>
    <row r="350" spans="1:5" x14ac:dyDescent="0.25">
      <c r="A350" s="5">
        <v>45061</v>
      </c>
      <c r="C350">
        <f>_xlfn.FORECAST.ETS(A350,$B$2:$B$237,$A$2:$A$237,1,1)</f>
        <v>2504.946853523219</v>
      </c>
      <c r="D350" s="12">
        <f>C350-_xlfn.FORECAST.ETS.CONFINT(A350,$B$2:$B$237,$A$2:$A$237,0.95,1,1)</f>
        <v>-830.9371275841354</v>
      </c>
      <c r="E350" s="12">
        <f>C350+_xlfn.FORECAST.ETS.CONFINT(A350,$B$2:$B$237,$A$2:$A$237,0.95,1,1)</f>
        <v>5840.830834630573</v>
      </c>
    </row>
    <row r="351" spans="1:5" x14ac:dyDescent="0.25">
      <c r="A351" s="5">
        <v>45062</v>
      </c>
      <c r="C351">
        <f>_xlfn.FORECAST.ETS(A351,$B$2:$B$237,$A$2:$A$237,1,1)</f>
        <v>2511.4008121462516</v>
      </c>
      <c r="D351" s="12">
        <f>C351-_xlfn.FORECAST.ETS.CONFINT(A351,$B$2:$B$237,$A$2:$A$237,0.95,1,1)</f>
        <v>-841.2355967944477</v>
      </c>
      <c r="E351" s="12">
        <f>C351+_xlfn.FORECAST.ETS.CONFINT(A351,$B$2:$B$237,$A$2:$A$237,0.95,1,1)</f>
        <v>5864.0372210869509</v>
      </c>
    </row>
    <row r="352" spans="1:5" x14ac:dyDescent="0.25">
      <c r="A352" s="5">
        <v>45063</v>
      </c>
      <c r="C352">
        <f>_xlfn.FORECAST.ETS(A352,$B$2:$B$237,$A$2:$A$237,1,1)</f>
        <v>2517.8547707692846</v>
      </c>
      <c r="D352" s="12">
        <f>C352-_xlfn.FORECAST.ETS.CONFINT(A352,$B$2:$B$237,$A$2:$A$237,0.95,1,1)</f>
        <v>-851.48932998353393</v>
      </c>
      <c r="E352" s="12">
        <f>C352+_xlfn.FORECAST.ETS.CONFINT(A352,$B$2:$B$237,$A$2:$A$237,0.95,1,1)</f>
        <v>5887.1988715221032</v>
      </c>
    </row>
    <row r="353" spans="1:5" x14ac:dyDescent="0.25">
      <c r="A353" s="5">
        <v>45064</v>
      </c>
      <c r="C353">
        <f>_xlfn.FORECAST.ETS(A353,$B$2:$B$237,$A$2:$A$237,1,1)</f>
        <v>2524.3087293923172</v>
      </c>
      <c r="D353" s="12">
        <f>C353-_xlfn.FORECAST.ETS.CONFINT(A353,$B$2:$B$237,$A$2:$A$237,0.95,1,1)</f>
        <v>-861.69903381106951</v>
      </c>
      <c r="E353" s="12">
        <f>C353+_xlfn.FORECAST.ETS.CONFINT(A353,$B$2:$B$237,$A$2:$A$237,0.95,1,1)</f>
        <v>5910.3164925957044</v>
      </c>
    </row>
    <row r="354" spans="1:5" x14ac:dyDescent="0.25">
      <c r="A354" s="5">
        <v>45065</v>
      </c>
      <c r="C354">
        <f>_xlfn.FORECAST.ETS(A354,$B$2:$B$237,$A$2:$A$237,1,1)</f>
        <v>2530.7626880153498</v>
      </c>
      <c r="D354" s="12">
        <f>C354-_xlfn.FORECAST.ETS.CONFINT(A354,$B$2:$B$237,$A$2:$A$237,0.95,1,1)</f>
        <v>-871.86539936622557</v>
      </c>
      <c r="E354" s="12">
        <f>C354+_xlfn.FORECAST.ETS.CONFINT(A354,$B$2:$B$237,$A$2:$A$237,0.95,1,1)</f>
        <v>5933.3907753969252</v>
      </c>
    </row>
    <row r="355" spans="1:5" x14ac:dyDescent="0.25">
      <c r="A355" s="5">
        <v>45066</v>
      </c>
      <c r="C355">
        <f>_xlfn.FORECAST.ETS(A355,$B$2:$B$237,$A$2:$A$237,1,1)</f>
        <v>2537.2166466383828</v>
      </c>
      <c r="D355" s="12">
        <f>C355-_xlfn.FORECAST.ETS.CONFINT(A355,$B$2:$B$237,$A$2:$A$237,0.95,1,1)</f>
        <v>-881.98910263539756</v>
      </c>
      <c r="E355" s="12">
        <f>C355+_xlfn.FORECAST.ETS.CONFINT(A355,$B$2:$B$237,$A$2:$A$237,0.95,1,1)</f>
        <v>5956.4223959121628</v>
      </c>
    </row>
    <row r="356" spans="1:5" x14ac:dyDescent="0.25">
      <c r="A356" s="5">
        <v>45067</v>
      </c>
      <c r="C356">
        <f>_xlfn.FORECAST.ETS(A356,$B$2:$B$237,$A$2:$A$237,1,1)</f>
        <v>2543.6706052614154</v>
      </c>
      <c r="D356" s="12">
        <f>C356-_xlfn.FORECAST.ETS.CONFINT(A356,$B$2:$B$237,$A$2:$A$237,0.95,1,1)</f>
        <v>-892.07080495211903</v>
      </c>
      <c r="E356" s="12">
        <f>C356+_xlfn.FORECAST.ETS.CONFINT(A356,$B$2:$B$237,$A$2:$A$237,0.95,1,1)</f>
        <v>5979.4120154749498</v>
      </c>
    </row>
    <row r="357" spans="1:5" x14ac:dyDescent="0.25">
      <c r="A357" s="5">
        <v>45068</v>
      </c>
      <c r="C357">
        <f>_xlfn.FORECAST.ETS(A357,$B$2:$B$237,$A$2:$A$237,1,1)</f>
        <v>2550.1245638844484</v>
      </c>
      <c r="D357" s="12">
        <f>C357-_xlfn.FORECAST.ETS.CONFINT(A357,$B$2:$B$237,$A$2:$A$237,0.95,1,1)</f>
        <v>-902.11115342998437</v>
      </c>
      <c r="E357" s="12">
        <f>C357+_xlfn.FORECAST.ETS.CONFINT(A357,$B$2:$B$237,$A$2:$A$237,0.95,1,1)</f>
        <v>6002.3602811988812</v>
      </c>
    </row>
    <row r="358" spans="1:5" x14ac:dyDescent="0.25">
      <c r="A358" s="5">
        <v>45069</v>
      </c>
      <c r="C358">
        <f>_xlfn.FORECAST.ETS(A358,$B$2:$B$237,$A$2:$A$237,1,1)</f>
        <v>2556.578522507481</v>
      </c>
      <c r="D358" s="12">
        <f>C358-_xlfn.FORECAST.ETS.CONFINT(A358,$B$2:$B$237,$A$2:$A$237,0.95,1,1)</f>
        <v>-912.11078137936011</v>
      </c>
      <c r="E358" s="12">
        <f>C358+_xlfn.FORECAST.ETS.CONFINT(A358,$B$2:$B$237,$A$2:$A$237,0.95,1,1)</f>
        <v>6025.2678263943217</v>
      </c>
    </row>
    <row r="359" spans="1:5" x14ac:dyDescent="0.25">
      <c r="A359" s="5">
        <v>45070</v>
      </c>
      <c r="C359">
        <f>_xlfn.FORECAST.ETS(A359,$B$2:$B$237,$A$2:$A$237,1,1)</f>
        <v>2563.0324811305136</v>
      </c>
      <c r="D359" s="12">
        <f>C359-_xlfn.FORECAST.ETS.CONFINT(A359,$B$2:$B$237,$A$2:$A$237,0.95,1,1)</f>
        <v>-922.07030870860081</v>
      </c>
      <c r="E359" s="12">
        <f>C359+_xlfn.FORECAST.ETS.CONFINT(A359,$B$2:$B$237,$A$2:$A$237,0.95,1,1)</f>
        <v>6048.1352709696275</v>
      </c>
    </row>
    <row r="360" spans="1:5" x14ac:dyDescent="0.25">
      <c r="A360" s="5">
        <v>45071</v>
      </c>
      <c r="C360">
        <f>_xlfn.FORECAST.ETS(A360,$B$2:$B$237,$A$2:$A$237,1,1)</f>
        <v>2569.4864397535466</v>
      </c>
      <c r="D360" s="12">
        <f>C360-_xlfn.FORECAST.ETS.CONFINT(A360,$B$2:$B$237,$A$2:$A$237,0.95,1,1)</f>
        <v>-931.990342310497</v>
      </c>
      <c r="E360" s="12">
        <f>C360+_xlfn.FORECAST.ETS.CONFINT(A360,$B$2:$B$237,$A$2:$A$237,0.95,1,1)</f>
        <v>6070.9632218175902</v>
      </c>
    </row>
    <row r="361" spans="1:5" x14ac:dyDescent="0.25">
      <c r="A361" s="5">
        <v>45072</v>
      </c>
      <c r="C361">
        <f>_xlfn.FORECAST.ETS(A361,$B$2:$B$237,$A$2:$A$237,1,1)</f>
        <v>2575.9403983765792</v>
      </c>
      <c r="D361" s="12">
        <f>C361-_xlfn.FORECAST.ETS.CONFINT(A361,$B$2:$B$237,$A$2:$A$237,0.95,1,1)</f>
        <v>-941.87147643458138</v>
      </c>
      <c r="E361" s="12">
        <f>C361+_xlfn.FORECAST.ETS.CONFINT(A361,$B$2:$B$237,$A$2:$A$237,0.95,1,1)</f>
        <v>6093.7522731877398</v>
      </c>
    </row>
    <row r="362" spans="1:5" x14ac:dyDescent="0.25">
      <c r="A362" s="5">
        <v>45073</v>
      </c>
      <c r="C362">
        <f>_xlfn.FORECAST.ETS(A362,$B$2:$B$237,$A$2:$A$237,1,1)</f>
        <v>2582.3943569996118</v>
      </c>
      <c r="D362" s="12">
        <f>C362-_xlfn.FORECAST.ETS.CONFINT(A362,$B$2:$B$237,$A$2:$A$237,0.95,1,1)</f>
        <v>-951.71429304593539</v>
      </c>
      <c r="E362" s="12">
        <f>C362+_xlfn.FORECAST.ETS.CONFINT(A362,$B$2:$B$237,$A$2:$A$237,0.95,1,1)</f>
        <v>6116.5030070451594</v>
      </c>
    </row>
    <row r="363" spans="1:5" x14ac:dyDescent="0.25">
      <c r="A363" s="5">
        <v>45074</v>
      </c>
      <c r="C363">
        <f>_xlfn.FORECAST.ETS(A363,$B$2:$B$237,$A$2:$A$237,1,1)</f>
        <v>2588.8483156226448</v>
      </c>
      <c r="D363" s="12">
        <f>C363-_xlfn.FORECAST.ETS.CONFINT(A363,$B$2:$B$237,$A$2:$A$237,0.95,1,1)</f>
        <v>-961.51936217109096</v>
      </c>
      <c r="E363" s="12">
        <f>C363+_xlfn.FORECAST.ETS.CONFINT(A363,$B$2:$B$237,$A$2:$A$237,0.95,1,1)</f>
        <v>6139.215993416381</v>
      </c>
    </row>
    <row r="364" spans="1:5" x14ac:dyDescent="0.25">
      <c r="A364" s="5">
        <v>45075</v>
      </c>
      <c r="C364">
        <f>_xlfn.FORECAST.ETS(A364,$B$2:$B$237,$A$2:$A$237,1,1)</f>
        <v>2595.3022742456774</v>
      </c>
      <c r="D364" s="12">
        <f>C364-_xlfn.FORECAST.ETS.CONFINT(A364,$B$2:$B$237,$A$2:$A$237,0.95,1,1)</f>
        <v>-971.28724223157542</v>
      </c>
      <c r="E364" s="12">
        <f>C364+_xlfn.FORECAST.ETS.CONFINT(A364,$B$2:$B$237,$A$2:$A$237,0.95,1,1)</f>
        <v>6161.8917907229297</v>
      </c>
    </row>
    <row r="365" spans="1:5" x14ac:dyDescent="0.25">
      <c r="A365" s="5">
        <v>45076</v>
      </c>
      <c r="C365">
        <f>_xlfn.FORECAST.ETS(A365,$B$2:$B$237,$A$2:$A$237,1,1)</f>
        <v>2601.75623286871</v>
      </c>
      <c r="D365" s="12">
        <f>C365-_xlfn.FORECAST.ETS.CONFINT(A365,$B$2:$B$237,$A$2:$A$237,0.95,1,1)</f>
        <v>-981.01848036564297</v>
      </c>
      <c r="E365" s="12">
        <f>C365+_xlfn.FORECAST.ETS.CONFINT(A365,$B$2:$B$237,$A$2:$A$237,0.95,1,1)</f>
        <v>6184.5309461030629</v>
      </c>
    </row>
    <row r="366" spans="1:5" x14ac:dyDescent="0.25">
      <c r="A366" s="5">
        <v>45077</v>
      </c>
      <c r="C366">
        <f>_xlfn.FORECAST.ETS(A366,$B$2:$B$237,$A$2:$A$237,1,1)</f>
        <v>2608.210191491743</v>
      </c>
      <c r="D366" s="12">
        <f>C366-_xlfn.FORECAST.ETS.CONFINT(A366,$B$2:$B$237,$A$2:$A$237,0.95,1,1)</f>
        <v>-990.71361273869888</v>
      </c>
      <c r="E366" s="12">
        <f>C366+_xlfn.FORECAST.ETS.CONFINT(A366,$B$2:$B$237,$A$2:$A$237,0.95,1,1)</f>
        <v>6207.1339957221844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15A19-8DF3-4BC0-94D2-F49EE893C915}">
  <dimension ref="A1:E296"/>
  <sheetViews>
    <sheetView topLeftCell="A271" zoomScale="85" zoomScaleNormal="85" workbookViewId="0">
      <selection activeCell="E20" sqref="E20"/>
    </sheetView>
  </sheetViews>
  <sheetFormatPr defaultRowHeight="15" x14ac:dyDescent="0.25"/>
  <cols>
    <col min="1" max="1" width="10.42578125" bestFit="1" customWidth="1"/>
    <col min="2" max="2" width="9.28515625" bestFit="1" customWidth="1"/>
    <col min="3" max="3" width="17.42578125" customWidth="1"/>
    <col min="4" max="4" width="32.140625" customWidth="1"/>
    <col min="5" max="5" width="32.28515625" customWidth="1"/>
  </cols>
  <sheetData>
    <row r="1" spans="1:5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</row>
    <row r="2" spans="1:5" x14ac:dyDescent="0.25">
      <c r="A2" s="5">
        <v>44713</v>
      </c>
      <c r="B2">
        <v>58</v>
      </c>
    </row>
    <row r="3" spans="1:5" x14ac:dyDescent="0.25">
      <c r="A3" s="5">
        <v>44714</v>
      </c>
      <c r="B3">
        <v>63</v>
      </c>
    </row>
    <row r="4" spans="1:5" x14ac:dyDescent="0.25">
      <c r="A4" s="5">
        <v>44715</v>
      </c>
      <c r="B4">
        <v>67</v>
      </c>
    </row>
    <row r="5" spans="1:5" x14ac:dyDescent="0.25">
      <c r="A5" s="5">
        <v>44716</v>
      </c>
      <c r="B5">
        <v>71</v>
      </c>
    </row>
    <row r="6" spans="1:5" x14ac:dyDescent="0.25">
      <c r="A6" s="5">
        <v>44717</v>
      </c>
      <c r="B6">
        <v>61</v>
      </c>
    </row>
    <row r="7" spans="1:5" x14ac:dyDescent="0.25">
      <c r="A7" s="5">
        <v>44718</v>
      </c>
      <c r="B7">
        <v>87</v>
      </c>
    </row>
    <row r="8" spans="1:5" x14ac:dyDescent="0.25">
      <c r="A8" s="5">
        <v>44719</v>
      </c>
      <c r="B8">
        <v>92</v>
      </c>
    </row>
    <row r="9" spans="1:5" x14ac:dyDescent="0.25">
      <c r="A9" s="5">
        <v>44720</v>
      </c>
      <c r="B9">
        <v>98</v>
      </c>
    </row>
    <row r="10" spans="1:5" x14ac:dyDescent="0.25">
      <c r="A10" s="5">
        <v>44721</v>
      </c>
      <c r="B10">
        <v>100</v>
      </c>
    </row>
    <row r="11" spans="1:5" x14ac:dyDescent="0.25">
      <c r="A11" s="5">
        <v>44722</v>
      </c>
      <c r="B11">
        <v>119</v>
      </c>
    </row>
    <row r="12" spans="1:5" x14ac:dyDescent="0.25">
      <c r="A12" s="5">
        <v>44723</v>
      </c>
      <c r="B12">
        <v>103</v>
      </c>
    </row>
    <row r="13" spans="1:5" x14ac:dyDescent="0.25">
      <c r="A13" s="5">
        <v>44724</v>
      </c>
      <c r="B13">
        <v>118</v>
      </c>
    </row>
    <row r="14" spans="1:5" x14ac:dyDescent="0.25">
      <c r="A14" s="5">
        <v>44725</v>
      </c>
      <c r="B14">
        <v>134</v>
      </c>
    </row>
    <row r="15" spans="1:5" x14ac:dyDescent="0.25">
      <c r="A15" s="5">
        <v>44726</v>
      </c>
      <c r="B15">
        <v>152</v>
      </c>
    </row>
    <row r="16" spans="1:5" x14ac:dyDescent="0.25">
      <c r="A16" s="5">
        <v>44727</v>
      </c>
      <c r="B16">
        <v>151</v>
      </c>
    </row>
    <row r="17" spans="1:2" x14ac:dyDescent="0.25">
      <c r="A17" s="5">
        <v>44728</v>
      </c>
      <c r="B17">
        <v>162</v>
      </c>
    </row>
    <row r="18" spans="1:2" x14ac:dyDescent="0.25">
      <c r="A18" s="5">
        <v>44729</v>
      </c>
      <c r="B18">
        <v>149</v>
      </c>
    </row>
    <row r="19" spans="1:2" x14ac:dyDescent="0.25">
      <c r="A19" s="5">
        <v>44730</v>
      </c>
      <c r="B19">
        <v>174</v>
      </c>
    </row>
    <row r="20" spans="1:2" x14ac:dyDescent="0.25">
      <c r="A20" s="5">
        <v>44731</v>
      </c>
      <c r="B20">
        <v>179</v>
      </c>
    </row>
    <row r="21" spans="1:2" x14ac:dyDescent="0.25">
      <c r="A21" s="5">
        <v>44732</v>
      </c>
      <c r="B21">
        <v>198</v>
      </c>
    </row>
    <row r="22" spans="1:2" x14ac:dyDescent="0.25">
      <c r="A22" s="5">
        <v>44733</v>
      </c>
      <c r="B22">
        <v>195</v>
      </c>
    </row>
    <row r="23" spans="1:2" x14ac:dyDescent="0.25">
      <c r="A23" s="5">
        <v>44734</v>
      </c>
      <c r="B23">
        <v>186</v>
      </c>
    </row>
    <row r="24" spans="1:2" x14ac:dyDescent="0.25">
      <c r="A24" s="5">
        <v>44735</v>
      </c>
      <c r="B24">
        <v>156</v>
      </c>
    </row>
    <row r="25" spans="1:2" x14ac:dyDescent="0.25">
      <c r="A25" s="5">
        <v>44736</v>
      </c>
      <c r="B25">
        <v>171</v>
      </c>
    </row>
    <row r="26" spans="1:2" x14ac:dyDescent="0.25">
      <c r="A26" s="5">
        <v>44737</v>
      </c>
      <c r="B26">
        <v>308</v>
      </c>
    </row>
    <row r="27" spans="1:2" x14ac:dyDescent="0.25">
      <c r="A27" s="5">
        <v>44738</v>
      </c>
      <c r="B27">
        <v>320</v>
      </c>
    </row>
    <row r="28" spans="1:2" x14ac:dyDescent="0.25">
      <c r="A28" s="5">
        <v>44739</v>
      </c>
      <c r="B28">
        <v>458</v>
      </c>
    </row>
    <row r="29" spans="1:2" x14ac:dyDescent="0.25">
      <c r="A29" s="5">
        <v>44740</v>
      </c>
      <c r="B29">
        <v>584</v>
      </c>
    </row>
    <row r="30" spans="1:2" x14ac:dyDescent="0.25">
      <c r="A30" s="5">
        <v>44741</v>
      </c>
      <c r="B30">
        <v>795</v>
      </c>
    </row>
    <row r="31" spans="1:2" x14ac:dyDescent="0.25">
      <c r="A31" s="5">
        <v>44742</v>
      </c>
      <c r="B31">
        <v>831</v>
      </c>
    </row>
    <row r="32" spans="1:2" x14ac:dyDescent="0.25">
      <c r="A32" s="5">
        <v>44743</v>
      </c>
      <c r="B32">
        <v>553</v>
      </c>
    </row>
    <row r="33" spans="1:2" x14ac:dyDescent="0.25">
      <c r="A33" s="5">
        <v>44744</v>
      </c>
      <c r="B33">
        <v>545</v>
      </c>
    </row>
    <row r="34" spans="1:2" x14ac:dyDescent="0.25">
      <c r="A34" s="5">
        <v>44745</v>
      </c>
      <c r="B34">
        <v>548.5</v>
      </c>
    </row>
    <row r="35" spans="1:2" x14ac:dyDescent="0.25">
      <c r="A35" s="5">
        <v>44746</v>
      </c>
      <c r="B35">
        <v>697</v>
      </c>
    </row>
    <row r="36" spans="1:2" x14ac:dyDescent="0.25">
      <c r="A36" s="5">
        <v>44747</v>
      </c>
      <c r="B36">
        <v>978.5</v>
      </c>
    </row>
    <row r="37" spans="1:2" x14ac:dyDescent="0.25">
      <c r="A37" s="5">
        <v>44748</v>
      </c>
      <c r="B37">
        <v>953</v>
      </c>
    </row>
    <row r="38" spans="1:2" x14ac:dyDescent="0.25">
      <c r="A38" s="5">
        <v>44749</v>
      </c>
      <c r="B38">
        <v>918</v>
      </c>
    </row>
    <row r="39" spans="1:2" x14ac:dyDescent="0.25">
      <c r="A39" s="5">
        <v>44750</v>
      </c>
      <c r="B39">
        <v>703</v>
      </c>
    </row>
    <row r="40" spans="1:2" x14ac:dyDescent="0.25">
      <c r="A40" s="5">
        <v>44751</v>
      </c>
      <c r="B40">
        <v>1051</v>
      </c>
    </row>
    <row r="41" spans="1:2" x14ac:dyDescent="0.25">
      <c r="A41" s="5">
        <v>44752</v>
      </c>
      <c r="B41">
        <v>1251</v>
      </c>
    </row>
    <row r="42" spans="1:2" x14ac:dyDescent="0.25">
      <c r="A42" s="5">
        <v>44753</v>
      </c>
      <c r="B42">
        <v>1353</v>
      </c>
    </row>
    <row r="43" spans="1:2" x14ac:dyDescent="0.25">
      <c r="A43" s="5">
        <v>44754</v>
      </c>
      <c r="B43">
        <v>1187</v>
      </c>
    </row>
    <row r="44" spans="1:2" x14ac:dyDescent="0.25">
      <c r="A44" s="5">
        <v>44755</v>
      </c>
      <c r="B44">
        <v>1206</v>
      </c>
    </row>
    <row r="45" spans="1:2" x14ac:dyDescent="0.25">
      <c r="A45" s="5">
        <v>44756</v>
      </c>
      <c r="B45">
        <v>906</v>
      </c>
    </row>
    <row r="46" spans="1:2" x14ac:dyDescent="0.25">
      <c r="A46" s="5">
        <v>44757</v>
      </c>
      <c r="B46">
        <v>808.5</v>
      </c>
    </row>
    <row r="47" spans="1:2" x14ac:dyDescent="0.25">
      <c r="A47" s="5">
        <v>44758</v>
      </c>
      <c r="B47">
        <v>663</v>
      </c>
    </row>
    <row r="48" spans="1:2" x14ac:dyDescent="0.25">
      <c r="A48" s="5">
        <v>44759</v>
      </c>
      <c r="B48">
        <v>621.5</v>
      </c>
    </row>
    <row r="49" spans="1:2" x14ac:dyDescent="0.25">
      <c r="A49" s="5">
        <v>44760</v>
      </c>
      <c r="B49">
        <v>726</v>
      </c>
    </row>
    <row r="50" spans="1:2" x14ac:dyDescent="0.25">
      <c r="A50" s="5">
        <v>44761</v>
      </c>
      <c r="B50">
        <v>895</v>
      </c>
    </row>
    <row r="51" spans="1:2" x14ac:dyDescent="0.25">
      <c r="A51" s="5">
        <v>44762</v>
      </c>
      <c r="B51">
        <v>916</v>
      </c>
    </row>
    <row r="52" spans="1:2" x14ac:dyDescent="0.25">
      <c r="A52" s="5">
        <v>44763</v>
      </c>
      <c r="B52">
        <v>893</v>
      </c>
    </row>
    <row r="53" spans="1:2" x14ac:dyDescent="0.25">
      <c r="A53" s="5">
        <v>44764</v>
      </c>
      <c r="B53">
        <v>751</v>
      </c>
    </row>
    <row r="54" spans="1:2" x14ac:dyDescent="0.25">
      <c r="A54" s="5">
        <v>44765</v>
      </c>
      <c r="B54">
        <v>988</v>
      </c>
    </row>
    <row r="55" spans="1:2" x14ac:dyDescent="0.25">
      <c r="A55" s="5">
        <v>44766</v>
      </c>
      <c r="B55">
        <v>904</v>
      </c>
    </row>
    <row r="56" spans="1:2" x14ac:dyDescent="0.25">
      <c r="A56" s="5">
        <v>44767</v>
      </c>
      <c r="B56">
        <v>709</v>
      </c>
    </row>
    <row r="57" spans="1:2" x14ac:dyDescent="0.25">
      <c r="A57" s="5">
        <v>44768</v>
      </c>
      <c r="B57">
        <v>784</v>
      </c>
    </row>
    <row r="58" spans="1:2" x14ac:dyDescent="0.25">
      <c r="A58" s="5">
        <v>44769</v>
      </c>
      <c r="B58">
        <v>765</v>
      </c>
    </row>
    <row r="59" spans="1:2" x14ac:dyDescent="0.25">
      <c r="A59" s="5">
        <v>44770</v>
      </c>
      <c r="B59">
        <v>688</v>
      </c>
    </row>
    <row r="60" spans="1:2" x14ac:dyDescent="0.25">
      <c r="A60" s="5">
        <v>44771</v>
      </c>
      <c r="B60">
        <v>1310</v>
      </c>
    </row>
    <row r="61" spans="1:2" x14ac:dyDescent="0.25">
      <c r="A61" s="5">
        <v>44772</v>
      </c>
      <c r="B61">
        <v>1204</v>
      </c>
    </row>
    <row r="62" spans="1:2" x14ac:dyDescent="0.25">
      <c r="A62" s="5">
        <v>44773</v>
      </c>
      <c r="B62">
        <v>932</v>
      </c>
    </row>
    <row r="63" spans="1:2" x14ac:dyDescent="0.25">
      <c r="A63" s="5">
        <v>44774</v>
      </c>
      <c r="B63">
        <v>966</v>
      </c>
    </row>
    <row r="64" spans="1:2" x14ac:dyDescent="0.25">
      <c r="A64" s="5">
        <v>44775</v>
      </c>
      <c r="B64">
        <v>793</v>
      </c>
    </row>
    <row r="65" spans="1:2" x14ac:dyDescent="0.25">
      <c r="A65" s="5">
        <v>44776</v>
      </c>
      <c r="B65">
        <v>780</v>
      </c>
    </row>
    <row r="66" spans="1:2" x14ac:dyDescent="0.25">
      <c r="A66" s="5">
        <v>44777</v>
      </c>
      <c r="B66">
        <v>935</v>
      </c>
    </row>
    <row r="67" spans="1:2" x14ac:dyDescent="0.25">
      <c r="A67" s="5">
        <v>44778</v>
      </c>
      <c r="B67">
        <v>715</v>
      </c>
    </row>
    <row r="68" spans="1:2" x14ac:dyDescent="0.25">
      <c r="A68" s="5">
        <v>44779</v>
      </c>
      <c r="B68">
        <v>723</v>
      </c>
    </row>
    <row r="69" spans="1:2" x14ac:dyDescent="0.25">
      <c r="A69" s="5">
        <v>44780</v>
      </c>
      <c r="B69">
        <v>713</v>
      </c>
    </row>
    <row r="70" spans="1:2" x14ac:dyDescent="0.25">
      <c r="A70" s="5">
        <v>44781</v>
      </c>
      <c r="B70">
        <v>733</v>
      </c>
    </row>
    <row r="71" spans="1:2" x14ac:dyDescent="0.25">
      <c r="A71" s="5">
        <v>44782</v>
      </c>
      <c r="B71">
        <v>1021</v>
      </c>
    </row>
    <row r="72" spans="1:2" x14ac:dyDescent="0.25">
      <c r="A72" s="5">
        <v>44783</v>
      </c>
      <c r="B72">
        <v>820</v>
      </c>
    </row>
    <row r="73" spans="1:2" x14ac:dyDescent="0.25">
      <c r="A73" s="5">
        <v>44784</v>
      </c>
      <c r="B73">
        <v>695</v>
      </c>
    </row>
    <row r="74" spans="1:2" x14ac:dyDescent="0.25">
      <c r="A74" s="5">
        <v>44785</v>
      </c>
      <c r="B74">
        <v>771</v>
      </c>
    </row>
    <row r="75" spans="1:2" x14ac:dyDescent="0.25">
      <c r="A75" s="5">
        <v>44786</v>
      </c>
      <c r="B75">
        <v>727</v>
      </c>
    </row>
    <row r="76" spans="1:2" x14ac:dyDescent="0.25">
      <c r="A76" s="5">
        <v>44787</v>
      </c>
      <c r="B76">
        <v>773</v>
      </c>
    </row>
    <row r="77" spans="1:2" x14ac:dyDescent="0.25">
      <c r="A77" s="5">
        <v>44788</v>
      </c>
      <c r="B77">
        <v>911</v>
      </c>
    </row>
    <row r="78" spans="1:2" x14ac:dyDescent="0.25">
      <c r="A78" s="5">
        <v>44789</v>
      </c>
      <c r="B78">
        <v>928</v>
      </c>
    </row>
    <row r="79" spans="1:2" x14ac:dyDescent="0.25">
      <c r="A79" s="5">
        <v>44790</v>
      </c>
      <c r="B79">
        <v>958</v>
      </c>
    </row>
    <row r="80" spans="1:2" x14ac:dyDescent="0.25">
      <c r="A80" s="5">
        <v>44791</v>
      </c>
      <c r="B80">
        <v>796</v>
      </c>
    </row>
    <row r="81" spans="1:2" x14ac:dyDescent="0.25">
      <c r="A81" s="5">
        <v>44792</v>
      </c>
      <c r="B81">
        <v>839</v>
      </c>
    </row>
    <row r="82" spans="1:2" x14ac:dyDescent="0.25">
      <c r="A82" s="5">
        <v>44793</v>
      </c>
      <c r="B82">
        <v>1041</v>
      </c>
    </row>
    <row r="83" spans="1:2" x14ac:dyDescent="0.25">
      <c r="A83" s="5">
        <v>44794</v>
      </c>
      <c r="B83">
        <v>1322</v>
      </c>
    </row>
    <row r="84" spans="1:2" x14ac:dyDescent="0.25">
      <c r="A84" s="5">
        <v>44795</v>
      </c>
      <c r="B84">
        <v>1344</v>
      </c>
    </row>
    <row r="85" spans="1:2" x14ac:dyDescent="0.25">
      <c r="A85" s="5">
        <v>44796</v>
      </c>
      <c r="B85">
        <v>992</v>
      </c>
    </row>
    <row r="86" spans="1:2" x14ac:dyDescent="0.25">
      <c r="A86" s="5">
        <v>44797</v>
      </c>
      <c r="B86">
        <v>815</v>
      </c>
    </row>
    <row r="87" spans="1:2" x14ac:dyDescent="0.25">
      <c r="A87" s="5">
        <v>44798</v>
      </c>
      <c r="B87">
        <v>943</v>
      </c>
    </row>
    <row r="88" spans="1:2" x14ac:dyDescent="0.25">
      <c r="A88" s="5">
        <v>44799</v>
      </c>
      <c r="B88">
        <v>1066</v>
      </c>
    </row>
    <row r="89" spans="1:2" x14ac:dyDescent="0.25">
      <c r="A89" s="5">
        <v>44800</v>
      </c>
      <c r="B89">
        <v>1039</v>
      </c>
    </row>
    <row r="90" spans="1:2" x14ac:dyDescent="0.25">
      <c r="A90" s="5">
        <v>44801</v>
      </c>
      <c r="B90">
        <v>972</v>
      </c>
    </row>
    <row r="91" spans="1:2" x14ac:dyDescent="0.25">
      <c r="A91" s="5">
        <v>44802</v>
      </c>
      <c r="B91">
        <v>1058</v>
      </c>
    </row>
    <row r="92" spans="1:2" x14ac:dyDescent="0.25">
      <c r="A92" s="5">
        <v>44803</v>
      </c>
      <c r="B92">
        <v>961</v>
      </c>
    </row>
    <row r="93" spans="1:2" x14ac:dyDescent="0.25">
      <c r="A93" s="5">
        <v>44804</v>
      </c>
      <c r="B93">
        <v>931</v>
      </c>
    </row>
    <row r="94" spans="1:2" x14ac:dyDescent="0.25">
      <c r="A94" s="5">
        <v>44805</v>
      </c>
      <c r="B94">
        <v>887</v>
      </c>
    </row>
    <row r="95" spans="1:2" x14ac:dyDescent="0.25">
      <c r="A95" s="5">
        <v>44806</v>
      </c>
      <c r="B95">
        <v>823</v>
      </c>
    </row>
    <row r="96" spans="1:2" x14ac:dyDescent="0.25">
      <c r="A96" s="5">
        <v>44807</v>
      </c>
      <c r="B96">
        <v>807</v>
      </c>
    </row>
    <row r="97" spans="1:2" x14ac:dyDescent="0.25">
      <c r="A97" s="5">
        <v>44808</v>
      </c>
      <c r="B97">
        <v>1266</v>
      </c>
    </row>
    <row r="98" spans="1:2" x14ac:dyDescent="0.25">
      <c r="A98" s="5">
        <v>44809</v>
      </c>
      <c r="B98">
        <v>1827</v>
      </c>
    </row>
    <row r="99" spans="1:2" x14ac:dyDescent="0.25">
      <c r="A99" s="5">
        <v>44810</v>
      </c>
      <c r="B99">
        <v>1289</v>
      </c>
    </row>
    <row r="100" spans="1:2" x14ac:dyDescent="0.25">
      <c r="A100" s="5">
        <v>44811</v>
      </c>
      <c r="B100">
        <v>973</v>
      </c>
    </row>
    <row r="101" spans="1:2" x14ac:dyDescent="0.25">
      <c r="A101" s="5">
        <v>44812</v>
      </c>
      <c r="B101">
        <v>841</v>
      </c>
    </row>
    <row r="102" spans="1:2" x14ac:dyDescent="0.25">
      <c r="A102" s="5">
        <v>44813</v>
      </c>
      <c r="B102">
        <v>742</v>
      </c>
    </row>
    <row r="103" spans="1:2" x14ac:dyDescent="0.25">
      <c r="A103" s="5">
        <v>44814</v>
      </c>
      <c r="B103">
        <v>1050</v>
      </c>
    </row>
    <row r="104" spans="1:2" x14ac:dyDescent="0.25">
      <c r="A104" s="5">
        <v>44815</v>
      </c>
      <c r="B104">
        <v>960</v>
      </c>
    </row>
    <row r="105" spans="1:2" x14ac:dyDescent="0.25">
      <c r="A105" s="5">
        <v>44816</v>
      </c>
      <c r="B105">
        <v>1010</v>
      </c>
    </row>
    <row r="106" spans="1:2" x14ac:dyDescent="0.25">
      <c r="A106" s="5">
        <v>44817</v>
      </c>
      <c r="B106">
        <v>1017</v>
      </c>
    </row>
    <row r="107" spans="1:2" x14ac:dyDescent="0.25">
      <c r="A107" s="5">
        <v>44818</v>
      </c>
      <c r="B107">
        <v>1130</v>
      </c>
    </row>
    <row r="108" spans="1:2" x14ac:dyDescent="0.25">
      <c r="A108" s="5">
        <v>44819</v>
      </c>
      <c r="B108">
        <v>961</v>
      </c>
    </row>
    <row r="109" spans="1:2" x14ac:dyDescent="0.25">
      <c r="A109" s="5">
        <v>44820</v>
      </c>
      <c r="B109">
        <v>934</v>
      </c>
    </row>
    <row r="110" spans="1:2" x14ac:dyDescent="0.25">
      <c r="A110" s="5">
        <v>44821</v>
      </c>
      <c r="B110">
        <v>821</v>
      </c>
    </row>
    <row r="111" spans="1:2" x14ac:dyDescent="0.25">
      <c r="A111" s="5">
        <v>44822</v>
      </c>
      <c r="B111">
        <v>793</v>
      </c>
    </row>
    <row r="112" spans="1:2" x14ac:dyDescent="0.25">
      <c r="A112" s="5">
        <v>44823</v>
      </c>
      <c r="B112">
        <v>724</v>
      </c>
    </row>
    <row r="113" spans="1:2" x14ac:dyDescent="0.25">
      <c r="A113" s="5">
        <v>44824</v>
      </c>
      <c r="B113">
        <v>774</v>
      </c>
    </row>
    <row r="114" spans="1:2" x14ac:dyDescent="0.25">
      <c r="A114" s="5">
        <v>44825</v>
      </c>
      <c r="B114">
        <v>1146</v>
      </c>
    </row>
    <row r="115" spans="1:2" x14ac:dyDescent="0.25">
      <c r="A115" s="5">
        <v>44826</v>
      </c>
      <c r="B115">
        <v>934</v>
      </c>
    </row>
    <row r="116" spans="1:2" x14ac:dyDescent="0.25">
      <c r="A116" s="5">
        <v>44827</v>
      </c>
      <c r="B116">
        <v>689</v>
      </c>
    </row>
    <row r="117" spans="1:2" x14ac:dyDescent="0.25">
      <c r="A117" s="5">
        <v>44828</v>
      </c>
      <c r="B117">
        <v>892</v>
      </c>
    </row>
    <row r="118" spans="1:2" x14ac:dyDescent="0.25">
      <c r="A118" s="5">
        <v>44829</v>
      </c>
      <c r="B118">
        <v>982</v>
      </c>
    </row>
    <row r="119" spans="1:2" x14ac:dyDescent="0.25">
      <c r="A119" s="5">
        <v>44830</v>
      </c>
      <c r="B119">
        <v>680</v>
      </c>
    </row>
    <row r="120" spans="1:2" x14ac:dyDescent="0.25">
      <c r="A120" s="5">
        <v>44831</v>
      </c>
      <c r="B120">
        <v>614</v>
      </c>
    </row>
    <row r="121" spans="1:2" x14ac:dyDescent="0.25">
      <c r="A121" s="5">
        <v>44832</v>
      </c>
      <c r="B121">
        <v>743</v>
      </c>
    </row>
    <row r="122" spans="1:2" x14ac:dyDescent="0.25">
      <c r="A122" s="5">
        <v>44833</v>
      </c>
      <c r="B122">
        <v>970</v>
      </c>
    </row>
    <row r="123" spans="1:2" x14ac:dyDescent="0.25">
      <c r="A123" s="5">
        <v>44834</v>
      </c>
      <c r="B123">
        <v>724</v>
      </c>
    </row>
    <row r="124" spans="1:2" x14ac:dyDescent="0.25">
      <c r="A124" s="5">
        <v>44835</v>
      </c>
      <c r="B124">
        <v>859</v>
      </c>
    </row>
    <row r="125" spans="1:2" x14ac:dyDescent="0.25">
      <c r="A125" s="5">
        <v>44836</v>
      </c>
      <c r="B125">
        <v>1412</v>
      </c>
    </row>
    <row r="126" spans="1:2" x14ac:dyDescent="0.25">
      <c r="A126" s="5">
        <v>44837</v>
      </c>
      <c r="B126">
        <v>1219</v>
      </c>
    </row>
    <row r="127" spans="1:2" x14ac:dyDescent="0.25">
      <c r="A127" s="5">
        <v>44838</v>
      </c>
      <c r="B127">
        <v>987</v>
      </c>
    </row>
    <row r="128" spans="1:2" x14ac:dyDescent="0.25">
      <c r="A128" s="5">
        <v>44839</v>
      </c>
      <c r="B128">
        <v>1056</v>
      </c>
    </row>
    <row r="129" spans="1:2" x14ac:dyDescent="0.25">
      <c r="A129" s="5">
        <v>44840</v>
      </c>
      <c r="B129">
        <v>1050</v>
      </c>
    </row>
    <row r="130" spans="1:2" x14ac:dyDescent="0.25">
      <c r="A130" s="5">
        <v>44841</v>
      </c>
      <c r="B130">
        <v>1164</v>
      </c>
    </row>
    <row r="131" spans="1:2" x14ac:dyDescent="0.25">
      <c r="A131" s="5">
        <v>44842</v>
      </c>
      <c r="B131">
        <v>1214</v>
      </c>
    </row>
    <row r="132" spans="1:2" x14ac:dyDescent="0.25">
      <c r="A132" s="5">
        <v>44843</v>
      </c>
      <c r="B132">
        <v>1510</v>
      </c>
    </row>
    <row r="133" spans="1:2" x14ac:dyDescent="0.25">
      <c r="A133" s="5">
        <v>44844</v>
      </c>
      <c r="B133">
        <v>1293</v>
      </c>
    </row>
    <row r="134" spans="1:2" x14ac:dyDescent="0.25">
      <c r="A134" s="5">
        <v>44845</v>
      </c>
      <c r="B134">
        <v>1498</v>
      </c>
    </row>
    <row r="135" spans="1:2" x14ac:dyDescent="0.25">
      <c r="A135" s="5">
        <v>44846</v>
      </c>
      <c r="B135">
        <v>1377</v>
      </c>
    </row>
    <row r="136" spans="1:2" x14ac:dyDescent="0.25">
      <c r="A136" s="5">
        <v>44847</v>
      </c>
      <c r="B136">
        <v>1111</v>
      </c>
    </row>
    <row r="137" spans="1:2" x14ac:dyDescent="0.25">
      <c r="A137" s="5">
        <v>44848</v>
      </c>
      <c r="B137">
        <v>1127</v>
      </c>
    </row>
    <row r="138" spans="1:2" x14ac:dyDescent="0.25">
      <c r="A138" s="5">
        <v>44849</v>
      </c>
      <c r="B138">
        <v>1356</v>
      </c>
    </row>
    <row r="139" spans="1:2" x14ac:dyDescent="0.25">
      <c r="A139" s="5">
        <v>44850</v>
      </c>
      <c r="B139">
        <v>1281</v>
      </c>
    </row>
    <row r="140" spans="1:2" x14ac:dyDescent="0.25">
      <c r="A140" s="5">
        <v>44851</v>
      </c>
      <c r="B140">
        <v>1325</v>
      </c>
    </row>
    <row r="141" spans="1:2" x14ac:dyDescent="0.25">
      <c r="A141" s="5">
        <v>44852</v>
      </c>
      <c r="B141">
        <v>1123</v>
      </c>
    </row>
    <row r="142" spans="1:2" x14ac:dyDescent="0.25">
      <c r="A142" s="5">
        <v>44853</v>
      </c>
      <c r="B142">
        <v>1071</v>
      </c>
    </row>
    <row r="143" spans="1:2" x14ac:dyDescent="0.25">
      <c r="A143" s="5">
        <v>44854</v>
      </c>
      <c r="B143">
        <v>1064</v>
      </c>
    </row>
    <row r="144" spans="1:2" x14ac:dyDescent="0.25">
      <c r="A144" s="5">
        <v>44855</v>
      </c>
      <c r="B144">
        <v>916</v>
      </c>
    </row>
    <row r="145" spans="1:2" x14ac:dyDescent="0.25">
      <c r="A145" s="5">
        <v>44856</v>
      </c>
      <c r="B145">
        <v>781</v>
      </c>
    </row>
    <row r="146" spans="1:2" x14ac:dyDescent="0.25">
      <c r="A146" s="5">
        <v>44857</v>
      </c>
      <c r="B146">
        <v>550</v>
      </c>
    </row>
    <row r="147" spans="1:2" x14ac:dyDescent="0.25">
      <c r="A147" s="5">
        <v>44858</v>
      </c>
      <c r="B147">
        <v>631</v>
      </c>
    </row>
    <row r="148" spans="1:2" x14ac:dyDescent="0.25">
      <c r="A148" s="5">
        <v>44859</v>
      </c>
      <c r="B148">
        <v>871</v>
      </c>
    </row>
    <row r="149" spans="1:2" x14ac:dyDescent="0.25">
      <c r="A149" s="5">
        <v>44860</v>
      </c>
      <c r="B149">
        <v>940</v>
      </c>
    </row>
    <row r="150" spans="1:2" x14ac:dyDescent="0.25">
      <c r="A150" s="5">
        <v>44861</v>
      </c>
      <c r="B150">
        <v>986</v>
      </c>
    </row>
    <row r="151" spans="1:2" x14ac:dyDescent="0.25">
      <c r="A151" s="5">
        <v>44862</v>
      </c>
      <c r="B151">
        <v>1140</v>
      </c>
    </row>
    <row r="152" spans="1:2" x14ac:dyDescent="0.25">
      <c r="A152" s="5">
        <v>44863</v>
      </c>
      <c r="B152">
        <v>1235</v>
      </c>
    </row>
    <row r="153" spans="1:2" x14ac:dyDescent="0.25">
      <c r="A153" s="5">
        <v>44864</v>
      </c>
      <c r="B153">
        <v>1109</v>
      </c>
    </row>
    <row r="154" spans="1:2" x14ac:dyDescent="0.25">
      <c r="A154" s="5">
        <v>44865</v>
      </c>
      <c r="B154">
        <v>1082</v>
      </c>
    </row>
    <row r="155" spans="1:2" x14ac:dyDescent="0.25">
      <c r="A155" s="5">
        <v>44866</v>
      </c>
      <c r="B155">
        <v>1088</v>
      </c>
    </row>
    <row r="156" spans="1:2" x14ac:dyDescent="0.25">
      <c r="A156" s="5">
        <v>44867</v>
      </c>
      <c r="B156">
        <v>911</v>
      </c>
    </row>
    <row r="157" spans="1:2" x14ac:dyDescent="0.25">
      <c r="A157" s="5">
        <v>44868</v>
      </c>
      <c r="B157">
        <v>970</v>
      </c>
    </row>
    <row r="158" spans="1:2" x14ac:dyDescent="0.25">
      <c r="A158" s="5">
        <v>44869</v>
      </c>
      <c r="B158">
        <v>886</v>
      </c>
    </row>
    <row r="159" spans="1:2" x14ac:dyDescent="0.25">
      <c r="A159" s="5">
        <v>44870</v>
      </c>
      <c r="B159">
        <v>1151</v>
      </c>
    </row>
    <row r="160" spans="1:2" x14ac:dyDescent="0.25">
      <c r="A160" s="5">
        <v>44871</v>
      </c>
      <c r="B160">
        <v>2322</v>
      </c>
    </row>
    <row r="161" spans="1:2" x14ac:dyDescent="0.25">
      <c r="A161" s="5">
        <v>44872</v>
      </c>
      <c r="B161">
        <v>1910</v>
      </c>
    </row>
    <row r="162" spans="1:2" x14ac:dyDescent="0.25">
      <c r="A162" s="5">
        <v>44873</v>
      </c>
      <c r="B162">
        <v>1444</v>
      </c>
    </row>
    <row r="163" spans="1:2" x14ac:dyDescent="0.25">
      <c r="A163" s="5">
        <v>44874</v>
      </c>
      <c r="B163">
        <v>1093</v>
      </c>
    </row>
    <row r="164" spans="1:2" x14ac:dyDescent="0.25">
      <c r="A164" s="5">
        <v>44875</v>
      </c>
      <c r="B164">
        <v>1169</v>
      </c>
    </row>
    <row r="165" spans="1:2" x14ac:dyDescent="0.25">
      <c r="A165" s="5">
        <v>44876</v>
      </c>
      <c r="B165">
        <v>1051</v>
      </c>
    </row>
    <row r="166" spans="1:2" x14ac:dyDescent="0.25">
      <c r="A166" s="5">
        <v>44877</v>
      </c>
      <c r="B166">
        <v>1118</v>
      </c>
    </row>
    <row r="167" spans="1:2" x14ac:dyDescent="0.25">
      <c r="A167" s="5">
        <v>44878</v>
      </c>
      <c r="B167">
        <v>1181</v>
      </c>
    </row>
    <row r="168" spans="1:2" x14ac:dyDescent="0.25">
      <c r="A168" s="5">
        <v>44879</v>
      </c>
      <c r="B168">
        <v>1303</v>
      </c>
    </row>
    <row r="169" spans="1:2" x14ac:dyDescent="0.25">
      <c r="A169" s="5">
        <v>44880</v>
      </c>
      <c r="B169">
        <v>1104</v>
      </c>
    </row>
    <row r="170" spans="1:2" x14ac:dyDescent="0.25">
      <c r="A170" s="5">
        <v>44881</v>
      </c>
      <c r="B170">
        <v>1024</v>
      </c>
    </row>
    <row r="171" spans="1:2" x14ac:dyDescent="0.25">
      <c r="A171" s="5">
        <v>44882</v>
      </c>
      <c r="B171">
        <v>1059</v>
      </c>
    </row>
    <row r="172" spans="1:2" x14ac:dyDescent="0.25">
      <c r="A172" s="5">
        <v>44883</v>
      </c>
      <c r="B172">
        <v>1036</v>
      </c>
    </row>
    <row r="173" spans="1:2" x14ac:dyDescent="0.25">
      <c r="A173" s="5">
        <v>44884</v>
      </c>
      <c r="B173">
        <v>1119</v>
      </c>
    </row>
    <row r="174" spans="1:2" x14ac:dyDescent="0.25">
      <c r="A174" s="5">
        <v>44885</v>
      </c>
      <c r="B174">
        <v>1112</v>
      </c>
    </row>
    <row r="175" spans="1:2" x14ac:dyDescent="0.25">
      <c r="A175" s="5">
        <v>44886</v>
      </c>
      <c r="B175">
        <v>1197</v>
      </c>
    </row>
    <row r="176" spans="1:2" x14ac:dyDescent="0.25">
      <c r="A176" s="5">
        <v>44887</v>
      </c>
      <c r="B176">
        <v>1050</v>
      </c>
    </row>
    <row r="177" spans="1:2" x14ac:dyDescent="0.25">
      <c r="A177" s="5">
        <v>44888</v>
      </c>
      <c r="B177">
        <v>1017</v>
      </c>
    </row>
    <row r="178" spans="1:2" x14ac:dyDescent="0.25">
      <c r="A178" s="5">
        <v>44889</v>
      </c>
      <c r="B178">
        <v>992</v>
      </c>
    </row>
    <row r="179" spans="1:2" x14ac:dyDescent="0.25">
      <c r="A179" s="5">
        <v>44890</v>
      </c>
      <c r="B179">
        <v>951</v>
      </c>
    </row>
    <row r="180" spans="1:2" x14ac:dyDescent="0.25">
      <c r="A180" s="5">
        <v>44891</v>
      </c>
      <c r="B180">
        <v>1031</v>
      </c>
    </row>
    <row r="181" spans="1:2" x14ac:dyDescent="0.25">
      <c r="A181" s="5">
        <v>44892</v>
      </c>
      <c r="B181">
        <v>1111</v>
      </c>
    </row>
    <row r="182" spans="1:2" x14ac:dyDescent="0.25">
      <c r="A182" s="5">
        <v>44893</v>
      </c>
      <c r="B182">
        <v>1084</v>
      </c>
    </row>
    <row r="183" spans="1:2" x14ac:dyDescent="0.25">
      <c r="A183" s="5">
        <v>44894</v>
      </c>
      <c r="B183">
        <v>1357</v>
      </c>
    </row>
    <row r="184" spans="1:2" x14ac:dyDescent="0.25">
      <c r="A184" s="5">
        <v>44895</v>
      </c>
      <c r="B184">
        <v>1418</v>
      </c>
    </row>
    <row r="185" spans="1:2" x14ac:dyDescent="0.25">
      <c r="A185" s="5">
        <v>44896</v>
      </c>
      <c r="B185">
        <v>1914</v>
      </c>
    </row>
    <row r="186" spans="1:2" x14ac:dyDescent="0.25">
      <c r="A186" s="5">
        <v>44897</v>
      </c>
      <c r="B186">
        <v>1276</v>
      </c>
    </row>
    <row r="187" spans="1:2" x14ac:dyDescent="0.25">
      <c r="A187" s="5">
        <v>44898</v>
      </c>
      <c r="B187">
        <v>1480</v>
      </c>
    </row>
    <row r="188" spans="1:2" x14ac:dyDescent="0.25">
      <c r="A188" s="5">
        <v>44899</v>
      </c>
      <c r="B188">
        <v>1735</v>
      </c>
    </row>
    <row r="189" spans="1:2" x14ac:dyDescent="0.25">
      <c r="A189" s="5">
        <v>44900</v>
      </c>
      <c r="B189">
        <v>1489</v>
      </c>
    </row>
    <row r="190" spans="1:2" x14ac:dyDescent="0.25">
      <c r="A190" s="5">
        <v>44901</v>
      </c>
      <c r="B190">
        <v>1469</v>
      </c>
    </row>
    <row r="191" spans="1:2" x14ac:dyDescent="0.25">
      <c r="A191" s="5">
        <v>44902</v>
      </c>
      <c r="B191">
        <v>1389</v>
      </c>
    </row>
    <row r="192" spans="1:2" x14ac:dyDescent="0.25">
      <c r="A192" s="5">
        <v>44903</v>
      </c>
      <c r="B192">
        <v>1179</v>
      </c>
    </row>
    <row r="193" spans="1:2" x14ac:dyDescent="0.25">
      <c r="A193" s="5">
        <v>44904</v>
      </c>
      <c r="B193">
        <v>1234</v>
      </c>
    </row>
    <row r="194" spans="1:2" x14ac:dyDescent="0.25">
      <c r="A194" s="5">
        <v>44905</v>
      </c>
      <c r="B194">
        <v>1677</v>
      </c>
    </row>
    <row r="195" spans="1:2" x14ac:dyDescent="0.25">
      <c r="A195" s="5">
        <v>44906</v>
      </c>
      <c r="B195">
        <v>1966</v>
      </c>
    </row>
    <row r="196" spans="1:2" x14ac:dyDescent="0.25">
      <c r="A196" s="5">
        <v>44907</v>
      </c>
      <c r="B196">
        <v>1878</v>
      </c>
    </row>
    <row r="197" spans="1:2" x14ac:dyDescent="0.25">
      <c r="A197" s="5">
        <v>44908</v>
      </c>
      <c r="B197">
        <v>1645</v>
      </c>
    </row>
    <row r="198" spans="1:2" x14ac:dyDescent="0.25">
      <c r="A198" s="5">
        <v>44909</v>
      </c>
      <c r="B198">
        <v>1498</v>
      </c>
    </row>
    <row r="199" spans="1:2" x14ac:dyDescent="0.25">
      <c r="A199" s="5">
        <v>44910</v>
      </c>
      <c r="B199">
        <v>1465</v>
      </c>
    </row>
    <row r="200" spans="1:2" x14ac:dyDescent="0.25">
      <c r="A200" s="5">
        <v>44911</v>
      </c>
      <c r="B200">
        <v>1463</v>
      </c>
    </row>
    <row r="201" spans="1:2" x14ac:dyDescent="0.25">
      <c r="A201" s="5">
        <v>44912</v>
      </c>
      <c r="B201">
        <v>2052</v>
      </c>
    </row>
    <row r="202" spans="1:2" x14ac:dyDescent="0.25">
      <c r="A202" s="5">
        <v>44913</v>
      </c>
      <c r="B202">
        <v>1567</v>
      </c>
    </row>
    <row r="203" spans="1:2" x14ac:dyDescent="0.25">
      <c r="A203" s="5">
        <v>44914</v>
      </c>
      <c r="B203">
        <v>1731</v>
      </c>
    </row>
    <row r="204" spans="1:2" x14ac:dyDescent="0.25">
      <c r="A204" s="5">
        <v>44915</v>
      </c>
      <c r="B204">
        <v>1560</v>
      </c>
    </row>
    <row r="205" spans="1:2" x14ac:dyDescent="0.25">
      <c r="A205" s="5">
        <v>44916</v>
      </c>
      <c r="B205">
        <v>1408</v>
      </c>
    </row>
    <row r="206" spans="1:2" x14ac:dyDescent="0.25">
      <c r="A206" s="5">
        <v>44917</v>
      </c>
      <c r="B206">
        <v>1392</v>
      </c>
    </row>
    <row r="207" spans="1:2" x14ac:dyDescent="0.25">
      <c r="A207" s="5">
        <v>44918</v>
      </c>
      <c r="B207">
        <v>1501</v>
      </c>
    </row>
    <row r="208" spans="1:2" x14ac:dyDescent="0.25">
      <c r="A208" s="5">
        <v>44919</v>
      </c>
      <c r="B208">
        <v>1807</v>
      </c>
    </row>
    <row r="209" spans="1:2" x14ac:dyDescent="0.25">
      <c r="A209" s="5">
        <v>44920</v>
      </c>
      <c r="B209">
        <v>1583</v>
      </c>
    </row>
    <row r="210" spans="1:2" x14ac:dyDescent="0.25">
      <c r="A210" s="5">
        <v>44921</v>
      </c>
      <c r="B210">
        <v>1727</v>
      </c>
    </row>
    <row r="211" spans="1:2" x14ac:dyDescent="0.25">
      <c r="A211" s="5">
        <v>44922</v>
      </c>
      <c r="B211">
        <v>1742</v>
      </c>
    </row>
    <row r="212" spans="1:2" x14ac:dyDescent="0.25">
      <c r="A212" s="5">
        <v>44923</v>
      </c>
      <c r="B212">
        <v>1908</v>
      </c>
    </row>
    <row r="213" spans="1:2" x14ac:dyDescent="0.25">
      <c r="A213" s="5">
        <v>44924</v>
      </c>
      <c r="B213">
        <v>1604</v>
      </c>
    </row>
    <row r="214" spans="1:2" x14ac:dyDescent="0.25">
      <c r="A214" s="5">
        <v>44925</v>
      </c>
      <c r="B214">
        <v>1822</v>
      </c>
    </row>
    <row r="215" spans="1:2" x14ac:dyDescent="0.25">
      <c r="A215" s="5">
        <v>44926</v>
      </c>
      <c r="B215">
        <v>2037</v>
      </c>
    </row>
    <row r="216" spans="1:2" x14ac:dyDescent="0.25">
      <c r="A216" s="5">
        <v>44927</v>
      </c>
      <c r="B216">
        <v>2138</v>
      </c>
    </row>
    <row r="217" spans="1:2" x14ac:dyDescent="0.25">
      <c r="A217" s="5">
        <v>44928</v>
      </c>
      <c r="B217">
        <v>2077</v>
      </c>
    </row>
    <row r="218" spans="1:2" x14ac:dyDescent="0.25">
      <c r="A218" s="5">
        <v>44929</v>
      </c>
      <c r="B218">
        <v>1894</v>
      </c>
    </row>
    <row r="219" spans="1:2" x14ac:dyDescent="0.25">
      <c r="A219" s="5">
        <v>44930</v>
      </c>
      <c r="B219">
        <v>1934</v>
      </c>
    </row>
    <row r="220" spans="1:2" x14ac:dyDescent="0.25">
      <c r="A220" s="5">
        <v>44931</v>
      </c>
      <c r="B220">
        <v>1855</v>
      </c>
    </row>
    <row r="221" spans="1:2" x14ac:dyDescent="0.25">
      <c r="A221" s="5">
        <v>44932</v>
      </c>
      <c r="B221">
        <v>1828</v>
      </c>
    </row>
    <row r="222" spans="1:2" x14ac:dyDescent="0.25">
      <c r="A222" s="5">
        <v>44933</v>
      </c>
      <c r="B222">
        <v>1824</v>
      </c>
    </row>
    <row r="223" spans="1:2" x14ac:dyDescent="0.25">
      <c r="A223" s="5">
        <v>44934</v>
      </c>
      <c r="B223">
        <v>2029</v>
      </c>
    </row>
    <row r="224" spans="1:2" x14ac:dyDescent="0.25">
      <c r="A224" s="5">
        <v>44935</v>
      </c>
      <c r="B224">
        <v>1917</v>
      </c>
    </row>
    <row r="225" spans="1:5" x14ac:dyDescent="0.25">
      <c r="A225" s="5">
        <v>44936</v>
      </c>
      <c r="B225">
        <v>1984</v>
      </c>
    </row>
    <row r="226" spans="1:5" x14ac:dyDescent="0.25">
      <c r="A226" s="5">
        <v>44937</v>
      </c>
      <c r="B226">
        <v>2003</v>
      </c>
    </row>
    <row r="227" spans="1:5" x14ac:dyDescent="0.25">
      <c r="A227" s="5">
        <v>44938</v>
      </c>
      <c r="B227">
        <v>1812</v>
      </c>
    </row>
    <row r="228" spans="1:5" x14ac:dyDescent="0.25">
      <c r="A228" s="5">
        <v>44939</v>
      </c>
      <c r="B228">
        <v>1867</v>
      </c>
    </row>
    <row r="229" spans="1:5" x14ac:dyDescent="0.25">
      <c r="A229" s="5">
        <v>44940</v>
      </c>
      <c r="B229">
        <v>1984</v>
      </c>
    </row>
    <row r="230" spans="1:5" x14ac:dyDescent="0.25">
      <c r="A230" s="5">
        <v>44941</v>
      </c>
      <c r="B230">
        <v>1750.1538758791867</v>
      </c>
    </row>
    <row r="231" spans="1:5" x14ac:dyDescent="0.25">
      <c r="A231" s="5">
        <v>44942</v>
      </c>
      <c r="B231">
        <v>1753.9250660657417</v>
      </c>
    </row>
    <row r="232" spans="1:5" x14ac:dyDescent="0.25">
      <c r="A232" s="5">
        <v>44943</v>
      </c>
      <c r="B232">
        <v>1757.6106877662241</v>
      </c>
    </row>
    <row r="233" spans="1:5" x14ac:dyDescent="0.25">
      <c r="A233" s="5">
        <v>44944</v>
      </c>
      <c r="B233">
        <v>1761.2004943749635</v>
      </c>
    </row>
    <row r="234" spans="1:5" x14ac:dyDescent="0.25">
      <c r="A234" s="5">
        <v>44945</v>
      </c>
      <c r="B234">
        <v>1764.6928413707647</v>
      </c>
    </row>
    <row r="235" spans="1:5" x14ac:dyDescent="0.25">
      <c r="A235" s="5">
        <v>44946</v>
      </c>
      <c r="B235">
        <v>1767.9616364712128</v>
      </c>
    </row>
    <row r="236" spans="1:5" x14ac:dyDescent="0.25">
      <c r="A236" s="5">
        <v>44947</v>
      </c>
      <c r="B236">
        <v>1771.321356467437</v>
      </c>
    </row>
    <row r="237" spans="1:5" x14ac:dyDescent="0.25">
      <c r="A237" s="5">
        <v>44948</v>
      </c>
      <c r="B237">
        <v>1774.5895867027575</v>
      </c>
      <c r="C237">
        <v>1774.5895867027575</v>
      </c>
      <c r="D237" s="12">
        <v>1774.5895867027575</v>
      </c>
      <c r="E237" s="12">
        <v>1774.5895867027575</v>
      </c>
    </row>
    <row r="238" spans="1:5" x14ac:dyDescent="0.25">
      <c r="A238" s="5">
        <v>44949</v>
      </c>
      <c r="C238">
        <f>_xlfn.FORECAST.ETS(A238,$B$2:$B$237,$A$2:$A$237,1,1)</f>
        <v>1782.1034877435527</v>
      </c>
      <c r="D238" s="12">
        <f>C238-_xlfn.FORECAST.ETS.CONFINT(A238,$B$2:$B$237,$A$2:$A$237,0.95,1,1)</f>
        <v>1394.2273077180839</v>
      </c>
      <c r="E238" s="12">
        <f>C238+_xlfn.FORECAST.ETS.CONFINT(A238,$B$2:$B$237,$A$2:$A$237,0.95,1,1)</f>
        <v>2169.9796677690215</v>
      </c>
    </row>
    <row r="239" spans="1:5" x14ac:dyDescent="0.25">
      <c r="A239" s="5">
        <v>44950</v>
      </c>
      <c r="C239">
        <f>_xlfn.FORECAST.ETS(A239,$B$2:$B$237,$A$2:$A$237,1,1)</f>
        <v>1788.5574463665848</v>
      </c>
      <c r="D239" s="12">
        <f>C239-_xlfn.FORECAST.ETS.CONFINT(A239,$B$2:$B$237,$A$2:$A$237,0.95,1,1)</f>
        <v>1303.479396378081</v>
      </c>
      <c r="E239" s="12">
        <f>C239+_xlfn.FORECAST.ETS.CONFINT(A239,$B$2:$B$237,$A$2:$A$237,0.95,1,1)</f>
        <v>2273.6354963550884</v>
      </c>
    </row>
    <row r="240" spans="1:5" x14ac:dyDescent="0.25">
      <c r="A240" s="5">
        <v>44951</v>
      </c>
      <c r="C240">
        <f>_xlfn.FORECAST.ETS(A240,$B$2:$B$237,$A$2:$A$237,1,1)</f>
        <v>1795.0114049896181</v>
      </c>
      <c r="D240" s="12">
        <f>C240-_xlfn.FORECAST.ETS.CONFINT(A240,$B$2:$B$237,$A$2:$A$237,0.95,1,1)</f>
        <v>1228.9905384391977</v>
      </c>
      <c r="E240" s="12">
        <f>C240+_xlfn.FORECAST.ETS.CONFINT(A240,$B$2:$B$237,$A$2:$A$237,0.95,1,1)</f>
        <v>2361.0322715400384</v>
      </c>
    </row>
    <row r="241" spans="1:5" x14ac:dyDescent="0.25">
      <c r="A241" s="5">
        <v>44952</v>
      </c>
      <c r="C241">
        <f>_xlfn.FORECAST.ETS(A241,$B$2:$B$237,$A$2:$A$237,1,1)</f>
        <v>1801.4653636126504</v>
      </c>
      <c r="D241" s="12">
        <f>C241-_xlfn.FORECAST.ETS.CONFINT(A241,$B$2:$B$237,$A$2:$A$237,0.95,1,1)</f>
        <v>1164.5313385389932</v>
      </c>
      <c r="E241" s="12">
        <f>C241+_xlfn.FORECAST.ETS.CONFINT(A241,$B$2:$B$237,$A$2:$A$237,0.95,1,1)</f>
        <v>2438.3993886863077</v>
      </c>
    </row>
    <row r="242" spans="1:5" x14ac:dyDescent="0.25">
      <c r="A242" s="5">
        <v>44953</v>
      </c>
      <c r="C242">
        <f>_xlfn.FORECAST.ETS(A242,$B$2:$B$237,$A$2:$A$237,1,1)</f>
        <v>1807.9193222356837</v>
      </c>
      <c r="D242" s="12">
        <f>C242-_xlfn.FORECAST.ETS.CONFINT(A242,$B$2:$B$237,$A$2:$A$237,0.95,1,1)</f>
        <v>1107.0505697187555</v>
      </c>
      <c r="E242" s="12">
        <f>C242+_xlfn.FORECAST.ETS.CONFINT(A242,$B$2:$B$237,$A$2:$A$237,0.95,1,1)</f>
        <v>2508.7880747526119</v>
      </c>
    </row>
    <row r="243" spans="1:5" x14ac:dyDescent="0.25">
      <c r="A243" s="5">
        <v>44954</v>
      </c>
      <c r="C243">
        <f>_xlfn.FORECAST.ETS(A243,$B$2:$B$237,$A$2:$A$237,1,1)</f>
        <v>1814.3732808587158</v>
      </c>
      <c r="D243" s="12">
        <f>C243-_xlfn.FORECAST.ETS.CONFINT(A243,$B$2:$B$237,$A$2:$A$237,0.95,1,1)</f>
        <v>1054.7838587755311</v>
      </c>
      <c r="E243" s="12">
        <f>C243+_xlfn.FORECAST.ETS.CONFINT(A243,$B$2:$B$237,$A$2:$A$237,0.95,1,1)</f>
        <v>2573.9627029419007</v>
      </c>
    </row>
    <row r="244" spans="1:5" x14ac:dyDescent="0.25">
      <c r="A244" s="5">
        <v>44955</v>
      </c>
      <c r="C244">
        <f>_xlfn.FORECAST.ETS(A244,$B$2:$B$237,$A$2:$A$237,1,1)</f>
        <v>1820.8272394817491</v>
      </c>
      <c r="D244" s="12">
        <f>C244-_xlfn.FORECAST.ETS.CONFINT(A244,$B$2:$B$237,$A$2:$A$237,0.95,1,1)</f>
        <v>1006.6021484593183</v>
      </c>
      <c r="E244" s="12">
        <f>C244+_xlfn.FORECAST.ETS.CONFINT(A244,$B$2:$B$237,$A$2:$A$237,0.95,1,1)</f>
        <v>2635.0523305041797</v>
      </c>
    </row>
    <row r="245" spans="1:5" x14ac:dyDescent="0.25">
      <c r="A245" s="5">
        <v>44956</v>
      </c>
      <c r="C245">
        <f>_xlfn.FORECAST.ETS(A245,$B$2:$B$237,$A$2:$A$237,1,1)</f>
        <v>1827.2811981047814</v>
      </c>
      <c r="D245" s="12">
        <f>C245-_xlfn.FORECAST.ETS.CONFINT(A245,$B$2:$B$237,$A$2:$A$237,0.95,1,1)</f>
        <v>961.73135246909817</v>
      </c>
      <c r="E245" s="12">
        <f>C245+_xlfn.FORECAST.ETS.CONFINT(A245,$B$2:$B$237,$A$2:$A$237,0.95,1,1)</f>
        <v>2692.8310437404648</v>
      </c>
    </row>
    <row r="246" spans="1:5" x14ac:dyDescent="0.25">
      <c r="A246" s="5">
        <v>44957</v>
      </c>
      <c r="C246">
        <f>_xlfn.FORECAST.ETS(A246,$B$2:$B$237,$A$2:$A$237,1,1)</f>
        <v>1833.7351567278145</v>
      </c>
      <c r="D246" s="12">
        <f>C246-_xlfn.FORECAST.ETS.CONFINT(A246,$B$2:$B$237,$A$2:$A$237,0.95,1,1)</f>
        <v>919.61344692931232</v>
      </c>
      <c r="E246" s="12">
        <f>C246+_xlfn.FORECAST.ETS.CONFINT(A246,$B$2:$B$237,$A$2:$A$237,0.95,1,1)</f>
        <v>2747.8568665263165</v>
      </c>
    </row>
    <row r="247" spans="1:5" x14ac:dyDescent="0.25">
      <c r="A247" s="5">
        <v>44958</v>
      </c>
      <c r="C247">
        <f>_xlfn.FORECAST.ETS(A247,$B$2:$B$237,$A$2:$A$237,1,1)</f>
        <v>1840.1891153508468</v>
      </c>
      <c r="D247" s="12">
        <f>C247-_xlfn.FORECAST.ETS.CONFINT(A247,$B$2:$B$237,$A$2:$A$237,0.95,1,1)</f>
        <v>879.83048708675244</v>
      </c>
      <c r="E247" s="12">
        <f>C247+_xlfn.FORECAST.ETS.CONFINT(A247,$B$2:$B$237,$A$2:$A$237,0.95,1,1)</f>
        <v>2800.5477436149413</v>
      </c>
    </row>
    <row r="248" spans="1:5" x14ac:dyDescent="0.25">
      <c r="A248" s="5">
        <v>44959</v>
      </c>
      <c r="C248">
        <f>_xlfn.FORECAST.ETS(A248,$B$2:$B$237,$A$2:$A$237,1,1)</f>
        <v>1846.6430739738801</v>
      </c>
      <c r="D248" s="12">
        <f>C248-_xlfn.FORECAST.ETS.CONFINT(A248,$B$2:$B$237,$A$2:$A$237,0.95,1,1)</f>
        <v>842.05986694477349</v>
      </c>
      <c r="E248" s="12">
        <f>C248+_xlfn.FORECAST.ETS.CONFINT(A248,$B$2:$B$237,$A$2:$A$237,0.95,1,1)</f>
        <v>2851.2262810029865</v>
      </c>
    </row>
    <row r="249" spans="1:5" x14ac:dyDescent="0.25">
      <c r="A249" s="5">
        <v>44960</v>
      </c>
      <c r="C249">
        <f>_xlfn.FORECAST.ETS(A249,$B$2:$B$237,$A$2:$A$237,1,1)</f>
        <v>1853.0970325969122</v>
      </c>
      <c r="D249" s="12">
        <f>C249-_xlfn.FORECAST.ETS.CONFINT(A249,$B$2:$B$237,$A$2:$A$237,0.95,1,1)</f>
        <v>806.04642440666066</v>
      </c>
      <c r="E249" s="12">
        <f>C249+_xlfn.FORECAST.ETS.CONFINT(A249,$B$2:$B$237,$A$2:$A$237,0.95,1,1)</f>
        <v>2900.1476407871637</v>
      </c>
    </row>
    <row r="250" spans="1:5" x14ac:dyDescent="0.25">
      <c r="A250" s="5">
        <v>44961</v>
      </c>
      <c r="C250">
        <f>_xlfn.FORECAST.ETS(A250,$B$2:$B$237,$A$2:$A$237,1,1)</f>
        <v>1859.5509912199454</v>
      </c>
      <c r="D250" s="12">
        <f>C250-_xlfn.FORECAST.ETS.CONFINT(A250,$B$2:$B$237,$A$2:$A$237,0.95,1,1)</f>
        <v>771.58423410958835</v>
      </c>
      <c r="E250" s="12">
        <f>C250+_xlfn.FORECAST.ETS.CONFINT(A250,$B$2:$B$237,$A$2:$A$237,0.95,1,1)</f>
        <v>2947.5177483303023</v>
      </c>
    </row>
    <row r="251" spans="1:5" x14ac:dyDescent="0.25">
      <c r="A251" s="5">
        <v>44962</v>
      </c>
      <c r="C251">
        <f>_xlfn.FORECAST.ETS(A251,$B$2:$B$237,$A$2:$A$237,1,1)</f>
        <v>1866.0049498429778</v>
      </c>
      <c r="D251" s="12">
        <f>C251-_xlfn.FORECAST.ETS.CONFINT(A251,$B$2:$B$237,$A$2:$A$237,0.95,1,1)</f>
        <v>738.50426862912582</v>
      </c>
      <c r="E251" s="12">
        <f>C251+_xlfn.FORECAST.ETS.CONFINT(A251,$B$2:$B$237,$A$2:$A$237,0.95,1,1)</f>
        <v>2993.5056310568298</v>
      </c>
    </row>
    <row r="252" spans="1:5" x14ac:dyDescent="0.25">
      <c r="A252" s="5">
        <v>44963</v>
      </c>
      <c r="C252">
        <f>_xlfn.FORECAST.ETS(A252,$B$2:$B$237,$A$2:$A$237,1,1)</f>
        <v>1872.4589084660111</v>
      </c>
      <c r="D252" s="12">
        <f>C252-_xlfn.FORECAST.ETS.CONFINT(A252,$B$2:$B$237,$A$2:$A$237,0.95,1,1)</f>
        <v>706.66577000239067</v>
      </c>
      <c r="E252" s="12">
        <f>C252+_xlfn.FORECAST.ETS.CONFINT(A252,$B$2:$B$237,$A$2:$A$237,0.95,1,1)</f>
        <v>3038.2520469296314</v>
      </c>
    </row>
    <row r="253" spans="1:5" x14ac:dyDescent="0.25">
      <c r="A253" s="5">
        <v>44964</v>
      </c>
      <c r="C253">
        <f>_xlfn.FORECAST.ETS(A253,$B$2:$B$237,$A$2:$A$237,1,1)</f>
        <v>1878.9128670890432</v>
      </c>
      <c r="D253" s="12">
        <f>C253-_xlfn.FORECAST.ETS.CONFINT(A253,$B$2:$B$237,$A$2:$A$237,0.95,1,1)</f>
        <v>675.95005298107458</v>
      </c>
      <c r="E253" s="12">
        <f>C253+_xlfn.FORECAST.ETS.CONFINT(A253,$B$2:$B$237,$A$2:$A$237,0.95,1,1)</f>
        <v>3081.8756811970115</v>
      </c>
    </row>
    <row r="254" spans="1:5" x14ac:dyDescent="0.25">
      <c r="A254" s="5">
        <v>44965</v>
      </c>
      <c r="C254">
        <f>_xlfn.FORECAST.ETS(A254,$B$2:$B$237,$A$2:$A$237,1,1)</f>
        <v>1885.3668257120764</v>
      </c>
      <c r="D254" s="12">
        <f>C254-_xlfn.FORECAST.ETS.CONFINT(A254,$B$2:$B$237,$A$2:$A$237,0.95,1,1)</f>
        <v>646.25595159843351</v>
      </c>
      <c r="E254" s="12">
        <f>C254+_xlfn.FORECAST.ETS.CONFINT(A254,$B$2:$B$237,$A$2:$A$237,0.95,1,1)</f>
        <v>3124.4776998257194</v>
      </c>
    </row>
    <row r="255" spans="1:5" x14ac:dyDescent="0.25">
      <c r="A255" s="5">
        <v>44966</v>
      </c>
      <c r="C255">
        <f>_xlfn.FORECAST.ETS(A255,$B$2:$B$237,$A$2:$A$237,1,1)</f>
        <v>1891.8207843351088</v>
      </c>
      <c r="D255" s="12">
        <f>C255-_xlfn.FORECAST.ETS.CONFINT(A255,$B$2:$B$237,$A$2:$A$237,0.95,1,1)</f>
        <v>617.49640598983819</v>
      </c>
      <c r="E255" s="12">
        <f>C255+_xlfn.FORECAST.ETS.CONFINT(A255,$B$2:$B$237,$A$2:$A$237,0.95,1,1)</f>
        <v>3166.1451626803791</v>
      </c>
    </row>
    <row r="256" spans="1:5" x14ac:dyDescent="0.25">
      <c r="A256" s="5">
        <v>44967</v>
      </c>
      <c r="C256">
        <f>_xlfn.FORECAST.ETS(A256,$B$2:$B$237,$A$2:$A$237,1,1)</f>
        <v>1898.2747429581418</v>
      </c>
      <c r="D256" s="12">
        <f>C256-_xlfn.FORECAST.ETS.CONFINT(A256,$B$2:$B$237,$A$2:$A$237,0.95,1,1)</f>
        <v>589.59585884730791</v>
      </c>
      <c r="E256" s="12">
        <f>C256+_xlfn.FORECAST.ETS.CONFINT(A256,$B$2:$B$237,$A$2:$A$237,0.95,1,1)</f>
        <v>3206.9536270689759</v>
      </c>
    </row>
    <row r="257" spans="1:5" x14ac:dyDescent="0.25">
      <c r="A257" s="5">
        <v>44968</v>
      </c>
      <c r="C257">
        <f>_xlfn.FORECAST.ETS(A257,$B$2:$B$237,$A$2:$A$237,1,1)</f>
        <v>1904.7287015811742</v>
      </c>
      <c r="D257" s="12">
        <f>C257-_xlfn.FORECAST.ETS.CONFINT(A257,$B$2:$B$237,$A$2:$A$237,0.95,1,1)</f>
        <v>562.48823852692362</v>
      </c>
      <c r="E257" s="12">
        <f>C257+_xlfn.FORECAST.ETS.CONFINT(A257,$B$2:$B$237,$A$2:$A$237,0.95,1,1)</f>
        <v>3246.9691646354249</v>
      </c>
    </row>
    <row r="258" spans="1:5" x14ac:dyDescent="0.25">
      <c r="A258" s="5">
        <v>44969</v>
      </c>
      <c r="C258">
        <f>_xlfn.FORECAST.ETS(A258,$B$2:$B$237,$A$2:$A$237,1,1)</f>
        <v>1911.1826602042074</v>
      </c>
      <c r="D258" s="12">
        <f>C258-_xlfn.FORECAST.ETS.CONFINT(A258,$B$2:$B$237,$A$2:$A$237,0.95,1,1)</f>
        <v>536.11537495287916</v>
      </c>
      <c r="E258" s="12">
        <f>C258+_xlfn.FORECAST.ETS.CONFINT(A258,$B$2:$B$237,$A$2:$A$237,0.95,1,1)</f>
        <v>3286.2499454555355</v>
      </c>
    </row>
    <row r="259" spans="1:5" x14ac:dyDescent="0.25">
      <c r="A259" s="5">
        <v>44970</v>
      </c>
      <c r="C259">
        <f>_xlfn.FORECAST.ETS(A259,$B$2:$B$237,$A$2:$A$237,1,1)</f>
        <v>1917.6366188272398</v>
      </c>
      <c r="D259" s="12">
        <f>C259-_xlfn.FORECAST.ETS.CONFINT(A259,$B$2:$B$237,$A$2:$A$237,0.95,1,1)</f>
        <v>510.42573998265607</v>
      </c>
      <c r="E259" s="12">
        <f>C259+_xlfn.FORECAST.ETS.CONFINT(A259,$B$2:$B$237,$A$2:$A$237,0.95,1,1)</f>
        <v>3324.8474976718235</v>
      </c>
    </row>
    <row r="260" spans="1:5" x14ac:dyDescent="0.25">
      <c r="A260" s="5">
        <v>44971</v>
      </c>
      <c r="C260">
        <f>_xlfn.FORECAST.ETS(A260,$B$2:$B$237,$A$2:$A$237,1,1)</f>
        <v>1924.0905774502728</v>
      </c>
      <c r="D260" s="12">
        <f>C260-_xlfn.FORECAST.ETS.CONFINT(A260,$B$2:$B$237,$A$2:$A$237,0.95,1,1)</f>
        <v>485.37343455309633</v>
      </c>
      <c r="E260" s="12">
        <f>C260+_xlfn.FORECAST.ETS.CONFINT(A260,$B$2:$B$237,$A$2:$A$237,0.95,1,1)</f>
        <v>3362.8077203474495</v>
      </c>
    </row>
    <row r="261" spans="1:5" x14ac:dyDescent="0.25">
      <c r="A261" s="5">
        <v>44972</v>
      </c>
      <c r="C261">
        <f>_xlfn.FORECAST.ETS(A261,$B$2:$B$237,$A$2:$A$237,1,1)</f>
        <v>1930.5445360733052</v>
      </c>
      <c r="D261" s="12">
        <f>C261-_xlfn.FORECAST.ETS.CONFINT(A261,$B$2:$B$237,$A$2:$A$237,0.95,1,1)</f>
        <v>460.91736598991065</v>
      </c>
      <c r="E261" s="12">
        <f>C261+_xlfn.FORECAST.ETS.CONFINT(A261,$B$2:$B$237,$A$2:$A$237,0.95,1,1)</f>
        <v>3400.1717061566997</v>
      </c>
    </row>
    <row r="262" spans="1:5" x14ac:dyDescent="0.25">
      <c r="A262" s="5">
        <v>44973</v>
      </c>
      <c r="C262">
        <f>_xlfn.FORECAST.ETS(A262,$B$2:$B$237,$A$2:$A$237,1,1)</f>
        <v>1936.9984946963384</v>
      </c>
      <c r="D262" s="12">
        <f>C262-_xlfn.FORECAST.ETS.CONFINT(A262,$B$2:$B$237,$A$2:$A$237,0.95,1,1)</f>
        <v>437.02057359958326</v>
      </c>
      <c r="E262" s="12">
        <f>C262+_xlfn.FORECAST.ETS.CONFINT(A262,$B$2:$B$237,$A$2:$A$237,0.95,1,1)</f>
        <v>3436.9764157930936</v>
      </c>
    </row>
    <row r="263" spans="1:5" x14ac:dyDescent="0.25">
      <c r="A263" s="5">
        <v>44974</v>
      </c>
      <c r="C263">
        <f>_xlfn.FORECAST.ETS(A263,$B$2:$B$237,$A$2:$A$237,1,1)</f>
        <v>1943.4524533193705</v>
      </c>
      <c r="D263" s="12">
        <f>C263-_xlfn.FORECAST.ETS.CONFINT(A263,$B$2:$B$237,$A$2:$A$237,0.95,1,1)</f>
        <v>413.64967114340402</v>
      </c>
      <c r="E263" s="12">
        <f>C263+_xlfn.FORECAST.ETS.CONFINT(A263,$B$2:$B$237,$A$2:$A$237,0.95,1,1)</f>
        <v>3473.2552354953368</v>
      </c>
    </row>
    <row r="264" spans="1:5" x14ac:dyDescent="0.25">
      <c r="A264" s="5">
        <v>44975</v>
      </c>
      <c r="C264">
        <f>_xlfn.FORECAST.ETS(A264,$B$2:$B$237,$A$2:$A$237,1,1)</f>
        <v>1949.9064119424038</v>
      </c>
      <c r="D264" s="12">
        <f>C264-_xlfn.FORECAST.ETS.CONFINT(A264,$B$2:$B$237,$A$2:$A$237,0.95,1,1)</f>
        <v>390.77438235993691</v>
      </c>
      <c r="E264" s="12">
        <f>C264+_xlfn.FORECAST.ETS.CONFINT(A264,$B$2:$B$237,$A$2:$A$237,0.95,1,1)</f>
        <v>3509.0384415248709</v>
      </c>
    </row>
    <row r="265" spans="1:5" x14ac:dyDescent="0.25">
      <c r="A265" s="5">
        <v>44976</v>
      </c>
      <c r="C265">
        <f>_xlfn.FORECAST.ETS(A265,$B$2:$B$237,$A$2:$A$237,1,1)</f>
        <v>1956.3603705654361</v>
      </c>
      <c r="D265" s="12">
        <f>C265-_xlfn.FORECAST.ETS.CONFINT(A265,$B$2:$B$237,$A$2:$A$237,0.95,1,1)</f>
        <v>368.36715124003649</v>
      </c>
      <c r="E265" s="12">
        <f>C265+_xlfn.FORECAST.ETS.CONFINT(A265,$B$2:$B$237,$A$2:$A$237,0.95,1,1)</f>
        <v>3544.3535898908358</v>
      </c>
    </row>
    <row r="266" spans="1:5" x14ac:dyDescent="0.25">
      <c r="A266" s="5">
        <v>44977</v>
      </c>
      <c r="C266">
        <f>_xlfn.FORECAST.ETS(A266,$B$2:$B$237,$A$2:$A$237,1,1)</f>
        <v>1962.8143291884692</v>
      </c>
      <c r="D266" s="12">
        <f>C266-_xlfn.FORECAST.ETS.CONFINT(A266,$B$2:$B$237,$A$2:$A$237,0.95,1,1)</f>
        <v>346.40281286296818</v>
      </c>
      <c r="E266" s="12">
        <f>C266+_xlfn.FORECAST.ETS.CONFINT(A266,$B$2:$B$237,$A$2:$A$237,0.95,1,1)</f>
        <v>3579.2258455139699</v>
      </c>
    </row>
    <row r="267" spans="1:5" x14ac:dyDescent="0.25">
      <c r="A267" s="5">
        <v>44978</v>
      </c>
      <c r="C267">
        <f>_xlfn.FORECAST.ETS(A267,$B$2:$B$237,$A$2:$A$237,1,1)</f>
        <v>1969.2682878115015</v>
      </c>
      <c r="D267" s="12">
        <f>C267-_xlfn.FORECAST.ETS.CONFINT(A267,$B$2:$B$237,$A$2:$A$237,0.95,1,1)</f>
        <v>324.85831367957007</v>
      </c>
      <c r="E267" s="12">
        <f>C267+_xlfn.FORECAST.ETS.CONFINT(A267,$B$2:$B$237,$A$2:$A$237,0.95,1,1)</f>
        <v>3613.678261943433</v>
      </c>
    </row>
    <row r="268" spans="1:5" x14ac:dyDescent="0.25">
      <c r="A268" s="5">
        <v>44979</v>
      </c>
      <c r="C268">
        <f>_xlfn.FORECAST.ETS(A268,$B$2:$B$237,$A$2:$A$237,1,1)</f>
        <v>1975.7222464345348</v>
      </c>
      <c r="D268" s="12">
        <f>C268-_xlfn.FORECAST.ETS.CONFINT(A268,$B$2:$B$237,$A$2:$A$237,0.95,1,1)</f>
        <v>303.71247246073085</v>
      </c>
      <c r="E268" s="12">
        <f>C268+_xlfn.FORECAST.ETS.CONFINT(A268,$B$2:$B$237,$A$2:$A$237,0.95,1,1)</f>
        <v>3647.7320204083389</v>
      </c>
    </row>
    <row r="269" spans="1:5" x14ac:dyDescent="0.25">
      <c r="A269" s="5">
        <v>44980</v>
      </c>
      <c r="C269">
        <f>_xlfn.FORECAST.ETS(A269,$B$2:$B$237,$A$2:$A$237,1,1)</f>
        <v>1982.1762050575671</v>
      </c>
      <c r="D269" s="12">
        <f>C269-_xlfn.FORECAST.ETS.CONFINT(A269,$B$2:$B$237,$A$2:$A$237,0.95,1,1)</f>
        <v>282.94577491466816</v>
      </c>
      <c r="E269" s="12">
        <f>C269+_xlfn.FORECAST.ETS.CONFINT(A269,$B$2:$B$237,$A$2:$A$237,0.95,1,1)</f>
        <v>3681.4066352004661</v>
      </c>
    </row>
    <row r="270" spans="1:5" x14ac:dyDescent="0.25">
      <c r="A270" s="5">
        <v>44981</v>
      </c>
      <c r="C270">
        <f>_xlfn.FORECAST.ETS(A270,$B$2:$B$237,$A$2:$A$237,1,1)</f>
        <v>1988.6301636806002</v>
      </c>
      <c r="D270" s="12">
        <f>C270-_xlfn.FORECAST.ETS.CONFINT(A270,$B$2:$B$237,$A$2:$A$237,0.95,1,1)</f>
        <v>262.54019635574628</v>
      </c>
      <c r="E270" s="12">
        <f>C270+_xlfn.FORECAST.ETS.CONFINT(A270,$B$2:$B$237,$A$2:$A$237,0.95,1,1)</f>
        <v>3714.7201310054543</v>
      </c>
    </row>
    <row r="271" spans="1:5" x14ac:dyDescent="0.25">
      <c r="A271" s="5">
        <v>44982</v>
      </c>
      <c r="C271">
        <f>_xlfn.FORECAST.ETS(A271,$B$2:$B$237,$A$2:$A$237,1,1)</f>
        <v>1995.0841223036325</v>
      </c>
      <c r="D271" s="12">
        <f>C271-_xlfn.FORECAST.ETS.CONFINT(A271,$B$2:$B$237,$A$2:$A$237,0.95,1,1)</f>
        <v>242.47904788228061</v>
      </c>
      <c r="E271" s="12">
        <f>C271+_xlfn.FORECAST.ETS.CONFINT(A271,$B$2:$B$237,$A$2:$A$237,0.95,1,1)</f>
        <v>3747.6891967249844</v>
      </c>
    </row>
    <row r="272" spans="1:5" x14ac:dyDescent="0.25">
      <c r="A272" s="5">
        <v>44983</v>
      </c>
      <c r="C272">
        <f>_xlfn.FORECAST.ETS(A272,$B$2:$B$237,$A$2:$A$237,1,1)</f>
        <v>2001.5380809266658</v>
      </c>
      <c r="D272" s="12">
        <f>C272-_xlfn.FORECAST.ETS.CONFINT(A272,$B$2:$B$237,$A$2:$A$237,0.95,1,1)</f>
        <v>222.74684236510961</v>
      </c>
      <c r="E272" s="12">
        <f>C272+_xlfn.FORECAST.ETS.CONFINT(A272,$B$2:$B$237,$A$2:$A$237,0.95,1,1)</f>
        <v>3780.3293194882217</v>
      </c>
    </row>
    <row r="273" spans="1:5" x14ac:dyDescent="0.25">
      <c r="A273" s="5">
        <v>44984</v>
      </c>
      <c r="C273">
        <f>_xlfn.FORECAST.ETS(A273,$B$2:$B$237,$A$2:$A$237,1,1)</f>
        <v>2007.9920395496981</v>
      </c>
      <c r="D273" s="12">
        <f>C273-_xlfn.FORECAST.ETS.CONFINT(A273,$B$2:$B$237,$A$2:$A$237,0.95,1,1)</f>
        <v>203.32917721695094</v>
      </c>
      <c r="E273" s="12">
        <f>C273+_xlfn.FORECAST.ETS.CONFINT(A273,$B$2:$B$237,$A$2:$A$237,0.95,1,1)</f>
        <v>3812.6549018824453</v>
      </c>
    </row>
    <row r="274" spans="1:5" x14ac:dyDescent="0.25">
      <c r="A274" s="5">
        <v>44985</v>
      </c>
      <c r="C274">
        <f>_xlfn.FORECAST.ETS(A274,$B$2:$B$237,$A$2:$A$237,1,1)</f>
        <v>2014.4459981727312</v>
      </c>
      <c r="D274" s="12">
        <f>C274-_xlfn.FORECAST.ETS.CONFINT(A274,$B$2:$B$237,$A$2:$A$237,0.95,1,1)</f>
        <v>184.21263144532259</v>
      </c>
      <c r="E274" s="12">
        <f>C274+_xlfn.FORECAST.ETS.CONFINT(A274,$B$2:$B$237,$A$2:$A$237,0.95,1,1)</f>
        <v>3844.6793649001397</v>
      </c>
    </row>
    <row r="275" spans="1:5" x14ac:dyDescent="0.25">
      <c r="A275" s="5">
        <v>44986</v>
      </c>
      <c r="C275">
        <f>_xlfn.FORECAST.ETS(A275,$B$2:$B$237,$A$2:$A$237,1,1)</f>
        <v>2020.8999567957635</v>
      </c>
      <c r="D275" s="12">
        <f>C275-_xlfn.FORECAST.ETS.CONFINT(A275,$B$2:$B$237,$A$2:$A$237,0.95,1,1)</f>
        <v>165.38467491927713</v>
      </c>
      <c r="E275" s="12">
        <f>C275+_xlfn.FORECAST.ETS.CONFINT(A275,$B$2:$B$237,$A$2:$A$237,0.95,1,1)</f>
        <v>3876.4152386722499</v>
      </c>
    </row>
    <row r="276" spans="1:5" x14ac:dyDescent="0.25">
      <c r="A276" s="5">
        <v>44987</v>
      </c>
      <c r="C276">
        <f>_xlfn.FORECAST.ETS(A276,$B$2:$B$237,$A$2:$A$237,1,1)</f>
        <v>2027.3539154187968</v>
      </c>
      <c r="D276" s="12">
        <f>C276-_xlfn.FORECAST.ETS.CONFINT(A276,$B$2:$B$237,$A$2:$A$237,0.95,1,1)</f>
        <v>146.83358812547453</v>
      </c>
      <c r="E276" s="12">
        <f>C276+_xlfn.FORECAST.ETS.CONFINT(A276,$B$2:$B$237,$A$2:$A$237,0.95,1,1)</f>
        <v>3907.8742427121188</v>
      </c>
    </row>
    <row r="277" spans="1:5" x14ac:dyDescent="0.25">
      <c r="A277" s="5">
        <v>44988</v>
      </c>
      <c r="C277">
        <f>_xlfn.FORECAST.ETS(A277,$B$2:$B$237,$A$2:$A$237,1,1)</f>
        <v>2033.8078740418289</v>
      </c>
      <c r="D277" s="12">
        <f>C277-_xlfn.FORECAST.ETS.CONFINT(A277,$B$2:$B$237,$A$2:$A$237,0.95,1,1)</f>
        <v>128.54839096955538</v>
      </c>
      <c r="E277" s="12">
        <f>C277+_xlfn.FORECAST.ETS.CONFINT(A277,$B$2:$B$237,$A$2:$A$237,0.95,1,1)</f>
        <v>3939.0673571141024</v>
      </c>
    </row>
    <row r="278" spans="1:5" x14ac:dyDescent="0.25">
      <c r="A278" s="5">
        <v>44989</v>
      </c>
      <c r="C278">
        <f>_xlfn.FORECAST.ETS(A278,$B$2:$B$237,$A$2:$A$237,1,1)</f>
        <v>2040.2618326648621</v>
      </c>
      <c r="D278" s="12">
        <f>C278-_xlfn.FORECAST.ETS.CONFINT(A278,$B$2:$B$237,$A$2:$A$237,0.95,1,1)</f>
        <v>110.5187794079352</v>
      </c>
      <c r="E278" s="12">
        <f>C278+_xlfn.FORECAST.ETS.CONFINT(A278,$B$2:$B$237,$A$2:$A$237,0.95,1,1)</f>
        <v>3970.0048859217891</v>
      </c>
    </row>
    <row r="279" spans="1:5" x14ac:dyDescent="0.25">
      <c r="A279" s="5">
        <v>44990</v>
      </c>
      <c r="C279">
        <f>_xlfn.FORECAST.ETS(A279,$B$2:$B$237,$A$2:$A$237,1,1)</f>
        <v>2046.7157912878945</v>
      </c>
      <c r="D279" s="12">
        <f>C279-_xlfn.FORECAST.ETS.CONFINT(A279,$B$2:$B$237,$A$2:$A$237,0.95,1,1)</f>
        <v>92.735068883277791</v>
      </c>
      <c r="E279" s="12">
        <f>C279+_xlfn.FORECAST.ETS.CONFINT(A279,$B$2:$B$237,$A$2:$A$237,0.95,1,1)</f>
        <v>4000.696513692511</v>
      </c>
    </row>
    <row r="280" spans="1:5" x14ac:dyDescent="0.25">
      <c r="A280" s="5">
        <v>44991</v>
      </c>
      <c r="C280">
        <f>_xlfn.FORECAST.ETS(A280,$B$2:$B$237,$A$2:$A$237,1,1)</f>
        <v>2053.1697499109273</v>
      </c>
      <c r="D280" s="12">
        <f>C280-_xlfn.FORECAST.ETS.CONFINT(A280,$B$2:$B$237,$A$2:$A$237,0.95,1,1)</f>
        <v>75.188143692307676</v>
      </c>
      <c r="E280" s="12">
        <f>C280+_xlfn.FORECAST.ETS.CONFINT(A280,$B$2:$B$237,$A$2:$A$237,0.95,1,1)</f>
        <v>4031.1513561295469</v>
      </c>
    </row>
    <row r="281" spans="1:5" x14ac:dyDescent="0.25">
      <c r="A281" s="5">
        <v>44992</v>
      </c>
      <c r="C281">
        <f>_xlfn.FORECAST.ETS(A281,$B$2:$B$237,$A$2:$A$237,1,1)</f>
        <v>2059.6237085339599</v>
      </c>
      <c r="D281" s="12">
        <f>C281-_xlfn.FORECAST.ETS.CONFINT(A281,$B$2:$B$237,$A$2:$A$237,0.95,1,1)</f>
        <v>57.869411543392744</v>
      </c>
      <c r="E281" s="12">
        <f>C281+_xlfn.FORECAST.ETS.CONFINT(A281,$B$2:$B$237,$A$2:$A$237,0.95,1,1)</f>
        <v>4061.378005524527</v>
      </c>
    </row>
    <row r="282" spans="1:5" x14ac:dyDescent="0.25">
      <c r="A282" s="5">
        <v>44993</v>
      </c>
      <c r="C282">
        <f>_xlfn.FORECAST.ETS(A282,$B$2:$B$237,$A$2:$A$237,1,1)</f>
        <v>2066.0776671569929</v>
      </c>
      <c r="D282" s="12">
        <f>C282-_xlfn.FORECAST.ETS.CONFINT(A282,$B$2:$B$237,$A$2:$A$237,0.95,1,1)</f>
        <v>40.770762668749512</v>
      </c>
      <c r="E282" s="12">
        <f>C282+_xlfn.FORECAST.ETS.CONFINT(A282,$B$2:$B$237,$A$2:$A$237,0.95,1,1)</f>
        <v>4091.3845716452361</v>
      </c>
    </row>
    <row r="283" spans="1:5" x14ac:dyDescent="0.25">
      <c r="A283" s="5">
        <v>44994</v>
      </c>
      <c r="C283">
        <f>_xlfn.FORECAST.ETS(A283,$B$2:$B$237,$A$2:$A$237,1,1)</f>
        <v>2072.5316257800255</v>
      </c>
      <c r="D283" s="12">
        <f>C283-_xlfn.FORECAST.ETS.CONFINT(A283,$B$2:$B$237,$A$2:$A$237,0.95,1,1)</f>
        <v>23.884532945899991</v>
      </c>
      <c r="E283" s="12">
        <f>C283+_xlfn.FORECAST.ETS.CONFINT(A283,$B$2:$B$237,$A$2:$A$237,0.95,1,1)</f>
        <v>4121.178718614151</v>
      </c>
    </row>
    <row r="284" spans="1:5" x14ac:dyDescent="0.25">
      <c r="A284" s="5">
        <v>44995</v>
      </c>
      <c r="C284">
        <f>_xlfn.FORECAST.ETS(A284,$B$2:$B$237,$A$2:$A$237,1,1)</f>
        <v>2078.9855844030585</v>
      </c>
      <c r="D284" s="12">
        <f>C284-_xlfn.FORECAST.ETS.CONFINT(A284,$B$2:$B$237,$A$2:$A$237,0.95,1,1)</f>
        <v>7.2034705585674601</v>
      </c>
      <c r="E284" s="12">
        <f>C284+_xlfn.FORECAST.ETS.CONFINT(A284,$B$2:$B$237,$A$2:$A$237,0.95,1,1)</f>
        <v>4150.7676982475496</v>
      </c>
    </row>
    <row r="285" spans="1:5" x14ac:dyDescent="0.25">
      <c r="A285" s="5">
        <v>44996</v>
      </c>
      <c r="C285">
        <f>_xlfn.FORECAST.ETS(A285,$B$2:$B$237,$A$2:$A$237,1,1)</f>
        <v>2085.4395430260911</v>
      </c>
      <c r="D285" s="12">
        <f>C285-_xlfn.FORECAST.ETS.CONFINT(A285,$B$2:$B$237,$A$2:$A$237,0.95,1,1)</f>
        <v>-9.2792942091864461</v>
      </c>
      <c r="E285" s="12">
        <f>C285+_xlfn.FORECAST.ETS.CONFINT(A285,$B$2:$B$237,$A$2:$A$237,0.95,1,1)</f>
        <v>4180.1583802613686</v>
      </c>
    </row>
    <row r="286" spans="1:5" x14ac:dyDescent="0.25">
      <c r="A286" s="5">
        <v>44997</v>
      </c>
      <c r="C286">
        <f>_xlfn.FORECAST.ETS(A286,$B$2:$B$237,$A$2:$A$237,1,1)</f>
        <v>2091.8935016491237</v>
      </c>
      <c r="D286" s="12">
        <f>C286-_xlfn.FORECAST.ETS.CONFINT(A286,$B$2:$B$237,$A$2:$A$237,0.95,1,1)</f>
        <v>-25.570276397781527</v>
      </c>
      <c r="E286" s="12">
        <f>C286+_xlfn.FORECAST.ETS.CONFINT(A286,$B$2:$B$237,$A$2:$A$237,0.95,1,1)</f>
        <v>4209.3572796960289</v>
      </c>
    </row>
    <row r="287" spans="1:5" x14ac:dyDescent="0.25">
      <c r="A287" s="5">
        <v>44998</v>
      </c>
      <c r="C287">
        <f>_xlfn.FORECAST.ETS(A287,$B$2:$B$237,$A$2:$A$237,1,1)</f>
        <v>2098.3474602721567</v>
      </c>
      <c r="D287" s="12">
        <f>C287-_xlfn.FORECAST.ETS.CONFINT(A287,$B$2:$B$237,$A$2:$A$237,0.95,1,1)</f>
        <v>-41.675661322301949</v>
      </c>
      <c r="E287" s="12">
        <f>C287+_xlfn.FORECAST.ETS.CONFINT(A287,$B$2:$B$237,$A$2:$A$237,0.95,1,1)</f>
        <v>4238.3705818666149</v>
      </c>
    </row>
    <row r="288" spans="1:5" x14ac:dyDescent="0.25">
      <c r="A288" s="5">
        <v>44999</v>
      </c>
      <c r="C288">
        <f>_xlfn.FORECAST.ETS(A288,$B$2:$B$237,$A$2:$A$237,1,1)</f>
        <v>2104.8014188951893</v>
      </c>
      <c r="D288" s="12">
        <f>C288-_xlfn.FORECAST.ETS.CONFINT(A288,$B$2:$B$237,$A$2:$A$237,0.95,1,1)</f>
        <v>-57.60132731533713</v>
      </c>
      <c r="E288" s="12">
        <f>C288+_xlfn.FORECAST.ETS.CONFINT(A288,$B$2:$B$237,$A$2:$A$237,0.95,1,1)</f>
        <v>4267.2041651057152</v>
      </c>
    </row>
    <row r="289" spans="1:5" x14ac:dyDescent="0.25">
      <c r="A289" s="5">
        <v>45000</v>
      </c>
      <c r="C289">
        <f>_xlfn.FORECAST.ETS(A289,$B$2:$B$237,$A$2:$A$237,1,1)</f>
        <v>2111.2553775182218</v>
      </c>
      <c r="D289" s="12">
        <f>C289-_xlfn.FORECAST.ETS.CONFINT(A289,$B$2:$B$237,$A$2:$A$237,0.95,1,1)</f>
        <v>-73.35286649633008</v>
      </c>
      <c r="E289" s="12">
        <f>C289+_xlfn.FORECAST.ETS.CONFINT(A289,$B$2:$B$237,$A$2:$A$237,0.95,1,1)</f>
        <v>4295.8636215327733</v>
      </c>
    </row>
    <row r="290" spans="1:5" x14ac:dyDescent="0.25">
      <c r="A290" s="5">
        <v>45001</v>
      </c>
      <c r="C290">
        <f>_xlfn.FORECAST.ETS(A290,$B$2:$B$237,$A$2:$A$237,1,1)</f>
        <v>2117.7093361412549</v>
      </c>
      <c r="D290" s="12">
        <f>C290-_xlfn.FORECAST.ETS.CONFINT(A290,$B$2:$B$237,$A$2:$A$237,0.95,1,1)</f>
        <v>-88.935603772573359</v>
      </c>
      <c r="E290" s="12">
        <f>C290+_xlfn.FORECAST.ETS.CONFINT(A290,$B$2:$B$237,$A$2:$A$237,0.95,1,1)</f>
        <v>4324.3542760550827</v>
      </c>
    </row>
    <row r="291" spans="1:5" x14ac:dyDescent="0.25">
      <c r="A291" s="5">
        <v>45002</v>
      </c>
      <c r="C291">
        <f>_xlfn.FORECAST.ETS(A291,$B$2:$B$237,$A$2:$A$237,1,1)</f>
        <v>2124.1632947642875</v>
      </c>
      <c r="D291" s="12">
        <f>C291-_xlfn.FORECAST.ETS.CONFINT(A291,$B$2:$B$237,$A$2:$A$237,0.95,1,1)</f>
        <v>-104.35461425227868</v>
      </c>
      <c r="E291" s="12">
        <f>C291+_xlfn.FORECAST.ETS.CONFINT(A291,$B$2:$B$237,$A$2:$A$237,0.95,1,1)</f>
        <v>4352.681203780854</v>
      </c>
    </row>
    <row r="292" spans="1:5" x14ac:dyDescent="0.25">
      <c r="A292" s="5">
        <v>45003</v>
      </c>
      <c r="C292">
        <f>_xlfn.FORECAST.ETS(A292,$B$2:$B$237,$A$2:$A$237,1,1)</f>
        <v>2130.6172533873205</v>
      </c>
      <c r="D292" s="12">
        <f>C292-_xlfn.FORECAST.ETS.CONFINT(A292,$B$2:$B$237,$A$2:$A$237,0.95,1,1)</f>
        <v>-119.6147392287744</v>
      </c>
      <c r="E292" s="12">
        <f>C292+_xlfn.FORECAST.ETS.CONFINT(A292,$B$2:$B$237,$A$2:$A$237,0.95,1,1)</f>
        <v>4380.8492460034158</v>
      </c>
    </row>
    <row r="293" spans="1:5" x14ac:dyDescent="0.25">
      <c r="A293" s="5">
        <v>45004</v>
      </c>
      <c r="C293">
        <f>_xlfn.FORECAST.ETS(A293,$B$2:$B$237,$A$2:$A$237,1,1)</f>
        <v>2137.0712120103531</v>
      </c>
      <c r="D293" s="12">
        <f>C293-_xlfn.FORECAST.ETS.CONFINT(A293,$B$2:$B$237,$A$2:$A$237,0.95,1,1)</f>
        <v>-134.72060087643968</v>
      </c>
      <c r="E293" s="12">
        <f>C293+_xlfn.FORECAST.ETS.CONFINT(A293,$B$2:$B$237,$A$2:$A$237,0.95,1,1)</f>
        <v>4408.8630248971458</v>
      </c>
    </row>
    <row r="294" spans="1:5" x14ac:dyDescent="0.25">
      <c r="A294" s="5">
        <v>45005</v>
      </c>
      <c r="C294">
        <f>_xlfn.FORECAST.ETS(A294,$B$2:$B$237,$A$2:$A$237,1,1)</f>
        <v>2143.5251706333856</v>
      </c>
      <c r="D294" s="12">
        <f>C294-_xlfn.FORECAST.ETS.CONFINT(A294,$B$2:$B$237,$A$2:$A$237,0.95,1,1)</f>
        <v>-149.67661578289335</v>
      </c>
      <c r="E294" s="12">
        <f>C294+_xlfn.FORECAST.ETS.CONFINT(A294,$B$2:$B$237,$A$2:$A$237,0.95,1,1)</f>
        <v>4436.7269570496646</v>
      </c>
    </row>
    <row r="295" spans="1:5" x14ac:dyDescent="0.25">
      <c r="A295" s="5">
        <v>45006</v>
      </c>
      <c r="C295">
        <f>_xlfn.FORECAST.ETS(A295,$B$2:$B$237,$A$2:$A$237,1,1)</f>
        <v>2149.9791292564187</v>
      </c>
      <c r="D295" s="12">
        <f>C295-_xlfn.FORECAST.ETS.CONFINT(A295,$B$2:$B$237,$A$2:$A$237,0.95,1,1)</f>
        <v>-164.48700742800474</v>
      </c>
      <c r="E295" s="12">
        <f>C295+_xlfn.FORECAST.ETS.CONFINT(A295,$B$2:$B$237,$A$2:$A$237,0.95,1,1)</f>
        <v>4464.4452659408416</v>
      </c>
    </row>
    <row r="296" spans="1:5" x14ac:dyDescent="0.25">
      <c r="A296" s="5">
        <v>45007</v>
      </c>
      <c r="C296">
        <f>_xlfn.FORECAST.ETS(A296,$B$2:$B$237,$A$2:$A$237,1,1)</f>
        <v>2156.4330878794513</v>
      </c>
      <c r="D296" s="12">
        <f>C296-_xlfn.FORECAST.ETS.CONFINT(A296,$B$2:$B$237,$A$2:$A$237,0.95,1,1)</f>
        <v>-179.15581770809649</v>
      </c>
      <c r="E296" s="12">
        <f>C296+_xlfn.FORECAST.ETS.CONFINT(A296,$B$2:$B$237,$A$2:$A$237,0.95,1,1)</f>
        <v>4492.0219934669985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H238"/>
  <sheetViews>
    <sheetView topLeftCell="A228" zoomScale="150" zoomScaleNormal="150" workbookViewId="0">
      <selection activeCell="A2" sqref="A2:B238"/>
    </sheetView>
  </sheetViews>
  <sheetFormatPr defaultRowHeight="15" x14ac:dyDescent="0.25"/>
  <cols>
    <col min="1" max="1" width="11.7109375" bestFit="1" customWidth="1"/>
    <col min="2" max="2" width="19.28515625" customWidth="1"/>
    <col min="3" max="3" width="15" customWidth="1"/>
    <col min="4" max="4" width="9.140625" customWidth="1"/>
    <col min="8" max="8" width="12.28515625" customWidth="1"/>
  </cols>
  <sheetData>
    <row r="1" spans="1:7" ht="15.75" x14ac:dyDescent="0.25">
      <c r="D1" s="10" t="s">
        <v>3</v>
      </c>
      <c r="E1" s="10"/>
      <c r="F1" s="10"/>
      <c r="G1" s="10"/>
    </row>
    <row r="2" spans="1:7" ht="15.75" x14ac:dyDescent="0.25">
      <c r="A2" s="6" t="s">
        <v>0</v>
      </c>
      <c r="B2" s="6" t="s">
        <v>1</v>
      </c>
    </row>
    <row r="3" spans="1:7" ht="15.75" x14ac:dyDescent="0.25">
      <c r="A3" s="2">
        <v>44713</v>
      </c>
      <c r="B3">
        <v>58</v>
      </c>
    </row>
    <row r="4" spans="1:7" ht="15.75" x14ac:dyDescent="0.25">
      <c r="A4" s="2">
        <v>44714</v>
      </c>
      <c r="B4">
        <v>63</v>
      </c>
    </row>
    <row r="5" spans="1:7" ht="15.75" x14ac:dyDescent="0.25">
      <c r="A5" s="2">
        <v>44715</v>
      </c>
      <c r="B5">
        <v>67</v>
      </c>
    </row>
    <row r="6" spans="1:7" ht="15.75" x14ac:dyDescent="0.25">
      <c r="A6" s="2">
        <v>44716</v>
      </c>
      <c r="B6">
        <v>71</v>
      </c>
    </row>
    <row r="7" spans="1:7" ht="15.75" x14ac:dyDescent="0.25">
      <c r="A7" s="2">
        <v>44717</v>
      </c>
      <c r="B7">
        <v>61</v>
      </c>
    </row>
    <row r="8" spans="1:7" ht="15.75" x14ac:dyDescent="0.25">
      <c r="A8" s="2">
        <v>44718</v>
      </c>
      <c r="B8">
        <v>87</v>
      </c>
    </row>
    <row r="9" spans="1:7" ht="15.75" x14ac:dyDescent="0.25">
      <c r="A9" s="2">
        <v>44719</v>
      </c>
      <c r="B9">
        <v>92</v>
      </c>
    </row>
    <row r="10" spans="1:7" ht="15.75" x14ac:dyDescent="0.25">
      <c r="A10" s="2">
        <v>44720</v>
      </c>
      <c r="B10">
        <v>98</v>
      </c>
    </row>
    <row r="11" spans="1:7" ht="15.75" x14ac:dyDescent="0.25">
      <c r="A11" s="2">
        <v>44721</v>
      </c>
      <c r="B11">
        <v>100</v>
      </c>
    </row>
    <row r="12" spans="1:7" ht="15.75" x14ac:dyDescent="0.25">
      <c r="A12" s="2">
        <v>44722</v>
      </c>
      <c r="B12">
        <v>119</v>
      </c>
    </row>
    <row r="13" spans="1:7" ht="15.75" x14ac:dyDescent="0.25">
      <c r="A13" s="2">
        <v>44723</v>
      </c>
      <c r="B13">
        <v>103</v>
      </c>
    </row>
    <row r="14" spans="1:7" ht="15.75" x14ac:dyDescent="0.25">
      <c r="A14" s="2">
        <v>44724</v>
      </c>
      <c r="B14">
        <v>118</v>
      </c>
    </row>
    <row r="15" spans="1:7" ht="15.75" x14ac:dyDescent="0.25">
      <c r="A15" s="2">
        <v>44725</v>
      </c>
      <c r="B15">
        <v>134</v>
      </c>
    </row>
    <row r="16" spans="1:7" ht="15.75" x14ac:dyDescent="0.25">
      <c r="A16" s="2">
        <v>44726</v>
      </c>
      <c r="B16">
        <v>152</v>
      </c>
    </row>
    <row r="17" spans="1:2" ht="15.75" x14ac:dyDescent="0.25">
      <c r="A17" s="2">
        <v>44727</v>
      </c>
      <c r="B17">
        <v>151</v>
      </c>
    </row>
    <row r="18" spans="1:2" ht="15.75" x14ac:dyDescent="0.25">
      <c r="A18" s="2">
        <v>44728</v>
      </c>
      <c r="B18">
        <v>162</v>
      </c>
    </row>
    <row r="19" spans="1:2" ht="15.75" x14ac:dyDescent="0.25">
      <c r="A19" s="2">
        <v>44729</v>
      </c>
      <c r="B19">
        <v>149</v>
      </c>
    </row>
    <row r="20" spans="1:2" ht="15.75" x14ac:dyDescent="0.25">
      <c r="A20" s="2">
        <v>44730</v>
      </c>
      <c r="B20">
        <v>174</v>
      </c>
    </row>
    <row r="21" spans="1:2" ht="15.75" x14ac:dyDescent="0.25">
      <c r="A21" s="2">
        <v>44731</v>
      </c>
      <c r="B21">
        <v>179</v>
      </c>
    </row>
    <row r="22" spans="1:2" ht="15.75" x14ac:dyDescent="0.25">
      <c r="A22" s="2">
        <v>44732</v>
      </c>
      <c r="B22">
        <v>198</v>
      </c>
    </row>
    <row r="23" spans="1:2" ht="15.75" x14ac:dyDescent="0.25">
      <c r="A23" s="2">
        <v>44733</v>
      </c>
      <c r="B23">
        <v>195</v>
      </c>
    </row>
    <row r="24" spans="1:2" ht="15.75" x14ac:dyDescent="0.25">
      <c r="A24" s="2">
        <v>44734</v>
      </c>
      <c r="B24">
        <v>186</v>
      </c>
    </row>
    <row r="25" spans="1:2" ht="15.75" x14ac:dyDescent="0.25">
      <c r="A25" s="2">
        <v>44735</v>
      </c>
      <c r="B25">
        <v>156</v>
      </c>
    </row>
    <row r="26" spans="1:2" ht="15.75" x14ac:dyDescent="0.25">
      <c r="A26" s="2">
        <v>44736</v>
      </c>
      <c r="B26">
        <v>171</v>
      </c>
    </row>
    <row r="27" spans="1:2" ht="15.75" x14ac:dyDescent="0.25">
      <c r="A27" s="2">
        <v>44737</v>
      </c>
      <c r="B27" s="1">
        <v>308</v>
      </c>
    </row>
    <row r="28" spans="1:2" ht="15.75" x14ac:dyDescent="0.25">
      <c r="A28" s="2">
        <v>44738</v>
      </c>
      <c r="B28" s="1">
        <v>320</v>
      </c>
    </row>
    <row r="29" spans="1:2" ht="15.75" x14ac:dyDescent="0.25">
      <c r="A29" s="2">
        <v>44739</v>
      </c>
      <c r="B29" s="1">
        <v>458</v>
      </c>
    </row>
    <row r="30" spans="1:2" ht="15.75" x14ac:dyDescent="0.25">
      <c r="A30" s="2">
        <v>44740</v>
      </c>
      <c r="B30" s="1">
        <v>584</v>
      </c>
    </row>
    <row r="31" spans="1:2" ht="15.75" x14ac:dyDescent="0.25">
      <c r="A31" s="2">
        <v>44741</v>
      </c>
      <c r="B31" s="1">
        <v>795</v>
      </c>
    </row>
    <row r="32" spans="1:2" ht="15.75" x14ac:dyDescent="0.25">
      <c r="A32" s="2">
        <v>44742</v>
      </c>
      <c r="B32" s="1">
        <v>831</v>
      </c>
    </row>
    <row r="33" spans="1:2" ht="15.75" x14ac:dyDescent="0.25">
      <c r="A33" s="2">
        <v>44743</v>
      </c>
      <c r="B33" s="3">
        <v>553</v>
      </c>
    </row>
    <row r="34" spans="1:2" ht="15.75" x14ac:dyDescent="0.25">
      <c r="A34" s="2">
        <v>44744</v>
      </c>
      <c r="B34" s="3">
        <v>545</v>
      </c>
    </row>
    <row r="35" spans="1:2" ht="15.75" x14ac:dyDescent="0.25">
      <c r="A35" s="2">
        <v>44745</v>
      </c>
      <c r="B35" s="3">
        <v>548.5</v>
      </c>
    </row>
    <row r="36" spans="1:2" ht="15.75" x14ac:dyDescent="0.25">
      <c r="A36" s="2">
        <v>44746</v>
      </c>
      <c r="B36" s="3">
        <v>697</v>
      </c>
    </row>
    <row r="37" spans="1:2" ht="15.75" x14ac:dyDescent="0.25">
      <c r="A37" s="2">
        <v>44747</v>
      </c>
      <c r="B37" s="3">
        <v>978.5</v>
      </c>
    </row>
    <row r="38" spans="1:2" ht="15.75" x14ac:dyDescent="0.25">
      <c r="A38" s="2">
        <v>44748</v>
      </c>
      <c r="B38" s="3">
        <v>953</v>
      </c>
    </row>
    <row r="39" spans="1:2" ht="15.75" x14ac:dyDescent="0.25">
      <c r="A39" s="2">
        <v>44749</v>
      </c>
      <c r="B39" s="3">
        <v>918</v>
      </c>
    </row>
    <row r="40" spans="1:2" ht="15.75" x14ac:dyDescent="0.25">
      <c r="A40" s="2">
        <v>44750</v>
      </c>
      <c r="B40" s="3">
        <v>703</v>
      </c>
    </row>
    <row r="41" spans="1:2" ht="15.75" x14ac:dyDescent="0.25">
      <c r="A41" s="2">
        <v>44751</v>
      </c>
      <c r="B41" s="3">
        <v>1051</v>
      </c>
    </row>
    <row r="42" spans="1:2" ht="15.75" x14ac:dyDescent="0.25">
      <c r="A42" s="2">
        <v>44752</v>
      </c>
      <c r="B42" s="3">
        <v>1251</v>
      </c>
    </row>
    <row r="43" spans="1:2" ht="15.75" x14ac:dyDescent="0.25">
      <c r="A43" s="2">
        <v>44753</v>
      </c>
      <c r="B43" s="3">
        <v>1353</v>
      </c>
    </row>
    <row r="44" spans="1:2" ht="15.75" x14ac:dyDescent="0.25">
      <c r="A44" s="2">
        <v>44754</v>
      </c>
      <c r="B44" s="3">
        <v>1187</v>
      </c>
    </row>
    <row r="45" spans="1:2" ht="15.75" x14ac:dyDescent="0.25">
      <c r="A45" s="2">
        <v>44755</v>
      </c>
      <c r="B45" s="3">
        <v>1206</v>
      </c>
    </row>
    <row r="46" spans="1:2" ht="15.75" x14ac:dyDescent="0.25">
      <c r="A46" s="2">
        <v>44756</v>
      </c>
      <c r="B46" s="3">
        <v>906</v>
      </c>
    </row>
    <row r="47" spans="1:2" ht="15.75" x14ac:dyDescent="0.25">
      <c r="A47" s="2">
        <v>44757</v>
      </c>
      <c r="B47" s="3">
        <v>808.5</v>
      </c>
    </row>
    <row r="48" spans="1:2" ht="15.75" x14ac:dyDescent="0.25">
      <c r="A48" s="2">
        <v>44758</v>
      </c>
      <c r="B48" s="3">
        <v>663</v>
      </c>
    </row>
    <row r="49" spans="1:2" ht="15.75" x14ac:dyDescent="0.25">
      <c r="A49" s="2">
        <v>44759</v>
      </c>
      <c r="B49" s="3">
        <v>621.5</v>
      </c>
    </row>
    <row r="50" spans="1:2" ht="15.75" x14ac:dyDescent="0.25">
      <c r="A50" s="2">
        <v>44760</v>
      </c>
      <c r="B50" s="4">
        <v>726</v>
      </c>
    </row>
    <row r="51" spans="1:2" ht="15.75" x14ac:dyDescent="0.25">
      <c r="A51" s="2">
        <v>44761</v>
      </c>
      <c r="B51" s="4">
        <v>895</v>
      </c>
    </row>
    <row r="52" spans="1:2" ht="15.75" x14ac:dyDescent="0.25">
      <c r="A52" s="2">
        <v>44762</v>
      </c>
      <c r="B52" s="4">
        <v>916</v>
      </c>
    </row>
    <row r="53" spans="1:2" ht="15.75" x14ac:dyDescent="0.25">
      <c r="A53" s="2">
        <v>44763</v>
      </c>
      <c r="B53" s="4">
        <v>893</v>
      </c>
    </row>
    <row r="54" spans="1:2" ht="15.75" x14ac:dyDescent="0.25">
      <c r="A54" s="2">
        <v>44764</v>
      </c>
      <c r="B54" s="4">
        <v>751</v>
      </c>
    </row>
    <row r="55" spans="1:2" ht="15.75" x14ac:dyDescent="0.25">
      <c r="A55" s="2">
        <v>44765</v>
      </c>
      <c r="B55" s="1">
        <v>988</v>
      </c>
    </row>
    <row r="56" spans="1:2" ht="15.75" x14ac:dyDescent="0.25">
      <c r="A56" s="2">
        <v>44766</v>
      </c>
      <c r="B56" s="1">
        <v>904</v>
      </c>
    </row>
    <row r="57" spans="1:2" ht="15.75" x14ac:dyDescent="0.25">
      <c r="A57" s="2">
        <v>44767</v>
      </c>
      <c r="B57" s="1">
        <v>709</v>
      </c>
    </row>
    <row r="58" spans="1:2" ht="15.75" x14ac:dyDescent="0.25">
      <c r="A58" s="2">
        <v>44768</v>
      </c>
      <c r="B58" s="1">
        <v>784</v>
      </c>
    </row>
    <row r="59" spans="1:2" ht="15.75" x14ac:dyDescent="0.25">
      <c r="A59" s="2">
        <v>44769</v>
      </c>
      <c r="B59" s="1">
        <v>765</v>
      </c>
    </row>
    <row r="60" spans="1:2" ht="15.75" x14ac:dyDescent="0.25">
      <c r="A60" s="2">
        <v>44770</v>
      </c>
      <c r="B60" s="1">
        <v>688</v>
      </c>
    </row>
    <row r="61" spans="1:2" ht="15.75" x14ac:dyDescent="0.25">
      <c r="A61" s="2">
        <v>44771</v>
      </c>
      <c r="B61" s="1">
        <v>1310</v>
      </c>
    </row>
    <row r="62" spans="1:2" ht="15.75" x14ac:dyDescent="0.25">
      <c r="A62" s="2">
        <v>44772</v>
      </c>
      <c r="B62" s="1">
        <v>1204</v>
      </c>
    </row>
    <row r="63" spans="1:2" ht="15.75" x14ac:dyDescent="0.25">
      <c r="A63" s="2">
        <v>44773</v>
      </c>
      <c r="B63" s="1">
        <v>932</v>
      </c>
    </row>
    <row r="64" spans="1:2" ht="15.75" x14ac:dyDescent="0.25">
      <c r="A64" s="2">
        <v>44774</v>
      </c>
      <c r="B64" s="1">
        <v>966</v>
      </c>
    </row>
    <row r="65" spans="1:2" ht="15.75" x14ac:dyDescent="0.25">
      <c r="A65" s="2">
        <v>44775</v>
      </c>
      <c r="B65" s="1">
        <v>793</v>
      </c>
    </row>
    <row r="66" spans="1:2" ht="15.75" x14ac:dyDescent="0.25">
      <c r="A66" s="2">
        <v>44776</v>
      </c>
      <c r="B66" s="1">
        <v>780</v>
      </c>
    </row>
    <row r="67" spans="1:2" ht="15.75" x14ac:dyDescent="0.25">
      <c r="A67" s="2">
        <v>44777</v>
      </c>
      <c r="B67" s="1">
        <v>935</v>
      </c>
    </row>
    <row r="68" spans="1:2" ht="15.75" x14ac:dyDescent="0.25">
      <c r="A68" s="2">
        <v>44778</v>
      </c>
      <c r="B68" s="1">
        <v>715</v>
      </c>
    </row>
    <row r="69" spans="1:2" ht="15.75" x14ac:dyDescent="0.25">
      <c r="A69" s="2">
        <v>44779</v>
      </c>
      <c r="B69" s="1">
        <v>723</v>
      </c>
    </row>
    <row r="70" spans="1:2" ht="15.75" x14ac:dyDescent="0.25">
      <c r="A70" s="2">
        <v>44780</v>
      </c>
      <c r="B70" s="1">
        <v>713</v>
      </c>
    </row>
    <row r="71" spans="1:2" ht="15.75" x14ac:dyDescent="0.25">
      <c r="A71" s="2">
        <v>44781</v>
      </c>
      <c r="B71" s="1">
        <v>733</v>
      </c>
    </row>
    <row r="72" spans="1:2" ht="15.75" x14ac:dyDescent="0.25">
      <c r="A72" s="2">
        <v>44782</v>
      </c>
      <c r="B72" s="1">
        <v>1021</v>
      </c>
    </row>
    <row r="73" spans="1:2" ht="15.75" x14ac:dyDescent="0.25">
      <c r="A73" s="2">
        <v>44783</v>
      </c>
      <c r="B73" s="1">
        <v>820</v>
      </c>
    </row>
    <row r="74" spans="1:2" ht="15.75" x14ac:dyDescent="0.25">
      <c r="A74" s="2">
        <v>44784</v>
      </c>
      <c r="B74" s="1">
        <v>695</v>
      </c>
    </row>
    <row r="75" spans="1:2" ht="15.75" x14ac:dyDescent="0.25">
      <c r="A75" s="2">
        <v>44785</v>
      </c>
      <c r="B75" s="1">
        <v>771</v>
      </c>
    </row>
    <row r="76" spans="1:2" ht="15.75" x14ac:dyDescent="0.25">
      <c r="A76" s="2">
        <v>44786</v>
      </c>
      <c r="B76" s="1">
        <v>727</v>
      </c>
    </row>
    <row r="77" spans="1:2" ht="15.75" x14ac:dyDescent="0.25">
      <c r="A77" s="2">
        <v>44787</v>
      </c>
      <c r="B77" s="1">
        <v>773</v>
      </c>
    </row>
    <row r="78" spans="1:2" ht="15.75" x14ac:dyDescent="0.25">
      <c r="A78" s="2">
        <v>44788</v>
      </c>
      <c r="B78" s="1">
        <v>911</v>
      </c>
    </row>
    <row r="79" spans="1:2" ht="15.75" x14ac:dyDescent="0.25">
      <c r="A79" s="2">
        <v>44789</v>
      </c>
      <c r="B79" s="1">
        <v>928</v>
      </c>
    </row>
    <row r="80" spans="1:2" ht="15.75" x14ac:dyDescent="0.25">
      <c r="A80" s="2">
        <v>44790</v>
      </c>
      <c r="B80" s="1">
        <v>958</v>
      </c>
    </row>
    <row r="81" spans="1:2" ht="15.75" x14ac:dyDescent="0.25">
      <c r="A81" s="2">
        <v>44791</v>
      </c>
      <c r="B81" s="1">
        <v>796</v>
      </c>
    </row>
    <row r="82" spans="1:2" ht="15.75" x14ac:dyDescent="0.25">
      <c r="A82" s="2">
        <v>44792</v>
      </c>
      <c r="B82" s="1">
        <v>839</v>
      </c>
    </row>
    <row r="83" spans="1:2" ht="15.75" x14ac:dyDescent="0.25">
      <c r="A83" s="2">
        <v>44793</v>
      </c>
      <c r="B83" s="1">
        <v>1041</v>
      </c>
    </row>
    <row r="84" spans="1:2" ht="15.75" x14ac:dyDescent="0.25">
      <c r="A84" s="2">
        <v>44794</v>
      </c>
      <c r="B84" s="1">
        <v>1322</v>
      </c>
    </row>
    <row r="85" spans="1:2" ht="15.75" x14ac:dyDescent="0.25">
      <c r="A85" s="2">
        <v>44795</v>
      </c>
      <c r="B85" s="1">
        <v>1344</v>
      </c>
    </row>
    <row r="86" spans="1:2" ht="15.75" x14ac:dyDescent="0.25">
      <c r="A86" s="2">
        <v>44796</v>
      </c>
      <c r="B86" s="1">
        <v>992</v>
      </c>
    </row>
    <row r="87" spans="1:2" ht="15.75" x14ac:dyDescent="0.25">
      <c r="A87" s="2">
        <v>44797</v>
      </c>
      <c r="B87" s="1">
        <v>815</v>
      </c>
    </row>
    <row r="88" spans="1:2" ht="15.75" x14ac:dyDescent="0.25">
      <c r="A88" s="2">
        <v>44798</v>
      </c>
      <c r="B88" s="1">
        <v>943</v>
      </c>
    </row>
    <row r="89" spans="1:2" ht="15.75" x14ac:dyDescent="0.25">
      <c r="A89" s="2">
        <v>44799</v>
      </c>
      <c r="B89" s="1">
        <v>1066</v>
      </c>
    </row>
    <row r="90" spans="1:2" ht="15.75" x14ac:dyDescent="0.25">
      <c r="A90" s="2">
        <v>44800</v>
      </c>
      <c r="B90" s="1">
        <v>1039</v>
      </c>
    </row>
    <row r="91" spans="1:2" ht="15.75" x14ac:dyDescent="0.25">
      <c r="A91" s="2">
        <v>44801</v>
      </c>
      <c r="B91" s="1">
        <v>972</v>
      </c>
    </row>
    <row r="92" spans="1:2" ht="15.75" x14ac:dyDescent="0.25">
      <c r="A92" s="2">
        <v>44802</v>
      </c>
      <c r="B92" s="1">
        <v>1058</v>
      </c>
    </row>
    <row r="93" spans="1:2" ht="15.75" x14ac:dyDescent="0.25">
      <c r="A93" s="2">
        <v>44803</v>
      </c>
      <c r="B93" s="1">
        <v>961</v>
      </c>
    </row>
    <row r="94" spans="1:2" ht="15.75" x14ac:dyDescent="0.25">
      <c r="A94" s="2">
        <v>44804</v>
      </c>
      <c r="B94" s="1">
        <v>931</v>
      </c>
    </row>
    <row r="95" spans="1:2" ht="15.75" x14ac:dyDescent="0.25">
      <c r="A95" s="2">
        <v>44805</v>
      </c>
      <c r="B95" s="1">
        <v>887</v>
      </c>
    </row>
    <row r="96" spans="1:2" ht="15.75" x14ac:dyDescent="0.25">
      <c r="A96" s="2">
        <v>44806</v>
      </c>
      <c r="B96" s="1">
        <v>823</v>
      </c>
    </row>
    <row r="97" spans="1:2" ht="15.75" x14ac:dyDescent="0.25">
      <c r="A97" s="2">
        <v>44807</v>
      </c>
      <c r="B97" s="1">
        <v>807</v>
      </c>
    </row>
    <row r="98" spans="1:2" ht="15.75" x14ac:dyDescent="0.25">
      <c r="A98" s="2">
        <v>44808</v>
      </c>
      <c r="B98" s="1">
        <v>1266</v>
      </c>
    </row>
    <row r="99" spans="1:2" ht="15.75" x14ac:dyDescent="0.25">
      <c r="A99" s="2">
        <v>44809</v>
      </c>
      <c r="B99" s="1">
        <v>1827</v>
      </c>
    </row>
    <row r="100" spans="1:2" ht="15.75" x14ac:dyDescent="0.25">
      <c r="A100" s="2">
        <v>44810</v>
      </c>
      <c r="B100" s="1">
        <v>1289</v>
      </c>
    </row>
    <row r="101" spans="1:2" ht="15.75" x14ac:dyDescent="0.25">
      <c r="A101" s="2">
        <v>44811</v>
      </c>
      <c r="B101" s="1">
        <v>973</v>
      </c>
    </row>
    <row r="102" spans="1:2" ht="15.75" x14ac:dyDescent="0.25">
      <c r="A102" s="2">
        <v>44812</v>
      </c>
      <c r="B102" s="1">
        <v>841</v>
      </c>
    </row>
    <row r="103" spans="1:2" ht="15.75" x14ac:dyDescent="0.25">
      <c r="A103" s="2">
        <v>44813</v>
      </c>
      <c r="B103" s="1">
        <v>742</v>
      </c>
    </row>
    <row r="104" spans="1:2" ht="15.75" x14ac:dyDescent="0.25">
      <c r="A104" s="2">
        <v>44814</v>
      </c>
      <c r="B104" s="1">
        <v>1050</v>
      </c>
    </row>
    <row r="105" spans="1:2" ht="15.75" x14ac:dyDescent="0.25">
      <c r="A105" s="2">
        <v>44815</v>
      </c>
      <c r="B105" s="1">
        <v>960</v>
      </c>
    </row>
    <row r="106" spans="1:2" ht="15.75" x14ac:dyDescent="0.25">
      <c r="A106" s="2">
        <v>44816</v>
      </c>
      <c r="B106" s="1">
        <v>1010</v>
      </c>
    </row>
    <row r="107" spans="1:2" ht="15.75" x14ac:dyDescent="0.25">
      <c r="A107" s="2">
        <v>44817</v>
      </c>
      <c r="B107" s="1">
        <v>1017</v>
      </c>
    </row>
    <row r="108" spans="1:2" ht="15.75" x14ac:dyDescent="0.25">
      <c r="A108" s="2">
        <v>44818</v>
      </c>
      <c r="B108" s="1">
        <v>1130</v>
      </c>
    </row>
    <row r="109" spans="1:2" ht="15.75" x14ac:dyDescent="0.25">
      <c r="A109" s="2">
        <v>44819</v>
      </c>
      <c r="B109" s="1">
        <v>961</v>
      </c>
    </row>
    <row r="110" spans="1:2" ht="15.75" x14ac:dyDescent="0.25">
      <c r="A110" s="2">
        <v>44820</v>
      </c>
      <c r="B110" s="1">
        <v>934</v>
      </c>
    </row>
    <row r="111" spans="1:2" ht="15.75" x14ac:dyDescent="0.25">
      <c r="A111" s="2">
        <v>44821</v>
      </c>
      <c r="B111" s="1">
        <v>821</v>
      </c>
    </row>
    <row r="112" spans="1:2" ht="15.75" x14ac:dyDescent="0.25">
      <c r="A112" s="2">
        <v>44822</v>
      </c>
      <c r="B112" s="1">
        <v>793</v>
      </c>
    </row>
    <row r="113" spans="1:2" ht="15.75" x14ac:dyDescent="0.25">
      <c r="A113" s="2">
        <v>44823</v>
      </c>
      <c r="B113" s="1">
        <v>724</v>
      </c>
    </row>
    <row r="114" spans="1:2" ht="15.75" x14ac:dyDescent="0.25">
      <c r="A114" s="2">
        <v>44824</v>
      </c>
      <c r="B114" s="1">
        <v>774</v>
      </c>
    </row>
    <row r="115" spans="1:2" ht="15.75" x14ac:dyDescent="0.25">
      <c r="A115" s="2">
        <v>44825</v>
      </c>
      <c r="B115" s="1">
        <v>1146</v>
      </c>
    </row>
    <row r="116" spans="1:2" ht="15.75" x14ac:dyDescent="0.25">
      <c r="A116" s="2">
        <v>44826</v>
      </c>
      <c r="B116" s="1">
        <v>934</v>
      </c>
    </row>
    <row r="117" spans="1:2" ht="15.75" x14ac:dyDescent="0.25">
      <c r="A117" s="2">
        <v>44827</v>
      </c>
      <c r="B117" s="1">
        <v>689</v>
      </c>
    </row>
    <row r="118" spans="1:2" ht="15.75" x14ac:dyDescent="0.25">
      <c r="A118" s="2">
        <v>44828</v>
      </c>
      <c r="B118" s="1">
        <v>892</v>
      </c>
    </row>
    <row r="119" spans="1:2" ht="15.75" x14ac:dyDescent="0.25">
      <c r="A119" s="2">
        <v>44829</v>
      </c>
      <c r="B119" s="1">
        <v>982</v>
      </c>
    </row>
    <row r="120" spans="1:2" ht="15.75" x14ac:dyDescent="0.25">
      <c r="A120" s="2">
        <v>44830</v>
      </c>
      <c r="B120" s="1">
        <v>680</v>
      </c>
    </row>
    <row r="121" spans="1:2" ht="15.75" x14ac:dyDescent="0.25">
      <c r="A121" s="2">
        <v>44831</v>
      </c>
      <c r="B121" s="1">
        <v>614</v>
      </c>
    </row>
    <row r="122" spans="1:2" ht="15.75" x14ac:dyDescent="0.25">
      <c r="A122" s="2">
        <v>44832</v>
      </c>
      <c r="B122" s="1">
        <v>743</v>
      </c>
    </row>
    <row r="123" spans="1:2" ht="15.75" x14ac:dyDescent="0.25">
      <c r="A123" s="2">
        <v>44833</v>
      </c>
      <c r="B123" s="1">
        <v>970</v>
      </c>
    </row>
    <row r="124" spans="1:2" ht="15.75" x14ac:dyDescent="0.25">
      <c r="A124" s="2">
        <v>44834</v>
      </c>
      <c r="B124" s="1">
        <v>724</v>
      </c>
    </row>
    <row r="125" spans="1:2" ht="15.75" x14ac:dyDescent="0.25">
      <c r="A125" s="2">
        <v>44835</v>
      </c>
      <c r="B125" s="1">
        <v>859</v>
      </c>
    </row>
    <row r="126" spans="1:2" ht="15.75" x14ac:dyDescent="0.25">
      <c r="A126" s="2">
        <v>44836</v>
      </c>
      <c r="B126" s="1">
        <v>1412</v>
      </c>
    </row>
    <row r="127" spans="1:2" ht="15.75" x14ac:dyDescent="0.25">
      <c r="A127" s="2">
        <v>44837</v>
      </c>
      <c r="B127" s="1">
        <v>1219</v>
      </c>
    </row>
    <row r="128" spans="1:2" ht="15.75" x14ac:dyDescent="0.25">
      <c r="A128" s="2">
        <v>44838</v>
      </c>
      <c r="B128" s="1">
        <v>987</v>
      </c>
    </row>
    <row r="129" spans="1:2" ht="15.75" x14ac:dyDescent="0.25">
      <c r="A129" s="2">
        <v>44839</v>
      </c>
      <c r="B129" s="1">
        <v>1056</v>
      </c>
    </row>
    <row r="130" spans="1:2" ht="15.75" x14ac:dyDescent="0.25">
      <c r="A130" s="2">
        <v>44840</v>
      </c>
      <c r="B130" s="1">
        <v>1050</v>
      </c>
    </row>
    <row r="131" spans="1:2" ht="15.75" x14ac:dyDescent="0.25">
      <c r="A131" s="2">
        <v>44841</v>
      </c>
      <c r="B131" s="1">
        <v>1164</v>
      </c>
    </row>
    <row r="132" spans="1:2" ht="15.75" x14ac:dyDescent="0.25">
      <c r="A132" s="2">
        <v>44842</v>
      </c>
      <c r="B132" s="1">
        <v>1214</v>
      </c>
    </row>
    <row r="133" spans="1:2" ht="15.75" x14ac:dyDescent="0.25">
      <c r="A133" s="2">
        <v>44843</v>
      </c>
      <c r="B133" s="1">
        <v>1510</v>
      </c>
    </row>
    <row r="134" spans="1:2" ht="15.75" x14ac:dyDescent="0.25">
      <c r="A134" s="2">
        <v>44844</v>
      </c>
      <c r="B134" s="1">
        <v>1293</v>
      </c>
    </row>
    <row r="135" spans="1:2" ht="15.75" x14ac:dyDescent="0.25">
      <c r="A135" s="2">
        <v>44845</v>
      </c>
      <c r="B135" s="1">
        <v>1498</v>
      </c>
    </row>
    <row r="136" spans="1:2" ht="15.75" x14ac:dyDescent="0.25">
      <c r="A136" s="2">
        <v>44846</v>
      </c>
      <c r="B136" s="1">
        <v>1377</v>
      </c>
    </row>
    <row r="137" spans="1:2" ht="15.75" x14ac:dyDescent="0.25">
      <c r="A137" s="2">
        <v>44847</v>
      </c>
      <c r="B137" s="1">
        <v>1111</v>
      </c>
    </row>
    <row r="138" spans="1:2" ht="15.75" x14ac:dyDescent="0.25">
      <c r="A138" s="2">
        <v>44848</v>
      </c>
      <c r="B138" s="1">
        <v>1127</v>
      </c>
    </row>
    <row r="139" spans="1:2" ht="15.75" x14ac:dyDescent="0.25">
      <c r="A139" s="2">
        <v>44849</v>
      </c>
      <c r="B139" s="1">
        <v>1356</v>
      </c>
    </row>
    <row r="140" spans="1:2" ht="15.75" x14ac:dyDescent="0.25">
      <c r="A140" s="2">
        <v>44850</v>
      </c>
      <c r="B140" s="1">
        <v>1281</v>
      </c>
    </row>
    <row r="141" spans="1:2" ht="15.75" x14ac:dyDescent="0.25">
      <c r="A141" s="2">
        <v>44851</v>
      </c>
      <c r="B141" s="1">
        <v>1325</v>
      </c>
    </row>
    <row r="142" spans="1:2" ht="15.75" x14ac:dyDescent="0.25">
      <c r="A142" s="2">
        <v>44852</v>
      </c>
      <c r="B142" s="1">
        <v>1123</v>
      </c>
    </row>
    <row r="143" spans="1:2" ht="15.75" x14ac:dyDescent="0.25">
      <c r="A143" s="2">
        <v>44853</v>
      </c>
      <c r="B143" s="1">
        <v>1071</v>
      </c>
    </row>
    <row r="144" spans="1:2" ht="15.75" x14ac:dyDescent="0.25">
      <c r="A144" s="2">
        <v>44854</v>
      </c>
      <c r="B144" s="1">
        <v>1064</v>
      </c>
    </row>
    <row r="145" spans="1:2" ht="15.75" x14ac:dyDescent="0.25">
      <c r="A145" s="2">
        <v>44855</v>
      </c>
      <c r="B145" s="1">
        <v>916</v>
      </c>
    </row>
    <row r="146" spans="1:2" ht="15.75" x14ac:dyDescent="0.25">
      <c r="A146" s="2">
        <v>44856</v>
      </c>
      <c r="B146" s="1">
        <v>781</v>
      </c>
    </row>
    <row r="147" spans="1:2" ht="15.75" x14ac:dyDescent="0.25">
      <c r="A147" s="2">
        <v>44857</v>
      </c>
      <c r="B147" s="1">
        <v>550</v>
      </c>
    </row>
    <row r="148" spans="1:2" ht="15.75" x14ac:dyDescent="0.25">
      <c r="A148" s="2">
        <v>44858</v>
      </c>
      <c r="B148" s="1">
        <v>631</v>
      </c>
    </row>
    <row r="149" spans="1:2" ht="15.75" x14ac:dyDescent="0.25">
      <c r="A149" s="2">
        <v>44859</v>
      </c>
      <c r="B149" s="1">
        <v>871</v>
      </c>
    </row>
    <row r="150" spans="1:2" ht="15.75" x14ac:dyDescent="0.25">
      <c r="A150" s="2">
        <v>44860</v>
      </c>
      <c r="B150" s="1">
        <v>940</v>
      </c>
    </row>
    <row r="151" spans="1:2" ht="15.75" x14ac:dyDescent="0.25">
      <c r="A151" s="2">
        <v>44861</v>
      </c>
      <c r="B151" s="1">
        <v>986</v>
      </c>
    </row>
    <row r="152" spans="1:2" ht="15.75" x14ac:dyDescent="0.25">
      <c r="A152" s="2">
        <v>44862</v>
      </c>
      <c r="B152" s="1">
        <v>1140</v>
      </c>
    </row>
    <row r="153" spans="1:2" ht="15.75" x14ac:dyDescent="0.25">
      <c r="A153" s="2">
        <v>44863</v>
      </c>
      <c r="B153" s="1">
        <v>1235</v>
      </c>
    </row>
    <row r="154" spans="1:2" ht="15.75" x14ac:dyDescent="0.25">
      <c r="A154" s="2">
        <v>44864</v>
      </c>
      <c r="B154" s="1">
        <v>1109</v>
      </c>
    </row>
    <row r="155" spans="1:2" ht="15.75" x14ac:dyDescent="0.25">
      <c r="A155" s="2">
        <v>44865</v>
      </c>
      <c r="B155" s="1">
        <v>1082</v>
      </c>
    </row>
    <row r="156" spans="1:2" ht="15.75" x14ac:dyDescent="0.25">
      <c r="A156" s="2">
        <v>44866</v>
      </c>
      <c r="B156" s="1">
        <v>1088</v>
      </c>
    </row>
    <row r="157" spans="1:2" ht="15.75" x14ac:dyDescent="0.25">
      <c r="A157" s="2">
        <v>44867</v>
      </c>
      <c r="B157" s="1">
        <v>911</v>
      </c>
    </row>
    <row r="158" spans="1:2" ht="15.75" x14ac:dyDescent="0.25">
      <c r="A158" s="2">
        <v>44868</v>
      </c>
      <c r="B158" s="1">
        <v>970</v>
      </c>
    </row>
    <row r="159" spans="1:2" ht="15.75" x14ac:dyDescent="0.25">
      <c r="A159" s="2">
        <v>44869</v>
      </c>
      <c r="B159" s="1">
        <v>886</v>
      </c>
    </row>
    <row r="160" spans="1:2" ht="15.75" x14ac:dyDescent="0.25">
      <c r="A160" s="2">
        <v>44870</v>
      </c>
      <c r="B160" s="1">
        <v>1151</v>
      </c>
    </row>
    <row r="161" spans="1:2" ht="15.75" x14ac:dyDescent="0.25">
      <c r="A161" s="2">
        <v>44871</v>
      </c>
      <c r="B161" s="1">
        <v>2322</v>
      </c>
    </row>
    <row r="162" spans="1:2" ht="15.75" x14ac:dyDescent="0.25">
      <c r="A162" s="2">
        <v>44872</v>
      </c>
      <c r="B162" s="1">
        <v>1910</v>
      </c>
    </row>
    <row r="163" spans="1:2" ht="15.75" x14ac:dyDescent="0.25">
      <c r="A163" s="2">
        <v>44873</v>
      </c>
      <c r="B163" s="1">
        <v>1444</v>
      </c>
    </row>
    <row r="164" spans="1:2" ht="15.75" x14ac:dyDescent="0.25">
      <c r="A164" s="2">
        <v>44874</v>
      </c>
      <c r="B164" s="1">
        <v>1093</v>
      </c>
    </row>
    <row r="165" spans="1:2" ht="15.75" x14ac:dyDescent="0.25">
      <c r="A165" s="2">
        <v>44875</v>
      </c>
      <c r="B165" s="1">
        <v>1169</v>
      </c>
    </row>
    <row r="166" spans="1:2" ht="15.75" x14ac:dyDescent="0.25">
      <c r="A166" s="2">
        <v>44876</v>
      </c>
      <c r="B166" s="1">
        <v>1051</v>
      </c>
    </row>
    <row r="167" spans="1:2" ht="15.75" x14ac:dyDescent="0.25">
      <c r="A167" s="2">
        <v>44877</v>
      </c>
      <c r="B167" s="1">
        <v>1118</v>
      </c>
    </row>
    <row r="168" spans="1:2" ht="15.75" x14ac:dyDescent="0.25">
      <c r="A168" s="2">
        <v>44878</v>
      </c>
      <c r="B168" s="1">
        <v>1181</v>
      </c>
    </row>
    <row r="169" spans="1:2" ht="15.75" x14ac:dyDescent="0.25">
      <c r="A169" s="2">
        <v>44879</v>
      </c>
      <c r="B169" s="1">
        <v>1303</v>
      </c>
    </row>
    <row r="170" spans="1:2" ht="15.75" x14ac:dyDescent="0.25">
      <c r="A170" s="2">
        <v>44880</v>
      </c>
      <c r="B170" s="1">
        <v>1104</v>
      </c>
    </row>
    <row r="171" spans="1:2" ht="15.75" x14ac:dyDescent="0.25">
      <c r="A171" s="2">
        <v>44881</v>
      </c>
      <c r="B171" s="1">
        <v>1024</v>
      </c>
    </row>
    <row r="172" spans="1:2" ht="15.75" x14ac:dyDescent="0.25">
      <c r="A172" s="2">
        <v>44882</v>
      </c>
      <c r="B172" s="1">
        <v>1059</v>
      </c>
    </row>
    <row r="173" spans="1:2" ht="15.75" x14ac:dyDescent="0.25">
      <c r="A173" s="2">
        <v>44883</v>
      </c>
      <c r="B173" s="1">
        <v>1036</v>
      </c>
    </row>
    <row r="174" spans="1:2" ht="15.75" x14ac:dyDescent="0.25">
      <c r="A174" s="2">
        <v>44884</v>
      </c>
      <c r="B174" s="1">
        <v>1119</v>
      </c>
    </row>
    <row r="175" spans="1:2" ht="15.75" x14ac:dyDescent="0.25">
      <c r="A175" s="2">
        <v>44885</v>
      </c>
      <c r="B175" s="1">
        <v>1112</v>
      </c>
    </row>
    <row r="176" spans="1:2" ht="15.75" x14ac:dyDescent="0.25">
      <c r="A176" s="2">
        <v>44886</v>
      </c>
      <c r="B176" s="1">
        <v>1197</v>
      </c>
    </row>
    <row r="177" spans="1:2" ht="15.75" x14ac:dyDescent="0.25">
      <c r="A177" s="2">
        <v>44887</v>
      </c>
      <c r="B177" s="1">
        <v>1050</v>
      </c>
    </row>
    <row r="178" spans="1:2" ht="15.75" x14ac:dyDescent="0.25">
      <c r="A178" s="2">
        <v>44888</v>
      </c>
      <c r="B178" s="1">
        <v>1017</v>
      </c>
    </row>
    <row r="179" spans="1:2" ht="15.75" x14ac:dyDescent="0.25">
      <c r="A179" s="2">
        <v>44889</v>
      </c>
      <c r="B179" s="1">
        <v>992</v>
      </c>
    </row>
    <row r="180" spans="1:2" ht="15.75" x14ac:dyDescent="0.25">
      <c r="A180" s="2">
        <v>44890</v>
      </c>
      <c r="B180" s="1">
        <v>951</v>
      </c>
    </row>
    <row r="181" spans="1:2" ht="15.75" x14ac:dyDescent="0.25">
      <c r="A181" s="2">
        <v>44891</v>
      </c>
      <c r="B181" s="1">
        <v>1031</v>
      </c>
    </row>
    <row r="182" spans="1:2" ht="15.75" x14ac:dyDescent="0.25">
      <c r="A182" s="2">
        <v>44892</v>
      </c>
      <c r="B182" s="1">
        <v>1111</v>
      </c>
    </row>
    <row r="183" spans="1:2" ht="15.75" x14ac:dyDescent="0.25">
      <c r="A183" s="2">
        <v>44893</v>
      </c>
      <c r="B183" s="1">
        <v>1084</v>
      </c>
    </row>
    <row r="184" spans="1:2" ht="15.75" x14ac:dyDescent="0.25">
      <c r="A184" s="2">
        <v>44894</v>
      </c>
      <c r="B184" s="1">
        <v>1357</v>
      </c>
    </row>
    <row r="185" spans="1:2" ht="15.75" x14ac:dyDescent="0.25">
      <c r="A185" s="2">
        <v>44895</v>
      </c>
      <c r="B185" s="1">
        <v>1418</v>
      </c>
    </row>
    <row r="186" spans="1:2" ht="15.75" x14ac:dyDescent="0.25">
      <c r="A186" s="2">
        <v>44896</v>
      </c>
      <c r="B186">
        <v>1914</v>
      </c>
    </row>
    <row r="187" spans="1:2" ht="15.75" x14ac:dyDescent="0.25">
      <c r="A187" s="2">
        <v>44897</v>
      </c>
      <c r="B187">
        <v>1276</v>
      </c>
    </row>
    <row r="188" spans="1:2" ht="15.75" x14ac:dyDescent="0.25">
      <c r="A188" s="2">
        <v>44898</v>
      </c>
      <c r="B188">
        <v>1480</v>
      </c>
    </row>
    <row r="189" spans="1:2" ht="15.75" x14ac:dyDescent="0.25">
      <c r="A189" s="2">
        <v>44899</v>
      </c>
      <c r="B189">
        <v>1735</v>
      </c>
    </row>
    <row r="190" spans="1:2" ht="15.75" x14ac:dyDescent="0.25">
      <c r="A190" s="2">
        <v>44900</v>
      </c>
      <c r="B190">
        <v>1489</v>
      </c>
    </row>
    <row r="191" spans="1:2" ht="15.75" x14ac:dyDescent="0.25">
      <c r="A191" s="2">
        <v>44901</v>
      </c>
      <c r="B191">
        <v>1469</v>
      </c>
    </row>
    <row r="192" spans="1:2" ht="15.75" x14ac:dyDescent="0.25">
      <c r="A192" s="2">
        <v>44902</v>
      </c>
      <c r="B192">
        <v>1389</v>
      </c>
    </row>
    <row r="193" spans="1:2" ht="15.75" x14ac:dyDescent="0.25">
      <c r="A193" s="2">
        <v>44903</v>
      </c>
      <c r="B193">
        <v>1179</v>
      </c>
    </row>
    <row r="194" spans="1:2" ht="15.75" x14ac:dyDescent="0.25">
      <c r="A194" s="2">
        <v>44904</v>
      </c>
      <c r="B194">
        <v>1234</v>
      </c>
    </row>
    <row r="195" spans="1:2" ht="15.75" x14ac:dyDescent="0.25">
      <c r="A195" s="2">
        <v>44905</v>
      </c>
      <c r="B195">
        <v>1677</v>
      </c>
    </row>
    <row r="196" spans="1:2" ht="15.75" x14ac:dyDescent="0.25">
      <c r="A196" s="2">
        <v>44906</v>
      </c>
      <c r="B196">
        <v>1966</v>
      </c>
    </row>
    <row r="197" spans="1:2" ht="15.75" x14ac:dyDescent="0.25">
      <c r="A197" s="2">
        <v>44907</v>
      </c>
      <c r="B197">
        <v>1878</v>
      </c>
    </row>
    <row r="198" spans="1:2" ht="15.75" x14ac:dyDescent="0.25">
      <c r="A198" s="2">
        <v>44908</v>
      </c>
      <c r="B198">
        <v>1645</v>
      </c>
    </row>
    <row r="199" spans="1:2" ht="15.75" x14ac:dyDescent="0.25">
      <c r="A199" s="2">
        <v>44909</v>
      </c>
      <c r="B199">
        <v>1498</v>
      </c>
    </row>
    <row r="200" spans="1:2" ht="15.75" x14ac:dyDescent="0.25">
      <c r="A200" s="2">
        <v>44910</v>
      </c>
      <c r="B200">
        <v>1465</v>
      </c>
    </row>
    <row r="201" spans="1:2" ht="15.75" x14ac:dyDescent="0.25">
      <c r="A201" s="2">
        <v>44911</v>
      </c>
      <c r="B201">
        <v>1463</v>
      </c>
    </row>
    <row r="202" spans="1:2" ht="15.75" x14ac:dyDescent="0.25">
      <c r="A202" s="2">
        <v>44912</v>
      </c>
      <c r="B202">
        <v>2052</v>
      </c>
    </row>
    <row r="203" spans="1:2" ht="15.75" x14ac:dyDescent="0.25">
      <c r="A203" s="2">
        <v>44913</v>
      </c>
      <c r="B203">
        <v>1567</v>
      </c>
    </row>
    <row r="204" spans="1:2" ht="15.75" x14ac:dyDescent="0.25">
      <c r="A204" s="2">
        <v>44914</v>
      </c>
      <c r="B204">
        <v>1731</v>
      </c>
    </row>
    <row r="205" spans="1:2" ht="15.75" x14ac:dyDescent="0.25">
      <c r="A205" s="2">
        <v>44915</v>
      </c>
      <c r="B205">
        <v>1560</v>
      </c>
    </row>
    <row r="206" spans="1:2" ht="15.75" x14ac:dyDescent="0.25">
      <c r="A206" s="2">
        <v>44916</v>
      </c>
      <c r="B206">
        <v>1408</v>
      </c>
    </row>
    <row r="207" spans="1:2" ht="15.75" x14ac:dyDescent="0.25">
      <c r="A207" s="2">
        <v>44917</v>
      </c>
      <c r="B207">
        <v>1392</v>
      </c>
    </row>
    <row r="208" spans="1:2" ht="15.75" x14ac:dyDescent="0.25">
      <c r="A208" s="2">
        <v>44918</v>
      </c>
      <c r="B208">
        <v>1501</v>
      </c>
    </row>
    <row r="209" spans="1:2" ht="15.75" x14ac:dyDescent="0.25">
      <c r="A209" s="2">
        <v>44919</v>
      </c>
      <c r="B209">
        <v>1807</v>
      </c>
    </row>
    <row r="210" spans="1:2" ht="15.75" x14ac:dyDescent="0.25">
      <c r="A210" s="2">
        <v>44920</v>
      </c>
      <c r="B210">
        <v>1583</v>
      </c>
    </row>
    <row r="211" spans="1:2" ht="15.75" x14ac:dyDescent="0.25">
      <c r="A211" s="2">
        <v>44921</v>
      </c>
      <c r="B211">
        <v>1727</v>
      </c>
    </row>
    <row r="212" spans="1:2" ht="15.75" x14ac:dyDescent="0.25">
      <c r="A212" s="2">
        <v>44922</v>
      </c>
      <c r="B212">
        <v>1742</v>
      </c>
    </row>
    <row r="213" spans="1:2" ht="15.75" x14ac:dyDescent="0.25">
      <c r="A213" s="2">
        <v>44923</v>
      </c>
      <c r="B213">
        <v>1908</v>
      </c>
    </row>
    <row r="214" spans="1:2" ht="15.75" x14ac:dyDescent="0.25">
      <c r="A214" s="2">
        <v>44924</v>
      </c>
      <c r="B214">
        <v>1604</v>
      </c>
    </row>
    <row r="215" spans="1:2" ht="15.75" x14ac:dyDescent="0.25">
      <c r="A215" s="2">
        <v>44925</v>
      </c>
      <c r="B215">
        <v>1822</v>
      </c>
    </row>
    <row r="216" spans="1:2" ht="15.75" x14ac:dyDescent="0.25">
      <c r="A216" s="2">
        <v>44926</v>
      </c>
      <c r="B216">
        <v>2037</v>
      </c>
    </row>
    <row r="217" spans="1:2" ht="15.75" x14ac:dyDescent="0.25">
      <c r="A217" s="2">
        <v>44927</v>
      </c>
      <c r="B217">
        <v>2138</v>
      </c>
    </row>
    <row r="218" spans="1:2" ht="15.75" x14ac:dyDescent="0.25">
      <c r="A218" s="2">
        <v>44928</v>
      </c>
      <c r="B218">
        <v>2077</v>
      </c>
    </row>
    <row r="219" spans="1:2" ht="15.75" x14ac:dyDescent="0.25">
      <c r="A219" s="2">
        <v>44929</v>
      </c>
      <c r="B219">
        <v>1894</v>
      </c>
    </row>
    <row r="220" spans="1:2" ht="15.75" x14ac:dyDescent="0.25">
      <c r="A220" s="2">
        <v>44930</v>
      </c>
      <c r="B220">
        <v>1934</v>
      </c>
    </row>
    <row r="221" spans="1:2" ht="15.75" x14ac:dyDescent="0.25">
      <c r="A221" s="2">
        <v>44931</v>
      </c>
      <c r="B221">
        <v>1855</v>
      </c>
    </row>
    <row r="222" spans="1:2" ht="15.75" x14ac:dyDescent="0.25">
      <c r="A222" s="2">
        <v>44932</v>
      </c>
      <c r="B222">
        <v>1828</v>
      </c>
    </row>
    <row r="223" spans="1:2" ht="15.75" x14ac:dyDescent="0.25">
      <c r="A223" s="2">
        <v>44933</v>
      </c>
      <c r="B223">
        <v>1824</v>
      </c>
    </row>
    <row r="224" spans="1:2" ht="15.75" x14ac:dyDescent="0.25">
      <c r="A224" s="2">
        <v>44934</v>
      </c>
      <c r="B224">
        <v>2029</v>
      </c>
    </row>
    <row r="225" spans="1:8" ht="15.75" x14ac:dyDescent="0.25">
      <c r="A225" s="2">
        <v>44935</v>
      </c>
      <c r="B225">
        <v>1917</v>
      </c>
    </row>
    <row r="226" spans="1:8" ht="15.75" x14ac:dyDescent="0.25">
      <c r="A226" s="2">
        <v>44936</v>
      </c>
      <c r="B226">
        <v>1984</v>
      </c>
    </row>
    <row r="227" spans="1:8" ht="15.75" x14ac:dyDescent="0.25">
      <c r="A227" s="2">
        <v>44937</v>
      </c>
      <c r="B227">
        <v>2003</v>
      </c>
    </row>
    <row r="228" spans="1:8" ht="15.75" x14ac:dyDescent="0.25">
      <c r="A228" s="2">
        <v>44938</v>
      </c>
      <c r="B228">
        <v>1812</v>
      </c>
    </row>
    <row r="229" spans="1:8" ht="15.75" x14ac:dyDescent="0.25">
      <c r="A229" s="2">
        <v>44939</v>
      </c>
      <c r="B229">
        <v>1867</v>
      </c>
    </row>
    <row r="230" spans="1:8" ht="15.75" x14ac:dyDescent="0.25">
      <c r="A230" s="2">
        <v>44940</v>
      </c>
      <c r="B230">
        <v>1984</v>
      </c>
    </row>
    <row r="231" spans="1:8" ht="15.75" x14ac:dyDescent="0.25">
      <c r="A231" s="13">
        <v>44941</v>
      </c>
      <c r="B231" s="15">
        <f>FORECAST(A231,B3:B230,A3:A230)</f>
        <v>1750.1538758791867</v>
      </c>
      <c r="C231" s="14" t="s">
        <v>4</v>
      </c>
      <c r="D231" s="14"/>
      <c r="E231" s="14"/>
      <c r="F231" s="14"/>
      <c r="G231" s="14"/>
      <c r="H231" s="14"/>
    </row>
    <row r="232" spans="1:8" ht="15.75" x14ac:dyDescent="0.25">
      <c r="A232" s="16">
        <v>44942</v>
      </c>
      <c r="B232" s="17">
        <f t="shared" ref="B232:B238" si="0">FORECAST(A232,B4:B231,A4:A231)</f>
        <v>1753.9250660657417</v>
      </c>
      <c r="C232" s="19" t="s">
        <v>5</v>
      </c>
      <c r="D232" s="18"/>
      <c r="E232" s="18"/>
      <c r="F232" s="18"/>
      <c r="G232" s="18"/>
      <c r="H232" s="18"/>
    </row>
    <row r="233" spans="1:8" ht="15.75" x14ac:dyDescent="0.25">
      <c r="A233" s="16">
        <v>44943</v>
      </c>
      <c r="B233" s="17">
        <f t="shared" si="0"/>
        <v>1757.6106877662241</v>
      </c>
      <c r="C233" s="18"/>
      <c r="D233" s="18"/>
      <c r="E233" s="18"/>
      <c r="F233" s="18"/>
      <c r="G233" s="18"/>
      <c r="H233" s="18"/>
    </row>
    <row r="234" spans="1:8" ht="15.75" x14ac:dyDescent="0.25">
      <c r="A234" s="16">
        <v>44944</v>
      </c>
      <c r="B234" s="17">
        <f t="shared" si="0"/>
        <v>1761.2004943749635</v>
      </c>
      <c r="C234" s="18"/>
      <c r="D234" s="18"/>
      <c r="E234" s="18"/>
      <c r="F234" s="18"/>
      <c r="G234" s="18"/>
      <c r="H234" s="18"/>
    </row>
    <row r="235" spans="1:8" ht="15.75" x14ac:dyDescent="0.25">
      <c r="A235" s="16">
        <v>44945</v>
      </c>
      <c r="B235" s="17">
        <f t="shared" si="0"/>
        <v>1764.6928413707647</v>
      </c>
      <c r="C235" s="18"/>
      <c r="D235" s="18"/>
      <c r="E235" s="18"/>
      <c r="F235" s="18"/>
      <c r="G235" s="18"/>
      <c r="H235" s="18"/>
    </row>
    <row r="236" spans="1:8" ht="15.75" x14ac:dyDescent="0.25">
      <c r="A236" s="16">
        <v>44946</v>
      </c>
      <c r="B236" s="17">
        <f t="shared" si="0"/>
        <v>1767.9616364712128</v>
      </c>
      <c r="C236" s="18"/>
      <c r="D236" s="18"/>
      <c r="E236" s="18"/>
      <c r="F236" s="18"/>
      <c r="G236" s="18"/>
      <c r="H236" s="18"/>
    </row>
    <row r="237" spans="1:8" ht="15.75" x14ac:dyDescent="0.25">
      <c r="A237" s="16">
        <v>44947</v>
      </c>
      <c r="B237" s="17">
        <f t="shared" si="0"/>
        <v>1771.321356467437</v>
      </c>
      <c r="C237" s="18"/>
      <c r="D237" s="18"/>
      <c r="E237" s="18"/>
      <c r="F237" s="18"/>
      <c r="G237" s="18"/>
      <c r="H237" s="18"/>
    </row>
    <row r="238" spans="1:8" ht="15.75" x14ac:dyDescent="0.25">
      <c r="A238" s="16">
        <v>44948</v>
      </c>
      <c r="B238" s="17">
        <f t="shared" si="0"/>
        <v>1774.5895867027575</v>
      </c>
      <c r="C238" s="18"/>
      <c r="D238" s="18"/>
      <c r="E238" s="18"/>
      <c r="F238" s="18"/>
      <c r="G238" s="18"/>
      <c r="H238" s="18"/>
    </row>
  </sheetData>
  <mergeCells count="3">
    <mergeCell ref="D1:G1"/>
    <mergeCell ref="C231:H231"/>
    <mergeCell ref="C232:H2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="150" zoomScaleNormal="150" workbookViewId="0">
      <selection activeCell="C4" sqref="C4:C10"/>
    </sheetView>
  </sheetViews>
  <sheetFormatPr defaultRowHeight="15" x14ac:dyDescent="0.25"/>
  <cols>
    <col min="1" max="1" width="11.7109375" bestFit="1" customWidth="1"/>
    <col min="5" max="5" width="11.28515625" customWidth="1"/>
    <col min="6" max="6" width="16.7109375" customWidth="1"/>
    <col min="7" max="7" width="13.5703125" customWidth="1"/>
  </cols>
  <sheetData>
    <row r="1" spans="1:10" ht="18.75" x14ac:dyDescent="0.3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75" x14ac:dyDescent="0.25">
      <c r="A2" s="7" t="s">
        <v>0</v>
      </c>
      <c r="B2" s="7" t="s">
        <v>1</v>
      </c>
    </row>
    <row r="3" spans="1:10" ht="15.75" x14ac:dyDescent="0.25">
      <c r="A3" s="8">
        <v>44941</v>
      </c>
      <c r="B3" s="9">
        <v>1671</v>
      </c>
      <c r="E3" s="3"/>
      <c r="F3" s="3"/>
      <c r="G3" s="3"/>
    </row>
    <row r="4" spans="1:10" ht="15.75" x14ac:dyDescent="0.25">
      <c r="A4" s="8">
        <v>44942</v>
      </c>
      <c r="B4" s="9">
        <v>1783</v>
      </c>
      <c r="E4" s="3"/>
      <c r="F4" s="3"/>
      <c r="G4" s="3"/>
    </row>
    <row r="5" spans="1:10" ht="15.75" x14ac:dyDescent="0.25">
      <c r="A5" s="8">
        <v>44943</v>
      </c>
      <c r="B5" s="9">
        <v>1847</v>
      </c>
      <c r="E5" s="3"/>
      <c r="F5" s="3"/>
      <c r="G5" s="3"/>
    </row>
    <row r="6" spans="1:10" ht="15.75" x14ac:dyDescent="0.25">
      <c r="A6" s="8">
        <v>44944</v>
      </c>
      <c r="B6" s="9">
        <v>2151</v>
      </c>
      <c r="E6" s="3"/>
      <c r="F6" s="3"/>
      <c r="G6" s="3"/>
    </row>
    <row r="7" spans="1:10" ht="15.75" x14ac:dyDescent="0.25">
      <c r="A7" s="8">
        <v>44945</v>
      </c>
      <c r="B7" s="9">
        <v>1754</v>
      </c>
      <c r="E7" s="3"/>
      <c r="F7" s="3"/>
      <c r="G7" s="3"/>
    </row>
    <row r="8" spans="1:10" ht="15.75" x14ac:dyDescent="0.25">
      <c r="A8" s="8">
        <v>44946</v>
      </c>
      <c r="B8" s="9">
        <v>1800</v>
      </c>
      <c r="E8" s="3"/>
      <c r="F8" s="3"/>
      <c r="G8" s="3"/>
    </row>
    <row r="9" spans="1:10" ht="15.75" x14ac:dyDescent="0.25">
      <c r="A9" s="8">
        <v>44947</v>
      </c>
      <c r="B9" s="9">
        <v>2485</v>
      </c>
      <c r="E9" s="3"/>
      <c r="F9" s="3"/>
      <c r="G9" s="3"/>
    </row>
    <row r="10" spans="1:10" x14ac:dyDescent="0.25">
      <c r="A10" s="5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RM- 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DELL</cp:lastModifiedBy>
  <dcterms:created xsi:type="dcterms:W3CDTF">2023-01-23T05:50:27Z</dcterms:created>
  <dcterms:modified xsi:type="dcterms:W3CDTF">2024-10-13T16:02:33Z</dcterms:modified>
</cp:coreProperties>
</file>