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Data Analyst\EXCEL\"/>
    </mc:Choice>
  </mc:AlternateContent>
  <xr:revisionPtr revIDLastSave="0" documentId="8_{678CEF96-231F-416F-B010-AD607D6939BE}" xr6:coauthVersionLast="47" xr6:coauthVersionMax="47" xr10:uidLastSave="{00000000-0000-0000-0000-000000000000}"/>
  <bookViews>
    <workbookView xWindow="-108" yWindow="-108" windowWidth="23256" windowHeight="12456" firstSheet="1" activeTab="9"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9" r:id="rId7"/>
    <sheet name="Data" sheetId="1" r:id="rId8"/>
    <sheet name="layout" sheetId="2" r:id="rId9"/>
    <sheet name="DASHBOARD" sheetId="12"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Chart'!$E$3</definedName>
    <definedName name="_xlchart.v5.11" hidden="1">'Map Chart'!$E$4:$E$52</definedName>
    <definedName name="_xlchart.v5.12" hidden="1">'Map Chart'!$F$3</definedName>
    <definedName name="_xlchart.v5.13" hidden="1">'Map Chart'!$F$4:$F$52</definedName>
    <definedName name="_xlchart.v5.14" hidden="1">'Map Chart'!$E$3</definedName>
    <definedName name="_xlchart.v5.15" hidden="1">'Map Chart'!$E$4:$E$52</definedName>
    <definedName name="_xlchart.v5.16" hidden="1">'Map Chart'!$F$3</definedName>
    <definedName name="_xlchart.v5.17" hidden="1">'Map Chart'!$F$4:$F$52</definedName>
    <definedName name="_xlchart.v5.3" hidden="1">'Map Chart'!$E$3</definedName>
    <definedName name="_xlchart.v5.4" hidden="1">'Map Chart'!$E$4:$E$52</definedName>
    <definedName name="_xlchart.v5.5" hidden="1">'Map Chart'!$F$3</definedName>
    <definedName name="_xlchart.v5.6" hidden="1">'Map Chart'!$F$4:$F$52</definedName>
    <definedName name="Slicer_Region">#N/A</definedName>
    <definedName name="Slicer_Segment">#N/A</definedName>
    <definedName name="Slicer_Year">#N/A</definedName>
  </definedNames>
  <calcPr calcId="191029"/>
  <pivotCaches>
    <pivotCache cacheId="3"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7" i="9"/>
  <c r="L7" i="9"/>
  <c r="M7" i="9"/>
  <c r="J7" i="9"/>
  <c r="I7" i="9"/>
  <c r="F39" i="6"/>
  <c r="F6" i="6"/>
  <c r="F50" i="6"/>
  <c r="F30" i="6"/>
  <c r="F35" i="6"/>
  <c r="F48" i="6"/>
  <c r="F42" i="6"/>
  <c r="N17" i="8"/>
  <c r="F5" i="6"/>
  <c r="F49" i="6"/>
  <c r="F9" i="6"/>
  <c r="F20" i="6"/>
  <c r="F31" i="6"/>
  <c r="F25" i="6"/>
  <c r="F29" i="6"/>
  <c r="F13" i="6"/>
  <c r="F15" i="6"/>
  <c r="F27" i="6"/>
  <c r="F4" i="6"/>
  <c r="F26" i="6"/>
  <c r="F52" i="6"/>
  <c r="F17" i="6"/>
  <c r="F21" i="6"/>
  <c r="F23" i="6"/>
  <c r="F12" i="6"/>
  <c r="F16" i="6"/>
  <c r="F51" i="6"/>
  <c r="E5" i="4"/>
  <c r="F40" i="6"/>
  <c r="H17" i="8"/>
  <c r="F8" i="6"/>
  <c r="F33" i="6"/>
  <c r="F46" i="6"/>
  <c r="F36" i="6"/>
  <c r="E6" i="4"/>
  <c r="E17" i="8"/>
  <c r="F34" i="6"/>
  <c r="F45" i="6"/>
  <c r="F19" i="6"/>
  <c r="F47" i="6"/>
  <c r="F18" i="6"/>
  <c r="K17" i="8"/>
  <c r="E4" i="4"/>
  <c r="F22" i="6"/>
  <c r="F32" i="6"/>
  <c r="F14" i="6"/>
  <c r="F11" i="6"/>
  <c r="F38" i="6"/>
  <c r="F43" i="6"/>
  <c r="F37" i="6"/>
  <c r="E7" i="4"/>
  <c r="F24" i="6"/>
  <c r="F44" i="6"/>
  <c r="F7" i="6"/>
  <c r="B17" i="8"/>
  <c r="F10" i="6"/>
  <c r="F28" i="6"/>
  <c r="F41" i="6"/>
</calcChain>
</file>

<file path=xl/sharedStrings.xml><?xml version="1.0" encoding="utf-8"?>
<sst xmlns="http://schemas.openxmlformats.org/spreadsheetml/2006/main" count="130133" uniqueCount="10956">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</sst>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_(&quot;$&quot;* #,##0.00_);_(&quot;$&quot;* \(#,##0.00\);_(&quot;$&quot;* &quot;-&quot;??_);_(@_)"/>
    <numFmt numFmtId="165" formatCode="[Green]\▲0.00%;[Red]\ \▼0.00%"/>
    <numFmt numFmtId="166" formatCode="&quot;$&quot;\ 0.00,&quot;K&quot;"/>
    <numFmt numFmtId="167" formatCode="&quot;#&quot;\ 0"/>
    <numFmt numFmtId="168" formatCode="[Green]\▲0.00%;[Red]\▼0.0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ont>
    <font>
      <sz val="11"/>
      <color theme="2"/>
      <name val="Calibri"/>
      <family val="2"/>
      <scheme val="minor"/>
    </font>
  </fonts>
  <fills count="3">
    <fill>
      <patternFill patternType="none"/>
    </fill>
    <fill>
      <patternFill patternType="gray125"/>
    </fill>
    <fill>
      <patternFill patternType="solid">
        <fgColor theme="2"/>
        <bgColor indexed="64"/>
      </patternFill>
    </fill>
  </fills>
  <borders count="15">
    <border>
      <left/>
      <right/>
      <top/>
      <bottom/>
      <diagonal/>
    </border>
    <border>
      <left/>
      <right/>
      <top style="thin">
        <color indexed="65"/>
      </top>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indexed="65"/>
      </top>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style="thin">
        <color rgb="FFABABAB"/>
      </left>
      <right/>
      <top style="thin">
        <color indexed="65"/>
      </top>
      <bottom style="thin">
        <color rgb="FFABABAB"/>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164" fontId="3" fillId="0" borderId="0" applyFont="0" applyFill="0" applyBorder="0" applyAlignment="0" applyProtection="0"/>
    <xf numFmtId="9" fontId="3" fillId="0" borderId="0" applyFont="0" applyFill="0" applyBorder="0" applyAlignment="0" applyProtection="0"/>
  </cellStyleXfs>
  <cellXfs count="47">
    <xf numFmtId="0" fontId="0" fillId="0" borderId="0" xfId="0"/>
    <xf numFmtId="0" fontId="2" fillId="0" borderId="0" xfId="0" applyFont="1"/>
    <xf numFmtId="0" fontId="3" fillId="0" borderId="0" xfId="0" applyFont="1"/>
    <xf numFmtId="14" fontId="4" fillId="0" borderId="0" xfId="0" applyNumberFormat="1" applyFont="1"/>
    <xf numFmtId="165" fontId="5" fillId="0" borderId="0" xfId="0" applyNumberFormat="1" applyFont="1"/>
    <xf numFmtId="0" fontId="1" fillId="0" borderId="0" xfId="0" applyFont="1"/>
    <xf numFmtId="166" fontId="0" fillId="0" borderId="0" xfId="0" applyNumberFormat="1"/>
    <xf numFmtId="164" fontId="0" fillId="0" borderId="0" xfId="1" applyFont="1"/>
    <xf numFmtId="167" fontId="0" fillId="0" borderId="0" xfId="0" applyNumberFormat="1"/>
    <xf numFmtId="10" fontId="0" fillId="0" borderId="0" xfId="2" applyNumberFormat="1" applyFont="1"/>
    <xf numFmtId="168" fontId="0" fillId="0" borderId="0" xfId="0" applyNumberFormat="1"/>
    <xf numFmtId="168" fontId="6" fillId="0" borderId="0" xfId="0" applyNumberFormat="1" applyFont="1"/>
    <xf numFmtId="164" fontId="0" fillId="2" borderId="0" xfId="1" applyFont="1" applyFill="1"/>
    <xf numFmtId="0" fontId="7" fillId="0" borderId="0" xfId="0" applyFont="1"/>
    <xf numFmtId="0" fontId="0" fillId="0" borderId="2" xfId="0" pivotButton="1" applyBorder="1"/>
    <xf numFmtId="0" fontId="0" fillId="0" borderId="3" xfId="0" applyBorder="1"/>
    <xf numFmtId="0" fontId="0" fillId="0" borderId="2" xfId="0" applyBorder="1" applyAlignment="1">
      <alignment horizontal="left"/>
    </xf>
    <xf numFmtId="0" fontId="0" fillId="0" borderId="3" xfId="0" applyNumberFormat="1" applyBorder="1"/>
    <xf numFmtId="0" fontId="0" fillId="0" borderId="4" xfId="0" applyBorder="1" applyAlignment="1">
      <alignment horizontal="left"/>
    </xf>
    <xf numFmtId="0" fontId="0" fillId="0" borderId="5" xfId="0" applyNumberFormat="1" applyBorder="1"/>
    <xf numFmtId="0" fontId="0" fillId="0" borderId="6" xfId="0" applyBorder="1" applyAlignment="1">
      <alignment horizontal="left"/>
    </xf>
    <xf numFmtId="0" fontId="0" fillId="0" borderId="7" xfId="0" applyNumberFormat="1" applyBorder="1"/>
    <xf numFmtId="0" fontId="0" fillId="0" borderId="2" xfId="0" applyBorder="1"/>
    <xf numFmtId="0" fontId="0" fillId="0" borderId="8" xfId="0" applyBorder="1"/>
    <xf numFmtId="14" fontId="0" fillId="0" borderId="2" xfId="0" applyNumberFormat="1" applyBorder="1" applyAlignment="1">
      <alignment horizontal="left"/>
    </xf>
    <xf numFmtId="0" fontId="0" fillId="0" borderId="2" xfId="0" applyNumberFormat="1" applyBorder="1"/>
    <xf numFmtId="0" fontId="0" fillId="0" borderId="8" xfId="0" applyNumberFormat="1" applyBorder="1"/>
    <xf numFmtId="14" fontId="0" fillId="0" borderId="4" xfId="0" applyNumberFormat="1" applyBorder="1" applyAlignment="1">
      <alignment horizontal="left"/>
    </xf>
    <xf numFmtId="0" fontId="0" fillId="0" borderId="4" xfId="0" applyNumberFormat="1" applyBorder="1"/>
    <xf numFmtId="0" fontId="0" fillId="0" borderId="9" xfId="0" applyNumberFormat="1" applyBorder="1"/>
    <xf numFmtId="14" fontId="0" fillId="0" borderId="6" xfId="0" applyNumberFormat="1" applyBorder="1" applyAlignment="1">
      <alignment horizontal="left"/>
    </xf>
    <xf numFmtId="0" fontId="0" fillId="0" borderId="6" xfId="0" applyNumberFormat="1" applyBorder="1"/>
    <xf numFmtId="0" fontId="0" fillId="0" borderId="10" xfId="0" applyNumberFormat="1" applyBorder="1"/>
    <xf numFmtId="166" fontId="0" fillId="0" borderId="2" xfId="0" applyNumberFormat="1" applyBorder="1"/>
    <xf numFmtId="166" fontId="0" fillId="0" borderId="8" xfId="0" applyNumberFormat="1" applyBorder="1"/>
    <xf numFmtId="166" fontId="0" fillId="0" borderId="4" xfId="0" applyNumberFormat="1" applyBorder="1"/>
    <xf numFmtId="166" fontId="0" fillId="0" borderId="9" xfId="0" applyNumberFormat="1" applyBorder="1"/>
    <xf numFmtId="10" fontId="0" fillId="0" borderId="3" xfId="0" applyNumberFormat="1" applyBorder="1"/>
    <xf numFmtId="10" fontId="0" fillId="0" borderId="5" xfId="0" applyNumberFormat="1" applyBorder="1"/>
    <xf numFmtId="10" fontId="0" fillId="0" borderId="7" xfId="0" applyNumberFormat="1" applyBorder="1"/>
    <xf numFmtId="0" fontId="0" fillId="0" borderId="11" xfId="0" applyBorder="1"/>
    <xf numFmtId="0" fontId="0" fillId="0" borderId="11" xfId="0" applyNumberFormat="1" applyBorder="1"/>
    <xf numFmtId="0" fontId="0" fillId="0" borderId="1" xfId="0" applyNumberFormat="1" applyBorder="1"/>
    <xf numFmtId="0" fontId="0" fillId="0" borderId="12" xfId="0" applyBorder="1" applyAlignment="1">
      <alignment horizontal="left"/>
    </xf>
    <xf numFmtId="0" fontId="0" fillId="0" borderId="12" xfId="0" applyNumberFormat="1" applyBorder="1"/>
    <xf numFmtId="0" fontId="0" fillId="0" borderId="13" xfId="0" applyNumberFormat="1" applyBorder="1"/>
    <xf numFmtId="0" fontId="0" fillId="0" borderId="14" xfId="0" applyNumberFormat="1" applyBorder="1"/>
  </cellXfs>
  <cellStyles count="3">
    <cellStyle name="Currency" xfId="1" builtinId="4"/>
    <cellStyle name="Normal" xfId="0" builtinId="0"/>
    <cellStyle name="Percent" xfId="2" builtinId="5"/>
  </cellStyles>
  <dxfs count="6">
    <dxf>
      <numFmt numFmtId="166" formatCode="&quot;$&quot;\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fill>
        <patternFill>
          <bgColor theme="2"/>
        </patternFill>
      </fill>
      <border>
        <bottom style="thin">
          <color theme="4"/>
        </bottom>
        <vertical/>
        <horizontal/>
      </border>
    </dxf>
    <dxf>
      <font>
        <color theme="1"/>
      </font>
      <fill>
        <patternFill>
          <bgColor theme="1"/>
        </patternFill>
      </fill>
      <border diagonalUp="0" diagonalDown="0">
        <left/>
        <right/>
        <top/>
        <bottom/>
        <vertical/>
        <horizontal/>
      </border>
    </dxf>
  </dxfs>
  <tableStyles count="3">
    <tableStyle name="AB" pivot="0" table="0" count="10" xr9:uid="{92FFD018-6D33-4839-9A62-56D13D15EB31}">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 name="Invisible" pivot="0" table="0" count="0" xr9:uid="{4583B8F5-CA4B-4BE2-9517-63A71F43BD3B}"/>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1CAF-433E-AB68-C3F75995A79D}"/>
            </c:ext>
          </c:extLst>
        </c:ser>
        <c:dLbls>
          <c:showLegendKey val="0"/>
          <c:showVal val="0"/>
          <c:showCatName val="0"/>
          <c:showSerName val="0"/>
          <c:showPercent val="0"/>
          <c:showBubbleSize val="0"/>
        </c:dLbls>
        <c:axId val="1260789952"/>
        <c:axId val="126079494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1CAF-433E-AB68-C3F75995A79D}"/>
            </c:ext>
          </c:extLst>
        </c:ser>
        <c:dLbls>
          <c:showLegendKey val="0"/>
          <c:showVal val="0"/>
          <c:showCatName val="0"/>
          <c:showSerName val="0"/>
          <c:showPercent val="0"/>
          <c:showBubbleSize val="0"/>
        </c:dLbls>
        <c:gapWidth val="219"/>
        <c:overlap val="-27"/>
        <c:axId val="1256605536"/>
        <c:axId val="1256607616"/>
      </c:barChart>
      <c:catAx>
        <c:axId val="125660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607616"/>
        <c:crosses val="autoZero"/>
        <c:auto val="1"/>
        <c:lblAlgn val="ctr"/>
        <c:lblOffset val="100"/>
        <c:noMultiLvlLbl val="0"/>
      </c:catAx>
      <c:valAx>
        <c:axId val="12566076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605536"/>
        <c:crosses val="autoZero"/>
        <c:crossBetween val="between"/>
      </c:valAx>
      <c:valAx>
        <c:axId val="1260794944"/>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789952"/>
        <c:crosses val="max"/>
        <c:crossBetween val="between"/>
      </c:valAx>
      <c:catAx>
        <c:axId val="1260789952"/>
        <c:scaling>
          <c:orientation val="minMax"/>
        </c:scaling>
        <c:delete val="1"/>
        <c:axPos val="b"/>
        <c:numFmt formatCode="General" sourceLinked="1"/>
        <c:majorTickMark val="out"/>
        <c:minorTickMark val="none"/>
        <c:tickLblPos val="nextTo"/>
        <c:crossAx val="126079494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F87-4C14-B28F-161790D43C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F87-4C14-B28F-161790D43C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F87-4C14-B28F-161790D43C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8E33-4487-B5C9-805F4173E013}"/>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26E-49A5-B73C-7D6386E9EC6A}"/>
            </c:ext>
          </c:extLst>
        </c:ser>
        <c:dLbls>
          <c:showLegendKey val="0"/>
          <c:showVal val="0"/>
          <c:showCatName val="0"/>
          <c:showSerName val="0"/>
          <c:showPercent val="0"/>
          <c:showBubbleSize val="0"/>
        </c:dLbls>
        <c:gapWidth val="182"/>
        <c:axId val="1260812000"/>
        <c:axId val="1260812832"/>
      </c:barChart>
      <c:catAx>
        <c:axId val="1260812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812832"/>
        <c:crosses val="autoZero"/>
        <c:auto val="1"/>
        <c:lblAlgn val="ctr"/>
        <c:lblOffset val="100"/>
        <c:noMultiLvlLbl val="0"/>
      </c:catAx>
      <c:valAx>
        <c:axId val="12608128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81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401960784313722E-2"/>
          <c:y val="0.20114942528735633"/>
          <c:w val="0.86519607843137258"/>
          <c:h val="0.68390804597701149"/>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Feb</c:v>
                </c:pt>
                <c:pt idx="1">
                  <c:v>Jan</c:v>
                </c:pt>
                <c:pt idx="2">
                  <c:v>Apr</c:v>
                </c:pt>
                <c:pt idx="3">
                  <c:v>Jun</c:v>
                </c:pt>
                <c:pt idx="4">
                  <c:v>Jul</c:v>
                </c:pt>
                <c:pt idx="5">
                  <c:v>May</c:v>
                </c:pt>
                <c:pt idx="6">
                  <c:v>Aug</c:v>
                </c:pt>
                <c:pt idx="7">
                  <c:v>Oct</c:v>
                </c:pt>
                <c:pt idx="8">
                  <c:v>Mar</c:v>
                </c:pt>
                <c:pt idx="9">
                  <c:v>Sep</c:v>
                </c:pt>
                <c:pt idx="10">
                  <c:v>Dec</c:v>
                </c:pt>
                <c:pt idx="11">
                  <c:v>Nov</c:v>
                </c:pt>
              </c:strCache>
            </c:strRef>
          </c:cat>
          <c:val>
            <c:numRef>
              <c:f>KPI!$B$4:$B$16</c:f>
              <c:numCache>
                <c:formatCode>General</c:formatCode>
                <c:ptCount val="12"/>
                <c:pt idx="0">
                  <c:v>60172.649400000024</c:v>
                </c:pt>
                <c:pt idx="1">
                  <c:v>95365.937600000019</c:v>
                </c:pt>
                <c:pt idx="2">
                  <c:v>141851.5674</c:v>
                </c:pt>
                <c:pt idx="3">
                  <c:v>147082.61130000011</c:v>
                </c:pt>
                <c:pt idx="4">
                  <c:v>149580.83800000031</c:v>
                </c:pt>
                <c:pt idx="5">
                  <c:v>156122.28669999994</c:v>
                </c:pt>
                <c:pt idx="6">
                  <c:v>159589.45099999988</c:v>
                </c:pt>
                <c:pt idx="7">
                  <c:v>197115.20170000009</c:v>
                </c:pt>
                <c:pt idx="8">
                  <c:v>199252.98399999991</c:v>
                </c:pt>
                <c:pt idx="9">
                  <c:v>309770.09970000025</c:v>
                </c:pt>
                <c:pt idx="10">
                  <c:v>332177.15950000001</c:v>
                </c:pt>
                <c:pt idx="11">
                  <c:v>349120.07400000008</c:v>
                </c:pt>
              </c:numCache>
            </c:numRef>
          </c:val>
          <c:smooth val="0"/>
          <c:extLst>
            <c:ext xmlns:c16="http://schemas.microsoft.com/office/drawing/2014/chart" uri="{C3380CC4-5D6E-409C-BE32-E72D297353CC}">
              <c16:uniqueId val="{00000000-B995-4751-BC23-893DAC1ED470}"/>
            </c:ext>
          </c:extLst>
        </c:ser>
        <c:dLbls>
          <c:showLegendKey val="0"/>
          <c:showVal val="0"/>
          <c:showCatName val="0"/>
          <c:showSerName val="0"/>
          <c:showPercent val="0"/>
          <c:showBubbleSize val="0"/>
        </c:dLbls>
        <c:smooth val="0"/>
        <c:axId val="1379645648"/>
        <c:axId val="1379664784"/>
      </c:lineChart>
      <c:catAx>
        <c:axId val="1379645648"/>
        <c:scaling>
          <c:orientation val="minMax"/>
        </c:scaling>
        <c:delete val="1"/>
        <c:axPos val="b"/>
        <c:numFmt formatCode="General" sourceLinked="1"/>
        <c:majorTickMark val="none"/>
        <c:minorTickMark val="none"/>
        <c:tickLblPos val="nextTo"/>
        <c:crossAx val="1379664784"/>
        <c:crosses val="autoZero"/>
        <c:auto val="1"/>
        <c:lblAlgn val="ctr"/>
        <c:lblOffset val="100"/>
        <c:noMultiLvlLbl val="0"/>
      </c:catAx>
      <c:valAx>
        <c:axId val="137966478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79645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8097062579821203"/>
          <c:w val="0.84593837535014005"/>
          <c:h val="0.71902937420178803"/>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777-40A2-969D-F859822341BF}"/>
            </c:ext>
          </c:extLst>
        </c:ser>
        <c:dLbls>
          <c:showLegendKey val="0"/>
          <c:showVal val="0"/>
          <c:showCatName val="0"/>
          <c:showSerName val="0"/>
          <c:showPercent val="0"/>
          <c:showBubbleSize val="0"/>
        </c:dLbls>
        <c:smooth val="0"/>
        <c:axId val="1379644816"/>
        <c:axId val="1379649808"/>
      </c:lineChart>
      <c:catAx>
        <c:axId val="1379644816"/>
        <c:scaling>
          <c:orientation val="minMax"/>
        </c:scaling>
        <c:delete val="1"/>
        <c:axPos val="b"/>
        <c:numFmt formatCode="General" sourceLinked="1"/>
        <c:majorTickMark val="none"/>
        <c:minorTickMark val="none"/>
        <c:tickLblPos val="nextTo"/>
        <c:crossAx val="1379649808"/>
        <c:crosses val="autoZero"/>
        <c:auto val="1"/>
        <c:lblAlgn val="ctr"/>
        <c:lblOffset val="100"/>
        <c:noMultiLvlLbl val="0"/>
      </c:catAx>
      <c:valAx>
        <c:axId val="137964980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79644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EC1-4D0E-8879-36FD6813E681}"/>
            </c:ext>
          </c:extLst>
        </c:ser>
        <c:dLbls>
          <c:showLegendKey val="0"/>
          <c:showVal val="0"/>
          <c:showCatName val="0"/>
          <c:showSerName val="0"/>
          <c:showPercent val="0"/>
          <c:showBubbleSize val="0"/>
        </c:dLbls>
        <c:smooth val="0"/>
        <c:axId val="1379658128"/>
        <c:axId val="1379649392"/>
      </c:lineChart>
      <c:catAx>
        <c:axId val="1379658128"/>
        <c:scaling>
          <c:orientation val="minMax"/>
        </c:scaling>
        <c:delete val="1"/>
        <c:axPos val="b"/>
        <c:numFmt formatCode="General" sourceLinked="1"/>
        <c:majorTickMark val="none"/>
        <c:minorTickMark val="none"/>
        <c:tickLblPos val="nextTo"/>
        <c:crossAx val="1379649392"/>
        <c:crosses val="autoZero"/>
        <c:auto val="1"/>
        <c:lblAlgn val="ctr"/>
        <c:lblOffset val="100"/>
        <c:noMultiLvlLbl val="0"/>
      </c:catAx>
      <c:valAx>
        <c:axId val="1379649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7965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54901960784313"/>
          <c:y val="0.18518518518518517"/>
          <c:w val="0.8202614379084967"/>
          <c:h val="0.69135802469135799"/>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D9B-4273-9325-9B47EB0E5196}"/>
            </c:ext>
          </c:extLst>
        </c:ser>
        <c:dLbls>
          <c:showLegendKey val="0"/>
          <c:showVal val="0"/>
          <c:showCatName val="0"/>
          <c:showSerName val="0"/>
          <c:showPercent val="0"/>
          <c:showBubbleSize val="0"/>
        </c:dLbls>
        <c:smooth val="0"/>
        <c:axId val="1379654384"/>
        <c:axId val="1379662288"/>
      </c:lineChart>
      <c:catAx>
        <c:axId val="1379654384"/>
        <c:scaling>
          <c:orientation val="minMax"/>
        </c:scaling>
        <c:delete val="1"/>
        <c:axPos val="b"/>
        <c:numFmt formatCode="General" sourceLinked="1"/>
        <c:majorTickMark val="none"/>
        <c:minorTickMark val="none"/>
        <c:tickLblPos val="nextTo"/>
        <c:crossAx val="1379662288"/>
        <c:crosses val="autoZero"/>
        <c:auto val="1"/>
        <c:lblAlgn val="ctr"/>
        <c:lblOffset val="100"/>
        <c:noMultiLvlLbl val="0"/>
      </c:catAx>
      <c:valAx>
        <c:axId val="137966228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79654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0936830107397E-2"/>
          <c:y val="0.12532623562899708"/>
          <c:w val="0.93888888888888888"/>
          <c:h val="0.87467376437100297"/>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5CC-4416-857D-4BE4FC1F4E7F}"/>
            </c:ext>
          </c:extLst>
        </c:ser>
        <c:dLbls>
          <c:showLegendKey val="0"/>
          <c:showVal val="0"/>
          <c:showCatName val="0"/>
          <c:showSerName val="0"/>
          <c:showPercent val="0"/>
          <c:showBubbleSize val="0"/>
        </c:dLbls>
        <c:smooth val="0"/>
        <c:axId val="1379665616"/>
        <c:axId val="1379646480"/>
      </c:lineChart>
      <c:catAx>
        <c:axId val="1379665616"/>
        <c:scaling>
          <c:orientation val="minMax"/>
        </c:scaling>
        <c:delete val="1"/>
        <c:axPos val="b"/>
        <c:numFmt formatCode="General" sourceLinked="1"/>
        <c:majorTickMark val="none"/>
        <c:minorTickMark val="none"/>
        <c:tickLblPos val="nextTo"/>
        <c:crossAx val="1379646480"/>
        <c:crosses val="autoZero"/>
        <c:auto val="1"/>
        <c:lblAlgn val="ctr"/>
        <c:lblOffset val="100"/>
        <c:noMultiLvlLbl val="0"/>
      </c:catAx>
      <c:valAx>
        <c:axId val="137964648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79665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2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849202237878159E-2"/>
          <c:y val="0.20114991814142047"/>
          <c:w val="0.86519607843137258"/>
          <c:h val="0.68390804597701149"/>
        </c:manualLayout>
      </c:layout>
      <c:lineChart>
        <c:grouping val="standard"/>
        <c:varyColors val="0"/>
        <c:ser>
          <c:idx val="0"/>
          <c:order val="0"/>
          <c:tx>
            <c:strRef>
              <c:f>KPI!$B$3</c:f>
              <c:strCache>
                <c:ptCount val="1"/>
                <c:pt idx="0">
                  <c:v>Total</c:v>
                </c:pt>
              </c:strCache>
            </c:strRef>
          </c:tx>
          <c:spPr>
            <a:ln w="34925" cap="rnd">
              <a:solidFill>
                <a:schemeClr val="accent1"/>
              </a:solidFill>
              <a:round/>
            </a:ln>
            <a:effectLst/>
          </c:spPr>
          <c:marker>
            <c:symbol val="none"/>
          </c:marker>
          <c:cat>
            <c:strRef>
              <c:f>KPI!$A$4:$A$16</c:f>
              <c:strCache>
                <c:ptCount val="12"/>
                <c:pt idx="0">
                  <c:v>Feb</c:v>
                </c:pt>
                <c:pt idx="1">
                  <c:v>Jan</c:v>
                </c:pt>
                <c:pt idx="2">
                  <c:v>Apr</c:v>
                </c:pt>
                <c:pt idx="3">
                  <c:v>Jun</c:v>
                </c:pt>
                <c:pt idx="4">
                  <c:v>Jul</c:v>
                </c:pt>
                <c:pt idx="5">
                  <c:v>May</c:v>
                </c:pt>
                <c:pt idx="6">
                  <c:v>Aug</c:v>
                </c:pt>
                <c:pt idx="7">
                  <c:v>Oct</c:v>
                </c:pt>
                <c:pt idx="8">
                  <c:v>Mar</c:v>
                </c:pt>
                <c:pt idx="9">
                  <c:v>Sep</c:v>
                </c:pt>
                <c:pt idx="10">
                  <c:v>Dec</c:v>
                </c:pt>
                <c:pt idx="11">
                  <c:v>Nov</c:v>
                </c:pt>
              </c:strCache>
            </c:strRef>
          </c:cat>
          <c:val>
            <c:numRef>
              <c:f>KPI!$B$4:$B$16</c:f>
              <c:numCache>
                <c:formatCode>General</c:formatCode>
                <c:ptCount val="12"/>
                <c:pt idx="0">
                  <c:v>60172.649400000024</c:v>
                </c:pt>
                <c:pt idx="1">
                  <c:v>95365.937600000019</c:v>
                </c:pt>
                <c:pt idx="2">
                  <c:v>141851.5674</c:v>
                </c:pt>
                <c:pt idx="3">
                  <c:v>147082.61130000011</c:v>
                </c:pt>
                <c:pt idx="4">
                  <c:v>149580.83800000031</c:v>
                </c:pt>
                <c:pt idx="5">
                  <c:v>156122.28669999994</c:v>
                </c:pt>
                <c:pt idx="6">
                  <c:v>159589.45099999988</c:v>
                </c:pt>
                <c:pt idx="7">
                  <c:v>197115.20170000009</c:v>
                </c:pt>
                <c:pt idx="8">
                  <c:v>199252.98399999991</c:v>
                </c:pt>
                <c:pt idx="9">
                  <c:v>309770.09970000025</c:v>
                </c:pt>
                <c:pt idx="10">
                  <c:v>332177.15950000001</c:v>
                </c:pt>
                <c:pt idx="11">
                  <c:v>349120.07400000008</c:v>
                </c:pt>
              </c:numCache>
            </c:numRef>
          </c:val>
          <c:smooth val="0"/>
          <c:extLst>
            <c:ext xmlns:c16="http://schemas.microsoft.com/office/drawing/2014/chart" uri="{C3380CC4-5D6E-409C-BE32-E72D297353CC}">
              <c16:uniqueId val="{00000000-F054-4EB3-A97D-906A2A7FE268}"/>
            </c:ext>
          </c:extLst>
        </c:ser>
        <c:dLbls>
          <c:showLegendKey val="0"/>
          <c:showVal val="0"/>
          <c:showCatName val="0"/>
          <c:showSerName val="0"/>
          <c:showPercent val="0"/>
          <c:showBubbleSize val="0"/>
        </c:dLbls>
        <c:smooth val="0"/>
        <c:axId val="1379645648"/>
        <c:axId val="1379664784"/>
      </c:lineChart>
      <c:catAx>
        <c:axId val="1379645648"/>
        <c:scaling>
          <c:orientation val="minMax"/>
        </c:scaling>
        <c:delete val="1"/>
        <c:axPos val="b"/>
        <c:numFmt formatCode="General" sourceLinked="1"/>
        <c:majorTickMark val="none"/>
        <c:minorTickMark val="none"/>
        <c:tickLblPos val="nextTo"/>
        <c:crossAx val="1379664784"/>
        <c:crosses val="autoZero"/>
        <c:auto val="1"/>
        <c:lblAlgn val="ctr"/>
        <c:lblOffset val="100"/>
        <c:noMultiLvlLbl val="0"/>
      </c:catAx>
      <c:valAx>
        <c:axId val="1379664784"/>
        <c:scaling>
          <c:orientation val="minMax"/>
        </c:scaling>
        <c:delete val="1"/>
        <c:axPos val="l"/>
        <c:numFmt formatCode="General" sourceLinked="1"/>
        <c:majorTickMark val="none"/>
        <c:minorTickMark val="none"/>
        <c:tickLblPos val="nextTo"/>
        <c:crossAx val="1379645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506047091963369E-3"/>
          <c:y val="3.1935860720446884E-3"/>
          <c:w val="0.84593837535014005"/>
          <c:h val="0.71902937420178803"/>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285-47DC-9131-C9AB3072BCC1}"/>
            </c:ext>
          </c:extLst>
        </c:ser>
        <c:dLbls>
          <c:showLegendKey val="0"/>
          <c:showVal val="0"/>
          <c:showCatName val="0"/>
          <c:showSerName val="0"/>
          <c:showPercent val="0"/>
          <c:showBubbleSize val="0"/>
        </c:dLbls>
        <c:smooth val="0"/>
        <c:axId val="1379644816"/>
        <c:axId val="1379649808"/>
      </c:lineChart>
      <c:catAx>
        <c:axId val="1379644816"/>
        <c:scaling>
          <c:orientation val="minMax"/>
        </c:scaling>
        <c:delete val="1"/>
        <c:axPos val="b"/>
        <c:numFmt formatCode="General" sourceLinked="1"/>
        <c:majorTickMark val="none"/>
        <c:minorTickMark val="none"/>
        <c:tickLblPos val="nextTo"/>
        <c:crossAx val="1379649808"/>
        <c:crosses val="autoZero"/>
        <c:auto val="1"/>
        <c:lblAlgn val="ctr"/>
        <c:lblOffset val="100"/>
        <c:noMultiLvlLbl val="0"/>
      </c:catAx>
      <c:valAx>
        <c:axId val="1379649808"/>
        <c:scaling>
          <c:orientation val="minMax"/>
        </c:scaling>
        <c:delete val="1"/>
        <c:axPos val="l"/>
        <c:numFmt formatCode="General" sourceLinked="1"/>
        <c:majorTickMark val="none"/>
        <c:minorTickMark val="none"/>
        <c:tickLblPos val="nextTo"/>
        <c:crossAx val="1379644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36D-4ACB-8764-1C51F7E59A2F}"/>
            </c:ext>
          </c:extLst>
        </c:ser>
        <c:dLbls>
          <c:showLegendKey val="0"/>
          <c:showVal val="0"/>
          <c:showCatName val="0"/>
          <c:showSerName val="0"/>
          <c:showPercent val="0"/>
          <c:showBubbleSize val="0"/>
        </c:dLbls>
        <c:smooth val="0"/>
        <c:axId val="1379658128"/>
        <c:axId val="1379649392"/>
      </c:lineChart>
      <c:catAx>
        <c:axId val="1379658128"/>
        <c:scaling>
          <c:orientation val="minMax"/>
        </c:scaling>
        <c:delete val="1"/>
        <c:axPos val="b"/>
        <c:numFmt formatCode="General" sourceLinked="1"/>
        <c:majorTickMark val="none"/>
        <c:minorTickMark val="none"/>
        <c:tickLblPos val="nextTo"/>
        <c:crossAx val="1379649392"/>
        <c:crosses val="autoZero"/>
        <c:auto val="1"/>
        <c:lblAlgn val="ctr"/>
        <c:lblOffset val="100"/>
        <c:noMultiLvlLbl val="0"/>
      </c:catAx>
      <c:valAx>
        <c:axId val="1379649392"/>
        <c:scaling>
          <c:orientation val="minMax"/>
        </c:scaling>
        <c:delete val="1"/>
        <c:axPos val="l"/>
        <c:numFmt formatCode="General" sourceLinked="1"/>
        <c:majorTickMark val="none"/>
        <c:minorTickMark val="none"/>
        <c:tickLblPos val="nextTo"/>
        <c:crossAx val="137965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03175302387902"/>
          <c:y val="0.16602859987329169"/>
          <c:w val="0.8202614379084967"/>
          <c:h val="0.69135802469135799"/>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B3F-4BF8-92D5-756CDCF890C1}"/>
            </c:ext>
          </c:extLst>
        </c:ser>
        <c:dLbls>
          <c:showLegendKey val="0"/>
          <c:showVal val="0"/>
          <c:showCatName val="0"/>
          <c:showSerName val="0"/>
          <c:showPercent val="0"/>
          <c:showBubbleSize val="0"/>
        </c:dLbls>
        <c:smooth val="0"/>
        <c:axId val="1379654384"/>
        <c:axId val="1379662288"/>
      </c:lineChart>
      <c:catAx>
        <c:axId val="1379654384"/>
        <c:scaling>
          <c:orientation val="minMax"/>
        </c:scaling>
        <c:delete val="1"/>
        <c:axPos val="b"/>
        <c:numFmt formatCode="General" sourceLinked="1"/>
        <c:majorTickMark val="none"/>
        <c:minorTickMark val="none"/>
        <c:tickLblPos val="nextTo"/>
        <c:crossAx val="1379662288"/>
        <c:crosses val="autoZero"/>
        <c:auto val="1"/>
        <c:lblAlgn val="ctr"/>
        <c:lblOffset val="100"/>
        <c:noMultiLvlLbl val="0"/>
      </c:catAx>
      <c:valAx>
        <c:axId val="1379662288"/>
        <c:scaling>
          <c:orientation val="minMax"/>
        </c:scaling>
        <c:delete val="1"/>
        <c:axPos val="l"/>
        <c:numFmt formatCode="General" sourceLinked="1"/>
        <c:majorTickMark val="none"/>
        <c:minorTickMark val="none"/>
        <c:tickLblPos val="nextTo"/>
        <c:crossAx val="1379654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255110716794202E-3"/>
          <c:y val="1.8488794669897033E-2"/>
          <c:w val="0.93888888888888888"/>
          <c:h val="0.87467376437100297"/>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D42-4951-BDDA-83BC14C2BEFD}"/>
            </c:ext>
          </c:extLst>
        </c:ser>
        <c:dLbls>
          <c:showLegendKey val="0"/>
          <c:showVal val="0"/>
          <c:showCatName val="0"/>
          <c:showSerName val="0"/>
          <c:showPercent val="0"/>
          <c:showBubbleSize val="0"/>
        </c:dLbls>
        <c:smooth val="0"/>
        <c:axId val="1379665616"/>
        <c:axId val="1379646480"/>
      </c:lineChart>
      <c:catAx>
        <c:axId val="1379665616"/>
        <c:scaling>
          <c:orientation val="minMax"/>
        </c:scaling>
        <c:delete val="1"/>
        <c:axPos val="b"/>
        <c:numFmt formatCode="General" sourceLinked="1"/>
        <c:majorTickMark val="none"/>
        <c:minorTickMark val="none"/>
        <c:tickLblPos val="nextTo"/>
        <c:crossAx val="1379646480"/>
        <c:crosses val="autoZero"/>
        <c:auto val="1"/>
        <c:lblAlgn val="ctr"/>
        <c:lblOffset val="100"/>
        <c:noMultiLvlLbl val="0"/>
      </c:catAx>
      <c:valAx>
        <c:axId val="1379646480"/>
        <c:scaling>
          <c:orientation val="minMax"/>
        </c:scaling>
        <c:delete val="1"/>
        <c:axPos val="l"/>
        <c:numFmt formatCode="General" sourceLinked="1"/>
        <c:majorTickMark val="none"/>
        <c:minorTickMark val="none"/>
        <c:tickLblPos val="nextTo"/>
        <c:crossAx val="1379665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422970012606692"/>
          <c:y val="0.33409672876256319"/>
          <c:w val="0.55226894620455913"/>
          <c:h val="0.36317617310031369"/>
        </c:manualLayout>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0A05-4CE7-9B17-209377BF7907}"/>
            </c:ext>
          </c:extLst>
        </c:ser>
        <c:dLbls>
          <c:showLegendKey val="0"/>
          <c:showVal val="0"/>
          <c:showCatName val="0"/>
          <c:showSerName val="0"/>
          <c:showPercent val="0"/>
          <c:showBubbleSize val="0"/>
        </c:dLbls>
        <c:axId val="1260789952"/>
        <c:axId val="126079494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0A05-4CE7-9B17-209377BF7907}"/>
            </c:ext>
          </c:extLst>
        </c:ser>
        <c:dLbls>
          <c:showLegendKey val="0"/>
          <c:showVal val="0"/>
          <c:showCatName val="0"/>
          <c:showSerName val="0"/>
          <c:showPercent val="0"/>
          <c:showBubbleSize val="0"/>
        </c:dLbls>
        <c:gapWidth val="219"/>
        <c:overlap val="-27"/>
        <c:axId val="1256605536"/>
        <c:axId val="1256607616"/>
      </c:barChart>
      <c:catAx>
        <c:axId val="125660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256607616"/>
        <c:crosses val="autoZero"/>
        <c:auto val="1"/>
        <c:lblAlgn val="ctr"/>
        <c:lblOffset val="100"/>
        <c:noMultiLvlLbl val="0"/>
      </c:catAx>
      <c:valAx>
        <c:axId val="1256607616"/>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2"/>
                    </a:solidFill>
                    <a:latin typeface="+mn-lt"/>
                    <a:ea typeface="+mn-ea"/>
                    <a:cs typeface="+mn-cs"/>
                  </a:defRPr>
                </a:pPr>
                <a:r>
                  <a:rPr lang="en-US" b="1">
                    <a:solidFill>
                      <a:schemeClr val="bg2"/>
                    </a:solidFill>
                  </a:rPr>
                  <a:t>SALES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2"/>
                  </a:solidFill>
                  <a:latin typeface="+mn-lt"/>
                  <a:ea typeface="+mn-ea"/>
                  <a:cs typeface="+mn-cs"/>
                </a:defRPr>
              </a:pPr>
              <a:endParaRPr lang="en-US"/>
            </a:p>
          </c:txPr>
        </c:title>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256605536"/>
        <c:crosses val="autoZero"/>
        <c:crossBetween val="between"/>
      </c:valAx>
      <c:valAx>
        <c:axId val="1260794944"/>
        <c:scaling>
          <c:orientation val="minMax"/>
        </c:scaling>
        <c:delete val="0"/>
        <c:axPos val="r"/>
        <c:title>
          <c:tx>
            <c:rich>
              <a:bodyPr rot="-5400000" spcFirstLastPara="1" vertOverflow="ellipsis" vert="horz" wrap="square" anchor="ctr" anchorCtr="1"/>
              <a:lstStyle/>
              <a:p>
                <a:pPr>
                  <a:defRPr sz="1200" b="1" i="0" u="none" strike="noStrike" kern="1200" baseline="0">
                    <a:solidFill>
                      <a:schemeClr val="bg2"/>
                    </a:solidFill>
                    <a:latin typeface="+mn-lt"/>
                    <a:ea typeface="+mn-ea"/>
                    <a:cs typeface="+mn-cs"/>
                  </a:defRPr>
                </a:pPr>
                <a:r>
                  <a:rPr lang="en-US" sz="1200" b="1">
                    <a:solidFill>
                      <a:schemeClr val="bg2"/>
                    </a:solidFill>
                  </a:rPr>
                  <a:t>Profit</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bg2"/>
                  </a:solidFill>
                  <a:latin typeface="+mn-lt"/>
                  <a:ea typeface="+mn-ea"/>
                  <a:cs typeface="+mn-cs"/>
                </a:defRPr>
              </a:pPr>
              <a:endParaRPr lang="en-US"/>
            </a:p>
          </c:txPr>
        </c:title>
        <c:numFmt formatCode="&quot;$&quot;\ 0.&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260789952"/>
        <c:crosses val="max"/>
        <c:crossBetween val="between"/>
      </c:valAx>
      <c:catAx>
        <c:axId val="1260789952"/>
        <c:scaling>
          <c:orientation val="minMax"/>
        </c:scaling>
        <c:delete val="1"/>
        <c:axPos val="b"/>
        <c:numFmt formatCode="General" sourceLinked="1"/>
        <c:majorTickMark val="out"/>
        <c:minorTickMark val="none"/>
        <c:tickLblPos val="nextTo"/>
        <c:crossAx val="1260794944"/>
        <c:crosses val="autoZero"/>
        <c:auto val="1"/>
        <c:lblAlgn val="ctr"/>
        <c:lblOffset val="100"/>
        <c:noMultiLvlLbl val="0"/>
      </c:catAx>
      <c:spPr>
        <a:noFill/>
        <a:ln>
          <a:noFill/>
        </a:ln>
        <a:effectLst/>
      </c:spPr>
    </c:plotArea>
    <c:legend>
      <c:legendPos val="t"/>
      <c:layout>
        <c:manualLayout>
          <c:xMode val="edge"/>
          <c:yMode val="edge"/>
          <c:x val="0.28449454398908802"/>
          <c:y val="0.13211382113821138"/>
          <c:w val="0.45725737284807905"/>
          <c:h val="0.212145509250368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0.34830231764795977"/>
          <c:y val="0.23741615631379406"/>
          <c:w val="0.3740888489734539"/>
          <c:h val="0.76258384368620591"/>
        </c:manualLayout>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445-40EF-822E-48835F2C21C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445-40EF-822E-48835F2C21C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445-40EF-822E-48835F2C21C9}"/>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445-40EF-822E-48835F2C21C9}"/>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s>
    <c:plotArea>
      <c:layout>
        <c:manualLayout>
          <c:layoutTarget val="inner"/>
          <c:xMode val="edge"/>
          <c:yMode val="edge"/>
          <c:x val="0.19746993164315998"/>
          <c:y val="0"/>
          <c:w val="0.80253006835684004"/>
          <c:h val="0.78927203065134099"/>
        </c:manualLayout>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568-41C0-97CF-425BF863F4C5}"/>
            </c:ext>
          </c:extLst>
        </c:ser>
        <c:dLbls>
          <c:dLblPos val="outEnd"/>
          <c:showLegendKey val="0"/>
          <c:showVal val="1"/>
          <c:showCatName val="0"/>
          <c:showSerName val="0"/>
          <c:showPercent val="0"/>
          <c:showBubbleSize val="0"/>
        </c:dLbls>
        <c:gapWidth val="182"/>
        <c:axId val="1260812000"/>
        <c:axId val="1260812832"/>
      </c:barChart>
      <c:catAx>
        <c:axId val="12608120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60812832"/>
        <c:crosses val="autoZero"/>
        <c:auto val="1"/>
        <c:lblAlgn val="ctr"/>
        <c:lblOffset val="100"/>
        <c:noMultiLvlLbl val="0"/>
      </c:catAx>
      <c:valAx>
        <c:axId val="1260812832"/>
        <c:scaling>
          <c:orientation val="minMax"/>
        </c:scaling>
        <c:delete val="1"/>
        <c:axPos val="b"/>
        <c:numFmt formatCode="General" sourceLinked="1"/>
        <c:majorTickMark val="out"/>
        <c:minorTickMark val="none"/>
        <c:tickLblPos val="nextTo"/>
        <c:crossAx val="1260812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4400AD17-F3E6-4C9F-8904-C18AE4FEC229}">
          <cx:tx>
            <cx:txData>
              <cx:f>_xlchart.v1.1</cx:f>
              <cx:v>Profit</cx:v>
            </cx:txData>
          </cx:tx>
          <cx:dataLabels pos="outEnd">
            <cx:visibility seriesName="0" categoryName="0" value="1"/>
          </cx:dataLabels>
          <cx:dataId val="0"/>
          <cx:layoutPr>
            <cx:subtotals/>
          </cx:layoutPr>
        </cx:series>
      </cx:plotAreaRegion>
      <cx:axis id="0">
        <cx:catScaling gapWidth="0.519999981"/>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18FB132D-B444-4081-A32D-466FBBE15499}">
          <cx:tx>
            <cx:txData>
              <cx:f>_xlchart.v5.5</cx:f>
              <cx:v>Sales</cx:v>
            </cx:txData>
          </cx:tx>
          <cx:dataId val="0"/>
          <cx:layoutPr>
            <cx:geography cultureLanguage="en-US" cultureRegion="US" attribution="Powered by Bing">
              <cx:geoCache provider="{E9337A44-BEBE-4D9F-B70C-5C5E7DAFC167}">
                <cx:binary>1H1Zc+O2tu5f6ernS4UgAILYdXKrQkmWZQ2e2j34haXYDglO4Dz9+rMIyZbMyLF3xfdWSXsXQiws
0CA/AmsE+n8emv88hE+b7EsThXH+n4fm969eUST/+e23/MF7ijb5KBIPmczlX8XoQUa/yb/+Eg9P
vz1mm1rE7m+GjshvD94mK56ar//3f+Bu7pNcyodNIWR8XT5l7c1TXoZF/g9tR5u+bB4jEU9EXmTi
oUC/f11s4nyTf/3yFBeiaL+1ydPvX1/xfP3y2/BOf/urX0IYWFE+Ql9sjYhFmMEZ09UPff0Sytjd
NWvcGmFLR5aOKVc/9vy315sI+r8/HjWazeNj9pTn8Djqv/t+r8YO5NuvXx5kGRf9G3Ph5f3+9S4W
xdPjl9tiUzzBg4tcjrcMY9k/wB30gCf+7fU7/xsB3sGA5QCW4Qt7r+lvqPyRiU7Gm+dX8wmwkJHB
sWFYiLy89kNYEEIj0ySUm9R8hm37SWxh+cCAjuPy0nEAzB/3JwnMrSwL78t4k8lQfCo+eMR1zImB
0Hba4NfTxtJHFie6BTht8TOfv40tPh8f13GYhv0HaN2OTxKt9VO1efzMWcRHmJqEcISPLm4ImSOT
Uswp3cIIi9/hLHp/PMfRee43QGX9/SRRWW3yfPPglflTUcAC/FmShxgjxAxMqUlfzx0GS5tOdR0/
ixzr+Y9u586Hx3McnEH3AUarP04Soz/CzZ+b6DOnjjFiIGAMU+fHFzhzZBGAyNCN7QLHX4P0gQEd
h+el4wCYP5YnCczkKdzUm+zp+e18gmrAR7puMROmzsubP1QNGB0R0zIJRta2HabX4aL2kREdh2bf
c4DNZHqS2PyRBZ+tTRMQ+xyUZbTDBpauQ2y4MSKYI0qptZ1VA2w+MqLj2Ox7DrD54+YksRlvQvGX
zGLxmWsaGxmUmCZHuzUNxP0hOqCrjUyQSYzrO6379cz52JiO43PYd4DQ+DRFzkrE8VMui08EiJgj
DMoaTJHd9BgAxMkIcQvrYBi9RuZDYzkOzEHXAS6r9WnOHBnKbPMon9/QJ0gcawSLGqU6MY6r0Tod
UcIsbIIVdChqxh8YynFU9j0HoIwvTxQUmCwPhXgoi+dX9O9xIWhEGUUUFOWjuDDQ4bAFPgRjIGbG
8kOjeQuag85DdL6dJDrP/rUv8q8v8OWV0Z+fKnZg+uiEMUZ3qjK40A7FDmMjHZmGZbGd0jBA678d
3XHYjt9lgN/kNP0GW2/IZBN8rjQioKyZiFDGtor0ADdwGYwMDKoCMsnzpD707rw/nuNIvX6aAUK3
k5OcYWcgk8RnunYMa0R7t42BwfA8nE0WqNgWw8QAPUH9BjLpAyM5DstLxwEiZ6dpmM6eZOZ+6jJn
jEwC0saCYIL6DaaLhUeEEMzAK3oUmA8M6DgwLx0HwMxOU6+eP268T1TeCIEADteZQXae6IFJihAB
HyjHDLS716vYuwM5Dseu2wCM+WmuW/MQ4gZSfKbbUx8hwIKAOr2dJgM8LD5CxDIxtfbunUOd+iMj
egOYl2cZYnOaK9g8fhSbTw3q8BG4BjiY/1tk+FC0mCNQpi3d5Dt9eyD2PzCgN5B5fpIhMKdpgc5l
/ZlOAWOkM2JSRsiL3DgU+ByPejhMpO/aB6G290bzBiTqGYZ4nKZEWcD6UT4E7fPy/u8tT8xG1GDY
sMjOkwai4xATi8JMgYwCQsztVBrMlI+M6Dgu+54DbBa/TlIx/v6URTIuPg8akPc6WJrwP1B8DzEB
b4BpGiY3LbzFZGBmfmAkxyF56ThA5Pu3k0RkKUuRf7Jg0UfcAnPRGmLCEcQLkAV5HjuRM5gnHxrL
cVQOug5wWZ7mKrbaiPjpE+cJBV9zn0LzHEYbmCsmHxkIrH+QPUeXsHeHcxyWXbcBJKvpSU6Vtcz+
32TXgD8Zg0lC8W5aDLBhoCNblBhkZ0nq0H6oI398XMdBGvYfoLU+TS/ZapO14SZ+fH5Xn6AGgGez
1wPoQFFm5ojpCBLY+G7uDHwwHxnJcWT2PQeYrCYnOYOunuI4b8Nq86mBTtJnn0Gc83l66GigCrCR
hS2rz/ncrm2DDJuPjuo4Rq97D3C6OlHhIx484W7iz5s7oKdZjDDOrON+GVChGSx/4Ho+nkG4+sCI
juOz7znAZjU/yTm0Enne/z9JxOfBgyF2ZkCazYsXZrDEgZsGUm8NcJrtYqIDq/ODg3oLoYMnGoJ0
e7IgyTL7TIQgM91kkEhDdim4Axu0z7VhDGLSdJcHdQSh90b0NjzbnkNsTjM4vQID9FMdaQQimhCU
Rhyc/eo3MEWRDrOHQPDGxAOD5wNDeQOT52cYQvLtJKfLVgN9P4L43232AFzAI4MhLX3nAhgsan1E
Ezw2kF6zkznQ/ne9+v1RHYfo9TMNcFqfpv62fvoz2+TB5vk9/Xuduk/qMBjCjG03dujDZY2PwJXQ
x9h22t3AjfOREb2Bz8uzDLE5Uev0qf5yvomS3BOfmX9L8Mi0qIn4c9bNYHGD9HXIGDANiCJsF79B
WG390WG9hdKrpxpCdX6ayx28k4unLH9qP3EiQaANAwgUH9cPGMQ9Qb2DrXtbG4gPRFGP0/tjehuk
575DhC5OFqHVUyMePjE0jSHBxoCVDpHdUjeYSUg3R0gHdzUIrOfvYptg02Pz/mjexua57xCb1Uli
811AJsenOhD6+A74b/R+D9sxBY5ZI5PDGgfwbdsH+HxkRMfR2fccYPP9NB0H/Zf6S2bB8/f7CQqC
MQLHmgHbO4ZeUToCg1QnFije6jf0in5gKMdB2T/EAJT1r5OcMJee+MRlDLxtBLZ0QOb6bgv1YBmD
jDTws4EZ+oZW/d5ojmOy7TXA4/I0xf9lEELO06duX4MIgoXB2Nllagw9oBwWOJAsuv6c2zmwdD4y
ojdweXmWITaL05wr2ZMrP9PvCTunsQUb1PAuNQDe/GGYGhn6CLZHIYQHMuXy3YG8Aciu3xCOm5OE
48aDUw++zPPPDeSA0QkJ6AZ/dpXxQVJab9MgCzKf4MQB9YMl7tAx8NFRHUfode8BTjfzk8TpGwR2
4MCLp0+MWGMKW27B7ofdnVsQBiBZ/e4pDDvc3jA8PzSk4wgddB3A8+00U9S+PTWfeooKAr8Ztggs
Wy/68OGixuEgAtgrDQG3XW40QHc4f94dzluwqKcYQvLzJGfMXbHxnt/Kv9eSMbxxAzPwke1WrIGy
rA5QYZB5Y5iDuMB74zgOxbbXAIm703Q+/9iAyyx2i08V++B6BpnOMGTUqN/ArbkV+zCHYEfH81ew
tfU/NprjqBz2HWDz4zTtyR9PefFlbyRvF5FPmC5g0BODQjD6jc0bOuyMBvS4vlvghiB9dFhv4PS6
+xCq7ye5oP0Q+YOMc/GZyjP4LCF0QzEcy7H9vVaeISoNWbmwL4of3/z0oSG9AdH+aYbwnKaG9qOV
cLSa+7zY/Ps5BAfaACaQYvvG4Q8QtQHLBhECNukzeIdKwAcG9AY0z08yBObXScybh3887+1whXvF
+d8edMfB4ofToExYxNRvoBCAigbH3GE4zuZ4vs3gGLq3h3Uco0H3V0/y/+mMu7fPv3s5IHCyKTZT
dbLgwRF4/9yqHhdOOxx03am321n16mmfJ9z88fevBoGgy8t5hf0tXqnFg5e2fecv/Z42efH7V800
R+B4w5ApRbgBTlGIh9YgTn7/Cid5jAiHFCvIEjG4wU3wNMR9xurvX8GexXBiASSH7HbH5/05cdAF
EhrBgoIvAEEMlsNRIC+nOV7JsAVHyMvL2NW/xGV0JUVc5HCWIoKnSbZ8/SjBUAN5qnOQnAaDsDps
joT2h80NLDvAjv5PiPwsRnVAn1IsVzTW8V2ThsYk8To+Q5Vp3NUkNSZRl/GZatUtDW1bjSzG29Yw
DHatx/qqWynmY30R3whXehO3StKFKqwwTBN7X+dNmy5YXwxovtslz4xavjTjojl3SZct90WY8MOq
IJG2kME5Tzn+4SZhtAQXkDvW+mraxvq0rj02M8yU/DBY8RjERX3pNp2NPG8qWeafBV3d3tMkHccF
4j8qtzmj3C8Kx9ZZRyah0zmLtk2dhboyE+4sYsc1M3tfDxyEL6rKt4NWd6eEOa1dZNh3J1bdoUUT
Ipaewe47tFB1zywvNenofyaB8M9bn8RLv/PkMuwLz2nYONQTMh40qKoqTJHJZZAEWm6ry+Scu3Ww
VG1h02hT12v8qeu21VmDO2vt51l15iaOtfb6q65pGjvjVE4SNJM5zr9zPdWuilAGs0DzpN0klVxX
feFoARQsbW2axLVdFLVbJjaJzGiSpC6f4aJYI7fo1m6ikVsEGxqnRuW4Z1mT0VvPTeqVm+R3aRQ5
E93TaXUTBH5+0XhjZtL8ptTD4gaeozqPhRBbmmro54rNhe/OVdXsDPfmnzqpG4W0OseZlPO6wTK1
qSjbRW0Fh4WiJQZrDhoUrSLJ3Q5zC69bvzonqA4vMyy8W8fR6CwnJhpnxPRum7xFdlXnzcQ36mKW
BgVeIGSUFwmrq3MLpWJNG9+cxlYnb4zGwmOqBd6PIGSxXTe8WiRxqk+k0YRjv8797+oqfLnKa01s
afsrUL2Mcz/0zCkKMzFGLKYz7jmlN1b1Oq7ozI24e16htpxUnZfaWl57t6wJ4vMuq9Jzt9GtmySv
MrvSIv/Ra+ppkXrRfeG0aOIRTaxoYThLFwdk4hStcyZLQu0ocVxkg8ZHbfjo5VkSGnLttZ5c6yyT
67YvUlZTu+FZcqYaMqv1EMwbaNG8gtpWmjywslmlTnhv+FHtjROeahd9NY6ryhtL1mkXuJT3MD3h
gV6qWUyy67ybI9xFi44WOLVJQNDCj8PAnRRwIsMU1122JW7b/Rz9aSaRd84iKqbS08xxWWm+NaPa
g1ZEzSpgDl5HDR9bPgu771VYh7aeCteKbcstQhvRpLVdGrRXvKPNtojJBHqIQ4rbWLZMs27mEGBt
wmbcEKOdhcwV19KRhm20WfQgave88cvmB82zNYvTWdCvI6qAVc9Z0H4dUdVILSb7OgB46XSxsFmG
/GVRoWjlZYRNQNx0P11HX5q5YT56orslHRU/IovXU506/lJ2WbQSsNF0y1rF3dInkfxxIAqPSBew
ngfSBZIbDMLhgMs+1xsETS99DqQLQ5EoPdOzngJThHPBAz+0DS6SCy0x5UURGFBXl8P6kPWg/rfL
Yd+87YKxVjRkSnCn35Wpe5PStrmMhPDvZD12ojwaO7J1pmEPsyqQ2RFYw6JgGYfFlh4Z0sO2arX6
Ho2WOVPFt+/20mNPp0bnYlv1eP9vpHG2SuM6vm2tLLDzStbXwsiypWN6/oSaRbJxg+rCbbD7PeKa
mBPLic7czEo21aIQbrDJI5mfwRHP1rkZBvl3TYvmkR/YdVfcNm4XX2lmQW8ir1y5LSt/tpR65x1s
OZoiVpQ/4yqN7CjLvcuI5u555jI0RhmKbJ613n3l5O040vVmWcVWexsF6RXr6bnVeFM96px5Kmj8
oyv1saKX3GdnbeEbMycKvHtUXNZtw346baydV2VGporsVmRe+Im4c7lVLArSBROndsU9NvzJO1+f
BQ6bV7oNODPBIWAQDAkasPmW9+0HX1/nYys3dVM8+ijAgRiD6PL1oLsnemeO69YAnSFx8E3ZWSDK
ZXuvh9wca26RL7u8xTeeq/1oYcKeoVr6kzZ0gmWG9WAZJdnuStE0K7oK4s49H9AVb1OaTW4rvn2z
b6ZXGc7gjR+5naLpuT9LvPKaUSKnTVnWS72I6DLILH8ayc79WZj+JesnN3XoVWoS/YdiNTyyY606
44BVspA9Sg1f+UmEfphOK6coQd4k8wqXeLZGtC6Jr6yynsOUPKt94rt2f6WHJHBtt/R2V69bh3xa
I86aQEKP13zSytGFkZVkbMVcX2ptd1jwBM19bGbzAX3PGziJvlRVk8pl0UTOuQjatrT3LPu+ikZl
fGnUYXOuuqpGRR92i7h+owVGPWlkcOZ0YfsNhKc/RhbKfpptIWxRWPWfblKsusD1XNsPClsIrRR2
JBK7oDy7QSLKxhqN75Df+JeGpxt3L7WOu/hOiPTOqCL/EvW1vk3VDJBUe84P9ev6v/Byl/3fc+Ev
qNpL2/7v9W372svIaByyeZCI0vaR8FZW4pJxQw05iRhxV4qmrvZFoBrckIxN1Oz4jjF7jeOc//NM
ZmD4Hk5ksJ0whhMneH/WERi/bDCRG09ohpdh7VH4+m3RZda1xXx/lQdONVYzGlSChzLG1jWoPmKV
vtAtoOcv9KoT9VimRturEA8NE/yAX9Gxyx5CZyMyfsOLsCttmNxo6bx8tdurnqZ3eTr1hUls7uU6
MPYftWpWhfra1JViBOlIbEg1hzsq4vbmFnLicdp5+kSToBSnYZDYccXjRdorxZHE+szTsZioqh5b
4XWB/G1N9hzYcRNbNJFcCHrfFeHYclq6CNMiv6yNOhkXIogeUuqNfcds7iNQk6d7DpM+OvQiryxz
zjAO7AKZoGTt6wl+RxugELUYotgbu4ZBwYVh4SGKSdlKBmuQ9ai5IaKaTVFqTJVhKNEsLA3tm6oE
wXlNE+1bIkx5K9pNFbGFk/vuyjQz0Apfqomjw4D92tm2csGya+62Ex3kDe1SY4lJ6J7niW4saX+F
e5q6UrR9q0wcbbbnU1e1qG9Q3IllzTjYIMRozoo0yy+Dzt0VqkGWvAGj8JmmWDoQsmPVkNCwoXbW
94PsnN1tFLdi5EHL7X+eKebfZwoD4xAOOeIEsnnApn8t8lxaCU1vPPxI48Id50KgZflSmLmAL1XV
i4KAdpi4U1yI/GJPSmMAJhQVnnaCkrUmArIO8tD2sZevSFuStdEXii58Ek55i8h40KBaGx6CZWuI
aVFyrZjLTrBwrcvKnwgj+pk2As2ppPll3pT5Je6verokZnu+5Q18ElySMlhUpDLuOkPyK8bEIqsT
fIeD1rrq21LdOmjL+xoh9Tcpw3YqDS2d53XiL9SVX7e7q/Dlat+6v3Jr5i8CI89m/4wNwn+fALBb
y4SMH9hL3x/Nr78Gx2OeE/qtnj0GRdzlZMoSfpZ5rbYKrfQq0ZpqrmpbEkNOZ2dx2U5cOD1pHG7r
Pbdq9wPRXtQsm7expa1w5NFq1nJ5cBvVoHgFpElOClkXtpNk/tiXnfaLGvGNTDLk2uAgaQsG/3Xx
VWPE6X3tJO44LGL9Vve6ZhpLzVmlie7PDRGnc8v08CoAoTlFtZ/d4ij2x23uuff9Hb2A6f0dieMG
Nxb2shnREmwXdRo9QNRtljZ1+1NUkTPtNFZfoNB0rhRHmJn1OvR93y7U59p/ng0p9SVT32ydtolN
sRuelS8te0ZplOEEu1U8jmucX/NG2mHaeLck5d6tUZfGRHArP1O0F46iSYMJapybtLcfaefFZ4bj
iEneVxVNhCw6SznofkxZnO5LPQZL7VoxKprGfX/SIT+/Vg37e0XKcI0NYqNcKy5I6k3TworXpduA
PdxfMSOS64TGdIFSdzqgKw7V2PdUrPtOtO+Z9T1fbqs4FF2xGaLZ3laRBt1f3zbn8h2Zbf3tY6cG
HLYGeVL9JkQ46mMgswtT6H4bxA6c+hJPEGKmtMsuBQtdBzPdRFa0UNWUOsimmd9NZAc2oa2aB4y+
5TE23rIrpqa/h+Lcs6tbqqq6pZXQy9DA0Znwi3YtCE4Mu3DCcp0sFKWrcbsOFJklvnPm1npjhyDU
DXvfDl7b0mYsDGYdEu1627y7CwIvkp1lEZ1Kd5pkVlmAx6TMlsiXaTRRl6rItdBZRO5UVfSaZMsD
5j1b27d4kO680MIpbCSF2ynS9tIpBQgghp0zJw/lKo/j9iwBnd1m4HtbKZoqKHgWGltdWjVbJnqb
zU2v8Ha0PaPHi90dFI0nlMOugBc/+DHjnwyMfwZ5DTpk+/T2P6xQ8G/0vF7uXN75lCeF9meQB9MC
fBfY1jIrnSBZNhMlI/ayxKp4s7buFUHECbAqmdJGOJ0EXbfjVzTVsxNds64eYCXp79pLqe29Xt9/
+0eFz/5i8BEETZRfR31RsRtPJ+nVVmfoFQcwwfcU14qCq8RfktIYN4DLdVCE9JZrlTvJiSQz1+H0
Nu5Mf2GmRmqr1gY19LbvQBxYBxQJPK7Qoe7sMM/jmdJtNB6UE5gz8lxV3SgtJ0aI5LneO9M957lV
ed73rcrzrlr1nnnQFwV6fCejOpp3SfOX0xrRlad78bbQ3OqxSwI0VyTVWFphNfeN7K8I5fFVqBvd
pIFsbngSOAeoPPOxO6l6zdGv8mDcGi29TFu9XLCcJlOaO+59zrRx5nj4Z9c5E9dN5cxpSm8CwsW7
rVLs3aKgmXK30C4VqRGNBEU28SY19UHGlbUx5UUZn3maqMYUSX6ZEm5dsv4qoa5rgzclnO8bmoCT
Vap1Y8W2p6ublEVcHTSAr7Czsa6BsiEc0i2qLAXvRgDanJ/IK10zH4qWNT/bSsZnDNF2ZiZJ+9Mp
5aVZWvVN4HnvLIQMYjiv1F7wisEpUzpsJoWTkMGEGfjAytqxMj3tmj+bDDz9uh03WmybpKEr0NOu
JY2cZMwK8heuPL7ofL26Bbdtfh6wqB6rqiqq5JsZd+mNqhgCvhvYWuycqaqHYrpyfXqtaqUTV7eV
cP4KwrRcGJWWrMG3SrZ+rrbVprKutYXyYW19VaHFvTOvCoPxng8rLxYvnWnK6UQLL5QSFnHQlIMk
1CdK75Kvq7zl0aRgyRmEvegKh/JWOfdVkQTRlVtlyVrVHIBgGmJmTrfRAD8z9/wStXhcgYJ6QfwG
T9RVZDbWt7TNlnXvp1F00gbkgheO9a2wkiEd1zqoQ77IxjXSXec9TY72UTFQGSG6pqJmDP5ZHjjw
DcM5exbBBPybr5c2KzXyos1N+Wfe1tYkdpxsXkTl2m/aoLWb2GtWrsyalbqSQZzPzSxfgz2X0wvF
3Fej2vFbm+ObUA/ZiksRnSecexeFVkcr5nfmlMVRcwuShduZENGGRc0iKJMcFKzQslkVGI+sbX07
1unaAJ/gCpz4MXi4rBbiSqCRpJ1uWbYZtvFVzAKbs25WRo5he5URiCcD/lGzSdx60bjrRc++MD2R
L62+2NOqOLF11Lg2ZA+iKQf1rriRlTmPnew8Mhr8A/uenLQJoXMaavhHYVpLx+DJTRm29Y1fOAtY
AoPvCbtkrAuWMJRgqa5UYXVZm9t+VSxkHqJzRct4BREiw9VnW7MZAk/fwiR3ZntDW9nm+6oyrJXd
/cKrSIrD1JKpQ6tiniduu9gXXZW0iyiMzqOoMM4xdpPU3rdu68yDgJXpdHPq1+SyM+tJGUfpCvc1
RSpA6iz0olmpGqwxO3oldXHW+no93tMUC8Rw7lHZ5rMafLzZnz7W42ldNOYcxyaYX0nr/opwjMfg
u2wXso3iHyjzt3TpOHLeer4/Bc+c9wvLHHxRsBX0kkSxeY1IcWf2dAoOkrOAN84s1lgMQaTW62rb
SRvULqqmNm9jLMVdIc+U44nkSFWU/4h4lte3qErYs7nVAZsrzlKfe7Ah95+0BaxDEHwwpWBtZAZs
eDRAczDNfsodOGsbXMcJjzv8Z+TBfOnP6F2qQrM6/yxtw8Le04hXtJVtgCN8yxOHob6EmUdfeine
QVXxU72N7TCCR2JpcetpXXvhVxwco33RUn0M/1ZXs96TTJHrdpsa8XlqSLJl87AZnJl6bo0VDdcB
mtCUp2c6t5px0uTRHDUp/5aamj41cQIR3b6adCQ7DwrLA7MDqn4bQzxQJoWtqiVsmrqsdLJStcDr
5DeXbjsqSmRW547vsyuXiwdfj+JFZILTuSSNY6sQWNsbIAOa3tOC13x7mkYhcr2NtQ36ldhqF7Q2
ArvT3F9lEAXf86rSpsjwQKS0rrMyO72ahDTQf+mdO9dRaT6+Zg0YSB/Ss9K0qiaiaeqZlXkMIi+V
t7b6ItXBnavr3tgTobc2aRrptmpV9dpq1mDskbmWGaFuKxqvqLfOtKAYY6+Npwf9Us1gs9CCPIDU
88JL3BX3HRyj+t03QU0jETjHVDVLajJjgRdPVTU3QjHFVu3Mtsyh442NsMoWqupq6U9GvfLSdDP0
3QvysYXpU+mUEEyEQ9tuW5qKVWKin0qKKRLE5hZg34pLJjlbugG5Ia2EOKcyyFDU6XaCwJe0t9T2
ZplqNVJwKA3sNc3R5bxBwrrgnQOrT1G2/kUqyNxr9Mj2DQtC7m2+wH3hwmZzCBjCVScDCasdn+xJ
6kqxKQ5VVYVesHzhOCifQdRd2L5bWjPDYXgqpRA/TSlbW3Rttwpq1/nO20uPVeKn7lBn0TlxPFZV
g0dkAicGRHNVlUW8qGLk3PiZ/8vJzU2AWjZxTae54LDR6q7wwkUWVu29oouebhD9KJ2BT/1CaLiz
VTi0MXkwVVUVE1XRUNWwD5vuaWVXnCedPtdyHa8c3ZNnIPx0CHpDdV/wl6qj08imKREz1eqC76Pd
cmep4a86MXeSFK987qdTtyHxFHfYWjVghttuXae/wHHQjYVnOosKPJN3SenAZBfpLxJoZOYbYXGW
d3ryKzXISoBkv7WIx7fdu55t0D0qtYmig6pEplT4S5Fa2kH6A5aJb/sRwxcq/QE0AXSZdwhwgKSJ
NmbFmHagJVqlG1yy8k40DrNssMrBOIBg46QRWjatfAhgKRocKQARDHbHS/mKLaY/gxosH9tLNH5N
2psOnHtyjHisTQIDizOKS+9W56nTN6Z97oNTmXASzT9JCER7j8Gh0gVpi3BmGDd1BElycLT+wLfJ
Ii1Oq7hK7hOHVOMI9K+FXok4s7FAUG6vTYfSRcUSfWx4JhlT1bRlUE3bIqPJzK9FaEPwM51VURxu
HdFwUkM6s+DbnCqTy5FmMpNaHk6VQWZWctfqV5G85jBVVf6CymdQV2Ve3mWsFPM9fZ8KUT83Kn6V
E7Fn43p953f5jTRiu4sDcRf4zZRVUffTQCHMKRFp4OLK2p+87hqbg493HfB6y6Z1rFpFjWaMlcID
2oV+5lAktvExRdtrQoOIxp55oE4Nqvs7g5wS2yjG/qZGUy0L7FuXvCnWKi4ZifoaaUH9g2Q0nRI/
LJZcC/hSc1tvqml+9DPH2RqOOW03pXIQQ7a/e+OALLVRUqSXhILuWxv6BUjt9ifOaXSetxnEC/qq
YjMglWmZoCq2pdOm4NZuoqv9t+y20V2VNPrF9mPGZtKc4whsXMWiiqL/8D1T3pW11C/29D2vuud2
0mhUbu/ny1aM887LxmCkBjfgiUaTJqd8mnDq36jCiMR9F5F2oWpOjawrJ/ipKqqPxxxjjgueQ7IM
9Dl2nyYO9HdULDhf928TCDKvwSsDSUawv/FvVkvQBHnkeDK5LzwjugC/nLcKCXdXTd5G4wCMjwnN
aZxPFPFYs2ooEvorz0myUIZmwS9L061uVCXIsnxiOJY3U1WtKdFKd5qbrZEbBPpTKpm7rDKLnreI
irHTNLSe+Lx0JzhN5KTOWvM89csfAkyfqRQeJPB0Hb+kpEYM/If4hxUT/0LRzN5d4LcaxOKcdKZq
XUvKPtcOcpvqKoEVUMqc2LHDybXldVM1qMgAz4MemN5UWcuOLL1rCGSPTenWt4ojIyEEcOJQzlU1
ZaZ1UfeOHlVFOCR2Goh6FpIuXiakmRSgLa3NpG3XXVqAnxF5ej11S60Ye1YZmxPVlGv6PU8sct5y
txu7ruudyzauJm7ToBuP5dWkA+fOjRu01aTpr/yeJh3LWGlKbWcB4iAjBYTSQ++KegaETfoi7+NL
ig5G35WqdUKfQhybLywzYFedVv1SS0cu/5eyL2uSk0e6/kVEsAtuofalq7p69w3h9gJICARICPj1
70HtcXv8zDcT34UJpZbqdjVImSfPSfJ5MwiLb51O50clabgv6uxeVmN/NpQ16dZsX8RdhmQltnRz
sXh2zxjpz8b6nGEob2bV788wM8p8nBIPT3zyuS+azc51+uIss+9/dRuTDG5xBlRljM8t0+yPZixT
3z83S9Nq/fPQR114txxWIqLs5CFXd0DcCDIMDfTZdhqQZaJqBN5XlPhSA/qsCn9IuGybry2X17jy
s5+hfB/qKQQLwhHrBgzC7710vtRhXL/lLMzTGgmPg3ARULuWR86TS8mZEknOZdA3+9ph9xGrvXlV
LH1moI4ewgI+4GBbSwA+5jStBzfffkJzY11tmng44y64j/LC//a7UeX0o4f+q7EMSYdcrGJgx9Cu
orNV9GpOdAdoUQVWh1AEnbEDBueqlZnY1JqU9yUNgoOwxzIplLSrtPeDfGXZLN4Y5wC7T3dPp0tl
RdsWJLbT5/5H8G1s4O/x9GPrG/qbLCJrTRzQLHXJqkfMf3UyX72rMuTJ4CDZE/hxfyC28NZthxwS
4X1iZjTKKVey69iZK0XuwswXKWuJu7eiBoduFAdHgcj12C0XY35eutbeaq8q9p9dKmR660142fmz
0/VqC8B7DfCtuHORjbyOyGRfI4uGCKlmsh2Ib2VJE9FhU7ShnZphf5lYjgVF5JEjkdnSbVRWceIN
XrylVTcfHF7Xp4pJZ6OcDjcP3hmT9kFGXloSfBvnoP4hmJeQGDS+ZM6nndV24zuzwKVwVZ+tJoDi
STQ03UNjFUkMed991UftQ0NVubYVYxsz6JWSXDIr3phB05U7tZVIAJJ7Y1p2pY9BHiDA10wK4DTV
U0W96jy3ol6JAHzcTdvbfF1ypEOKCskVG/Wk4aYtTdNpLmwZ/mjZbtAkokby5XOOMbHdhtvIH60D
ywqXJKPflYeipK9jM8aXrOXxZVharVtaqc3EtDYDmjXjLutyK0H0QlKWldhWonF6dV1kzkbyIgY3
O+aj6NMaEE/LfTo/z7Vt48Z16c1ccutJZW12tQA632RQj0dn6r58jnudH621GN2V6XPt/mvUjBSO
AgHBbFtNJTIlufgqAx6uIH5pTqW2yZ3jTDrFncK//YcZIredjRb+q4fw7JYD//QQZDwZiwb5H9Yy
Bk8DKedlZuNY609rGZvCkP3gAHGPVaPoVYEz9/G8tRVA/xFI6Ie7bojHdT8cMx+EvUzwu0k61nMQ
9WnXzcNjZvXDzXZqvFylsZ79OhhPrVc5iV5mUaHJlraFWJvRihb9qugF2MUCFALz0W5TVVdHqj+C
g0EPzbbL6K/fgOYe38qc0aRnkXcaZ/emOJkr/GXKaj2ESPU6Oupv5oJ86d0ommAts/4SGOJK1yND
VpQS4P3Ch/norKag2Q4uUqlZTnGEhRZiM5fVV+ENNaiwlr7QYm96Prs/pxZOwK9moOLOuEy1iRVv
BwFtxK5sbHcNjLxPwC6tfvQglzlN9oPwqESGQMqnoIpB2XfUfBqF4xyJlYwqhZNorT7IPFV5iMN5
eLJz0h2GPPqj3x89em7m5p3n3Lvh8EntyosfDdLSRFkal1rcjEUz8uoMWfaBy7gAQdNBtc3BDA65
jFdIxFVbY5ZeKLe0JO7KfFo4ddOBuBZJgijrN4PTUECaMXLFWRecbB+ZlY44YaIzWbzj2bsfHJY/
+R4OMOFyb2OXTXuelgwXoult31nld1J5PMEWrB6yObe2qpimHVhIw62aI5WYKZQBbQEL5EulLfxF
hgLkNZcP/wMD9/+DM0lQmwSCJB8Hhuf8FY154HXmTiyqL2XJknBo1dXxrP7GpMsOomdtAtaSvJk+
QXoHm36ltsY0A7NH/l41Ws5uamJpPQThkNRzGo0xZ4mvPhvgVvB7z87dNdAoUAKIJ/ujuWQ8aDdN
YH+dLas/1jkZReIStz+iUOGvKcb0a4l1pvm5+I815nPGqYNw7b9Gr4bc0fyRMnCXt8NA/QMe9FLA
8u/vq+/svtDc02/uUPMNzx2aeIs/4SwX0xJFhWO9tOWtKwndm75ycSp0G2AAeYB+SyyPJqZTsTI6
cwjMT2wgCIGaHMFo6Fz+ag1u5X70jb9b///ztNttZJDPW5OnDEAITgofwJoJi42Z+5QdTWLSmMwf
6R+mGf2c/LlWNkOU/DX508z7Dj+osrLUHh1yipqmuUQT2/GF3WEuwOu9lMeetwUAWzxUc1xfoK9L
8Z7Y9r1jk5WAoyzvodNwd4IhiCwinyEu8LyEjkP4nWVJj7/295ApK+HVSA/CwZYcil4k0VjVr/mE
Ld8qRmdrzHokj1ZD6vvaRTIO7Lw7vCWAv5ZV0+8KS0FqYEw6z0mos+ms6TA9e/UPyuf6VVd1ffT8
aLmz8dFQGpSrJrL7gxmdfCuNi7oDYdQeEU7gNzAfZvMy35jf4MP048cmGup7FdftrR+CO54XwToI
aLlXINatupEESGmI7FrShSPL2vIdD8dbGTXeg2dTbx+WTrHpA9p9ici7JUnx/tfCTDkv//3+d8Ml
2//n/Q+IKnQJuCCoZ4jXIhhy1B/4/uxh17TikD+HI3yRZ9+J/E1f0HDa5NVKDSo7WqGXHYuhvS/y
3N8ay/Qjs0a65NOGmgbIO2hgO619vp9Cihiv8BueElc5Ccnmfu8NwXhr21Bcm1CleVdNN9NVN+Ow
GaxaroxpBnw3fgg7BcLgsohAnHPqi/nJWOYyZo6AuAuoygDK75q60C2RuSfbRmXzeqSgSsLJLNLO
ltUpABnhZSzBSoj49AQmXb5vKaFpMQyBXOhQc+riTcUr8xB/PPLmUS5ls/X97pgr200CHEtbGs/9
xUfS6+MimO8mfhVUfwwUyxSzgiwrzORahO+Ol4XQzwjo44ZcITkVs/Yof7c6M2JsJHqjKMUrE7+N
Igbhe5lojfadtMPrXziAMT/7yimZwWI7mZ4Gx9H5EzKQbt4iy5b5SRHVxQEKEOs5p9kXH3v/xVhK
Xiq/iZ64m/F7mxQXpJ2sZ1cV4xEF5Mq0C5T1DJFSuQ0BtfYa7NQbBDj1DXs1ve/xBymYHTxYFJe2
0E0SC9oeTR8X8baRfNpmVAxHK7PU0Wqm4RhXbiSST9u0PudEy2xjIuy7KwAyu4Mz7j6CuALgxaHI
xJOhURjihGn5hWqTsYnBNJ8Egr0cUPLnvKCBAqy36Az3wPEvThkEadjBg/IW01xsmQeX2hf3C6P3
MHVBSRI5sOzcDVny1zTayin5UMfZc+YfWd8VF3Opx47dRdPVGEADATsDWX5ulDvv61lzPzEjpFyS
T74D2HZZGuNmOkaSnrHj0NvYk6RqdHU1lggZR/6iXHYjejMXXiHFNUNfBffiX32+KODLiyjlbCjO
dTd977PBe2KhiIwlSuo9UWv+w0LO7cPques+MZb9MTZAFLUC9MpXuQjnQ1BQ+2BaUo/zR8v0QYfp
JbauQNBXVXtADXZx8BonQ7qNqLpKPtqOD50ip1WdEOS891E7TfuRq+rkRhn0eNaU3SnN57WFVOet
4aJc+XUhn+qgJUmmkbcYh/IHRTz5Lagd3M6jhAKgpIk/lAg6+q5LCMt5DnmHOvHWit7Dov+ZhTJ6
reMmTnzh8KcGKrFVFkGM9N831H8odyMPjKqlNoxrXmuOoiX/njBlYVbUuu3JUyEzOzFHrxaqTStN
q4OBr0cLSlVh29XBHL1mlJf9r1HbqX6Nfq41o24w7pXbiPv/tN58nFlQuGAYB13nTse6HcFrkUWd
/KUICBUo9wiGBzf5ALEiGuuT75Z9inhZP4ku69I8DvWTj6BdgexqWe7F90vxMkflfBhJs2RkYQIp
tNdR7k3YJGGGOQGVvpXteZZO8xIETdpObbVVgYzXuSzCHbQ/7TYY3PBJzcHNBIKTnIskAuH5geog
2PW53W5zScmTNXi3ElKpXR4U/s4b24PdN/VbYIGaD6W0c/a92j0WsRus4yYcnnkfPhuU+/dU3te/
ppIhcz6mRvH40mhhraCYJGc/gix55VTQTtFGHWVcwKdTUx6dXaRgz57U0bvL51uIh/Ld9tofpBjD
N09wlcQ8m1+gWoMkMgyHp5FAhMFjVz1UtJ5WrQJIYVtyWEdt4V/q2ho2IAYXd1kn7O2ofHkKtU92
rjXGhzgi/OBZzbgnWtvHqG2b3RRCDBiXTblVoyB3ggbWOoym+eqCFowUoFa3mjbVipaRfOw7F7G8
W+tnbFxeovjovJbEqsCa0NYXMs+v+J903+AAnMnckh+B5htfNcUhR9Jm12r8dwa/ri5TM7X3tWjf
R+o5b07u26s+d9oD6yGEdCqdmH4+SrLtwG3bjDmx34o82BVVVDxqdRnxcO/neKI7Aak0lFJ9mSKp
xb75rUqKlqkfUxvliQqVeCqzKt+4geUdZVvn5ygP+Lqy2/yF6fBZx7P6YTG6USrwN2FD3d2EmCZt
PKZuvMm8jafs4UjAZsWGmIuN6grx0HOK7bLw+HvQzhtHdPLImrJKCRPREYl/8nExZohsHHyQoFiZ
AYc4uktM0+YUTTPpoxkvyz0510dW/vExZnJUSp0Su6n2rhX3q1Hb3V1ml+5BhbW7ycFafAThscaB
49c/vOJNz8X8rcbBnI5dbd+77VzvLOpHO9/K3atVRHj0WtK+93mXmjV1FP1Urt08Ce6zjcKtdww8
KLMtpyag8BYj4OjOxrFI+QG74UNpvI/l4i1eiunv1PwA5uevrs9+ZCUfjKUzF6KIquw/PuP/2Wc+
xPyEcaheuQeaQFhGwQpiofxRDW1/J3l0dS1aPJquMJCHHsnki710RXHHIaAs7a0ZpEHEQSdDMsCY
sTsBjwu3PrFpn/bjsIa87s6rZnkJpSUfZFEe84oBxnKGatc6gbceFlQL0mmaDG7cX1rPUw+uyv+Y
piYwLXn84jEy7QRgOh5rsHjdNupOYwDumrkYk7MJf78gqFeAj7xr5jT5lZYHSHOBV5ouSwdf8O4d
+atvDvGggwbQrs0ovAyBWp7/LUAFzvDvDnoEwUgElidSq3g4USXuLwJO69V8bmjtPiH/iWTMBnut
OOg52obA3e7b5SCf43gL2eYvaxn7tJYxM1Mux/r4bzP/uc7M7JfP/P0Tfq8rmdVtdVfPSTZkSKdk
SiO9Ep/sfgBnMgqnO9NjLhPIUluLVihF8O8DfVghCjBAcRRxexV39aFgAZQMS8oND3hzF3TZzljm
4vdlsMVG0aVOUGgGBmKk0iGOpm1RO+kM3hI0gCq+kKnMDqVH78uaxhfTZVpWiXSNymcLJ8a/BoBu
dZua59Mdjfu1z2f3mi9e68RbsQqZ1YJ2UgcPhUPtI/wHlkzcfe+A8z6WTvRjlm7x1DmD3kx15hyc
jAV3eH15AcZw3u9Fo+M10Ciot2RwI4KLBybqLeNh8xLWmp4CBWzQmCP4iti1Arnpxlq8TLNbppZz
CBuh7qyq5itgUi74902Ix1wHzV3erWenB2W0t6w9XAm5HjhEsNtpnr8GbqOTiQ1yDWQ6elLCvXlI
tn7jA1IoYwNJCKhB4a7ykEn/DzOAbjYrmTnuFkIeZzMLiaSGy/kZMbBYc2HzZ5xl3yEUyX647puS
qr9WUBb7u4x0OUInEQC9qYKrrhrnQIGUrCG6CF5tYW2KMeDfHKv6NQO/vX1YRGdrEiJ91Qu/TwvO
4IIvlF9A6iqtOsTKrgDJBZzT0or08YMilxUqP5XTeBrtvM0BEZSJtHroQXsaoHKHdn/mjn8HmJm9
d9AFJwOosC+RaOsUTil7nIbSWWX4z1yrMpabGtTxc1DwaTdKUFmmciiO2Rg0uyZqojPgxmpDUT/9
Hn8xFGXwkFCech72G/jg89lrJ2gj3Mbb57Y1vbIRZ4AYY2DmWXceoT9ITL+f9fPKK0ZMWzausR3/
mGazNkjksoNZU41Pk8GvaYxB4s3inzja2YuPrxBFFLq3HOUO1lUYFSdJ2+6ucliW5hDovTuoPJLb
4bfStpt0liwGMyp2D73sSvyybvvCGn7HQxZ+41X1o7Z090jaVvwv13d5J+mfWAK2qtjxfNcBnGYH
PuRu/+76ypE5pFLN9AS2Tnzr/OfIU9h4US7jEAwxFAMVa994SUUSWlJdBt1696ProLQG+tnM1sOk
VwV0GKknRrY3gYgxyz740zSjYSOPbSnu4zmqTplT6k3RjeJWdaxLR6Adbx6f70vDy42jvQhI+7MP
xVdvqqIXCxLPlGuH75H8+Sllbx8tu0fyRonpS0HqW4+KQQ/d0l+AjL/KfW/6MpxamjUXbQN6NxF9
w2Z7o+cmT028b3ABJLjGc+mKYB9WxJfboLHrpA08uiXVAM8SwnHkKqO6+wWmE+2swJYeToTWORwk
e9QnY2d5o0/5GChkJUb694CZEooQS8xEGXfjmkfjk/TDq2ESGu4hVO7VaemyIBq4LwSpUGIi0iuI
L+1zRGS7xtsYEQzZtkAJkHL8LksoV908+Emi9kazyHpFQYEgZbRzrjPE6tj/HWBxv5eXGThjZjm+
uY/lYZD7P7tyuM3elF+Un+kdKcf60kNWkDR5WL92XSk3EQn51ur6+rUg4ZvKfH0t27l8iCGbNd1T
XEc7FE9AiZ9lUT0h+vPdLjv5hS1fymbnexl/jRsRHpEl7lJjjtb0AP3NhS4FgeouuyM0aB9zLauj
drxhZfrzOr+AVNc+enJa1fHsJHYlNr6UcMHhyZ9AHv/z8tlnE6nXftN5iZnyOWBMMEX1Gpolsqp1
P61Gl1f3cVvHa7gbNg7KctiWlLenvJ2aPYNbeOBgLhw9PKA7jyqFGiHc2dj5EIG+PPP1xOl4q6o4
S0VU909MNlkyOo56tYueJZxO3lc3W3LAovnRiX4zsSwrkjnYRgG4qIk3ZYlieZkndoMkTEbkN5WX
D94w1/TnADLF3mTMxh55gUyxe3vJpjVReciwv92bMWR0Psa8RRT/e8zk5P65LmZdsRp07X6oB2K/
DEEqjYudYWBCG+sdGlFAnLVopGVOrI2vKwGqK+5I9RDb+R5ufP4TSsV9kTXlG7AQBxvFyO6quPIO
NkrbbDh1yUPUIYtdojTLDxqmePrJ985p7WR2a+sWOXOzlXAGDmOOckl5C3+zdavprWnzYxlX8tzb
zNsSIHkJgM/8JyinvPa9n5aQbw2Syy9EMbFqIzVfPCKm3ey5Yu9lyt8wqyqOqJRSbqqid45e55Rn
W7bVGqQv9uLp6hl1ANQPsFw2ivnF14mhbocIp+IKYQR2mrYudnk3ePekYAXCYjd4J/oLXGbIDara
0+fSyBTCUejjkp/Ui17BDIAR9KvlO9OI+gbNnNhTEF4HLd86EY+vQzRNG1L7wBoXIpZ0/JWtrPhx
qnR7gq6pTG3pl6+qoaCr4fbYGTOeu7Pqc33rMinvdcMe3GVW3HjVjssJRWkWE+AdkE+r+FYHWt0h
n4CvQkCM9EmSmsuJINNcAsv/Tbaa1LCyUHLqYrpITcpdVxVb5Aq8Y8VGCC5yEm990WNnsCtr1TtK
PbJwDBO7G/QXmYt7irsjT4S1Zow1RVJTcZy8IX+XswNhf176T/Z89+EYWOwbNurnTPrei5DOvFO8
LtbGjONBpZaFJ+1jFP8tXechqlP/Nz89/MfZF6JMM1T0YPA7sf0PhbejZ0ikw9Z61HHtgNvkeenU
zsPF1pwdet1lG8glm8esgVviu5x8F+AF5hIP8efcCbrG/cTu4BZgeinqR9EWVSIaL/yczvF2go+P
riBwPXzMXT46WNQkfSbd9EOoXc8KlPqqOkogvj866RxG1bAvsh/8tJS0vvqsc3cN4o5d3jj0mkM1
moZWk3/hUGTncMrNokETBhQUPI0ZvAl32QlEwMtHktPEXbLzBQpePTKN5O+yg5ix39bE5r/HlnVg
uZD/UVYGlLm/vQ8oTjzUMLBDD//AQP937wPwTeaDTkgePaR2V0xNTLxUQZaAYsa2IIr1x8jW0Gaa
ZqeQjpTL5WOk9qc4NZ266pGJnKcozXkAJmk4nw3PxdBhTOsvTsxfptbBhOoRMvR3EEuhNpAaBjjg
Q/RAHBdOZzSoo2O15CRZOKx7lNZ4QqmSPFmioB9cnFCMIfhuFnGrxCJC1cb2EPObRT3L8VgWkfdE
KgFXv7q4rii+K63XkdvjKWnzJg0nkGGg7vtKZDi/xo7sU2hZgps9MchiWRmeJfWtHfSH9p7ZrDgH
oAts/Flbh7jwn4sMgFoFks0JEF18BD+Ubiw+68camjiclXr6kYHeLH3cIODjge8x0CfN4mBdxt2v
RQDCy49FCFvb34smwxToUKqrq9zyYxFdftISNn38pMy19KOdhUiRgAC0HfyYr2sQO8vnWeZfHbwA
4qQ9Rg+zoDGcXaCMfQZfth/HfOcvGGTr2U0StFP8gUGivFSyxJtPogpW2gZ/07Kc8FUMP/uF5y6V
HDcd8JRdFFCydLceba65z1454RnKo0Gr2/fuC8oYZnemy1yMGfNqA+Cdnv7q93vXTRXX3bqebkx5
07FYCiAiAwIx8dL6vJg+lg9ix+oTdqhoQNxmP9RsIRxXWXByFgkqCcGndaM6PLlD6D6Z0UnZwamL
H/Ju7PcuZ94Lm+MNknThgz2S4r4r9EO1iMAav493Dmfhyppdb20p1ANqRFfvNPD3lXlqnWiqd/EU
qQ/TjPJQ7DNn2gZC/gyW0GwEUX8DGCdEF0yLOucW/M9b1nz3JmKd+ngiZ+PgFs6mJHZ7/vB53SiU
M9B5d1gBnIY7w1DdTdsU1dP6AuxquGqIMvMVyhUUJ0EL/hDM9M/+GVHfWAf8YZkfKB6/+e6pmsDw
5xIaW6aKtW9+o5KLPVz/aKW9wd6Fc4A/AC/mhEsZnSUrmidL5msTZ061EnsOfDjVzFUP01iIrYg8
ujGJwoxxL+HMj08MX9lLTa/CdqZnsM8eP0gw4Hp5q9mz7A18Y3LgmbLO0SARXlLZvgaSXfMF6xyo
OIS8Dt40GymI4nF5abMy28dW32/LPPZvVV25SQSuynfpbnzW/6yhdXirmxvA4AYiwn81LOvvnj+H
arAXaPLnnLqV5M2GuM+kHMB9WXJEBHDrcjvVPVJGbunkGzM6QCbZNtN7RJJ6Qqye4c+ZQkog76qS
sJMKmhK113rypni37ivpfOONspPYYfN9BScJRMAw2lSljp+4HB7NjI6XCFjL6kmKqt2qqC73TqXa
m1rANzMD70TaimCYzgJ72kou9Ua65aJtiGnsgjuryCkmxPUhRScJvbRShD7xsbzz3Kq9msOngYUF
4mpu42Xs05Je/of1e12W4Ub876d/bJN/nv8L3QaZHweJun/WQvICq7dye5we5/jQWY5W+5KDk4SX
cgyroaHh0QgjTCtXGQIgHxqnFe0zC1yyIduoGmV/IE6BDh/YxLH1xwjZc/uRERavQ2xV28mXdBNm
NVDhhVpsSMZ0qXEjG9QnaiFYK1HU6BhiZ30mfvxcR8y9GMvOx8Sr6SMrgdo4YZ0dsG93q7wmwRsU
198JiHL3Iu6tOzYPY8KhMLubYqsFBjHeF3LoIf5T3wNUqn3rgKyBuzBML9RTZVp21ZVNub5rKFTo
ZRQ1d11Msh11dL/vEJ1yxJDrSbXDw+ja86kq1RdndoeHqa3dlMoh34QxsgoCZ933OOwTD9/djjnU
2rWZfJ861IHjPhf4PnJvpZ24++rgaa9dQV78yc+2kAPX27AV6r4IxbkClfet4t7K5JVsibpEk26K
K6HtvbYKuh/HMjxmNbQo5oLjEwzFpkW5tUUntOiqhp/axXmLDE3Zxq9Fk6HQpmd3x4hM8oKUGI5S
VU5rLxjbTccy/9Jhd0p11kabSINRkEC1japNipFblNkXDzS4rw4IM0kjmjrJiBAIeKZNY0cvRVAP
71FUNkmru35NZ0W3YWc7KXYA/RKHYZl0fjF8yyGH7/JWF4nyHofaj38Gg3WPoHgnkZ1fTQSKhYm5
qZSOTDQvoi3zZXxsxn7chZF1yOamXjsTVOxVPyQ22NUvc63GzQBe3KbJFCLwWl5cAf5eD9Lhu2L6
GiHZ+gMpJ2A2JE7zrIg2KBckDxVoMUbthwn/kgXW0zxAtlCdxryg9+bStrZztBgofEsXs6wuLXkU
rEXQOGdNJugPtHgdI3Ftw1o8gpX76HRxdUERJfupsZznJnfInUtFf56C7gohACj9nFKEcD+oreqT
Xea3GLrufU546UOI3fgnCwB0vJ6LkL/pEKixUHa3MaY1hZdIIDwM3UHfqVCOSW7V9Ztv0XLV2ao4
urE6g6YZgf+MKmJGQVPEaLWo2cREkW/5pH/1m0EGEBNwzTLF2Kg29sUiTb0asukJmZH60lb0Cd5J
fzeNFE/SrJ2D1v3wbEfYqUEN51uAJN9x7up7Hg3eeRzJLqj8okxRUAuAng8K+jJoT5m+H0ZCDmJm
78gxYoZGhYR9XKIu2YddoiJuMkE1mWRjPawFkOVnuDFqDeo9jrXFXN6qldqxo/Y16jNvylhMqZa9
hfIvoVcfP5rEVwiT4HFFqV56WY4DKnKttNB3Qhfxoe6nazvR4BJxuUX0ufZj73ujHXh4VL5rPxiu
s+QidZuo23Tl29yB6EsR6UyK9j+1/6Ajop96VsSnNpuhHW4ryCqYgoiEYktHCb9sZ+uSJwKP85Vb
SlzrpUV858qx6R9Nlxkcmp5vtfby1JggN/E7y+neGVLCTU+Cx47Zw173YZcak5T5DOSNfaVWHT6i
trC+cdWk1WKJBorNMh/UerRH6zQvF7DJfrUq5g3boQi/fnZ9TvucG0NRjNQGfvrvlSTsj2Dx/mwz
ER3Gtqf7SGUxJKEj35W+k591WfbbovPYHVKJ08YTXnuZo46sY47SHlrn1xgn867hDT+iHrE8FHj8
d6psopOHSqkbd7Lny9jKZp2B/HFT8//RdmXLjdvA9otYxX15FaldsiTbY8/MC2uWhAR3AtzAr7+H
Tcd0lExuUrfuC4pAN0BZliig+5zTKaSnzV59rrIb5xZQB+6Y36Brnew6k/N9EnnNRbKWIe6V8S96
WJzVGt/0NAO2QCvE14S3hg+kXn41kHbdAUil7rqqTf261EG3QxR1r9lYrbeU6Sejr33XMbRvNg4W
usrt39wqf9Kwh/AFooLX3lDWEBepfjdBKovxLPwSdXiFfZyWV6tg7Y7L5sHFV2mb6m6/HSxgZVTH
RWzBjvVX1RLfdTtPfi/sM1CaEFjAl/lqI/f8xYmNyq87TTxC7qXd1FlTntyBH70EOcEwUsQVDKPW
LwQyAXU5+HHJs9/UGMcsr8CexHbNYgN6YXkcR8M668CRBLHXa5/NXp4RA3GRqPQ0PLI3QrXrbyy2
xnXvqvUBYUrnsRD9b+BW4EGJrD1OxMK+5aJNjgaLoOSXd/Ih96bji2V9T7QqAi2jkTstbtqtHWGL
BMmiWwuU7g8PMLmVVuTyUeZmD4Q5Vze86NpXhCeQIIEHmzbObl3mN70XJXAAYqc6UbZ3Rs/ea2NS
nvC/TLdSbeyLZ9ZewPpJrmpIvJ3UmTwVFeD4A/PCZ8s0xdXhwyEFM7U3+pVRI90bDU12ZhDg2yKD
3KwJ3BXhvQzsntV7gn61EDYHUsRtIGoF6Jdo3VULTdNnVe2KRzUsETJtrKPFu8w3zK7ft60WrUdX
K76AiPEbsi7DtfZA7SiN+CebnrlW6q2qTql8piMOKz3V3nesk9uhS4vHSO89xCtb8cP2OMQ8W+03
BSmLWmXOp1o1x7WmpV9cyaugLAzvmk8NCPb9Sk/wQQ1tRVdWCARpwcidah2H3LuSI6pvmFs3Mb3V
MgZlN/BbLDxYplXILbMG++rOa8+LZba2jYBq6PrxVSpRvHbLqjgrEQKA4Adi/9wZ2clLvK9Oanhn
ZuB8HYun0TCYr486BGs9sNx5eHA8VztXIKj4I/S1AT2BKL6XCX1fdJm8VFPDdoXMiw0Ox2xX4aQQ
mHarv0Lu9JvBh+F35OdGIJWxUcFpmytZvhKNV657xL7xuMyi8aBkeFCbinUb8BzZqVJJgqy2tU92
Ejm7MFUKiDQW+L5q2WdgZrJgdAU2XGolT2MI9EhuWM4msY0BekBpuXFV6ZzKum07KCm1T1bp5Dsa
WxpNuH+4CFdHXM0B/Au7ESgSCvHqil6sCsdkLx1E3YMut4xr6sU4ogILATz3NjFGUARASAC+B0KQ
vV73q5E1554bOAIiQvWUI8+0Ail72NOYlhv2qhsbkIoV95oYzPkNuShUQfCbMHIfIwO7ZKar31RF
kQcgT8eDqYBpsgqhnczkFJqolR4bwfSzIlj2pVdjANYBB5qAyy4C4PEBqPQOAmiG7aeDy9c2MPRW
zJCQjHJ2Uquh2LOxwPehUpWgdkYdqT0vfJRO/xjZ0Rnc6CiGOJCCAEvabkONlzfE00BJVuoCPLYG
tHEbuyZQavknu5TJeUBcA6GQhn9Kq9J98FLzGZ8f+3mUYPOADv4HQ9yZ1GIWKliNU1xQd0gAE0Gc
DEktwoem+kEdO47Vden0aeA4fLymkMZaGVozgJlgjNd5DGofWz1zgb2YXMiA0wI0UhRowGCk6pPU
V60CG+BJQG3wnPrUttnbVWZU6RqykRZkvnrRIA8Ln/kSTyJ8rjK120AyH7qIFiQnFRXU7lzzwjM1
+Bh4+xZMKwPaImeL2/gByJNbUyspvv54LGIH69y0cYA4Ct6ZvcUt50ZjjVse9FSMuzJxdQhMgdnV
Zjay8APU4NQCmiq1fEDWybiqUlq+EcbRLcar3kpHZjsFR8taj0aw0eQUQrgAwRp0lmriZxrITa/S
wcVJzC8dSH3nuPspjRKJ1lZWG89F4LZiqXMQocBebLrSUsjnzIPUp6ZxHpDllZuuZc0aYVOkKCow
IXsl+xKmcfoVxQQmRRSlecHzXvObJIyegEVhazPh4cVW8aFg6TccrpCAbznA+62Fn5apS03v6UDV
Wh6iA+C1waQPjn0o+kDpM/1qiEdmChAbVRvSKyHeYEgiQDlZ9Xi2D229B39DU5hfjYgHmKmVBWxU
jBs1dQxKIHZb7UaL1Lcx3rQtEjZ6vR8ybs5+vaY9IKFnn9LS8jZVMuHEHc08NAyRFg8a1s9abIvH
XvQrFSK4z6bTrb1UVW7TRj1shfZqALF6QoAgnLtWled+Ivtkk+tVwqG1iwoYFeT/t5BgypCLLX+4
YVKickDfH/BdYzgxm8PNgpKGL71s3Fpe6B5TrrzESZk+9mBImi0Xz5GU/LkEGqkyGu2hihT+7Bm9
5XfQqMYTFl1UYQm3WofQTNiED1YJUBWoW+FDkdg/tXFMXqM84XumxsgIeVH6aoMtszZ7wXZkBSMC
2p2xWQG9AivKTEDlNlWeVNdUH/H7ARgLhgenA28xLu2VjYPm0VFGAAY7y9hZhsgCqIjYYEylAoJN
QI+BB25/yhFKQP0KVw0Q14dVqtq2KvHzrqSOhRBLDP1OwETXNFf3umhbaVW7nue2AJ3h1x5xvskZ
OzyxKUcg48madoj9mXKs5y5gWvjBkoO6Ieeiz5DfHEzIGU73VaO0WPMWgbF57jCEgYOE9pacja7R
Ax674WzNbNFC3yKvd/Nc1iPx1iElRH9COsaKjwxrukUxnp3leN2lg/T9JmdjdXLTI9An7FkRfqep
/bOiOd1zzocXsKi8c2kWw67uQN5UjKG/tA0k6FjngV6kMHsea7Rv9Qg9tXmog1jBg4lkc6hW0LlN
cGIG0Dw+uL3bX2iNgrMMmicF27rF4OdO0WOLx5wA8OnsGEUgfoP19qNAcOpbVcX6CigP65KHVrJj
g3tomjG/tlb6qVXT6BV8ZP2AuhZQvPaG6JWnTbNBrF1uyArwgPCRI/QOZC1N/pSLsrtGzDVe2m+i
zqOdHpdqUPUWh2KIzQMB3upWJEhyoqYFZJC8CtVB1onl/HGZTZemlte6/8Hhw6WZa9UmlQgfRNZj
CBLmi40/78kzAeMdvOjFwKftFmblgXqK1ZuXJJKP1EvGAhKoRf+Dehx/NOjbrEa6tY5fRg7tIHdA
jo5WTZrR2IRApgSJrRgXGapvjansHaWPLsswNvzVIQujT+S0jGdmq61jiUzxnaGMEnVVh2ALLM7k
gngEzjrQMevfbxd2ODBaXNM+gQ+/YX0jv7ijHQZjA1Cz1Ar1rOoIdwE7HbjQegH/ncc+m6qgUIO6
Sm9XGUqx4+td4DfcQf0TsmrvV1mZe+uhA6HkzkDOZO1bJfpgBdkH5VfsXiAqgdjrvKoQ7ioTI4B7
LUjFCLDIsThALuytSbBVOGRTQ1eLYfFbDHd+/8JlWX4EID5d0frLPOouPsud/oXL3VLL3F++yl/e
bXkFi8vd8iKagHl35rs7LcssL+ZumcXlv70fv1zmn+9E0+hVap2sN23MHpc/gcaX7i9v8UuXxXD3
Rvz3pZY/426p5Q37T3e7ewX/ae4/vy+/XOqfXynkHTh2h0bpQyAEWzs2fQ2p+Yf+BxNSUZhVZO7b
rLnfmmk5rzL35wkfpv3tHWiQlvo469evaLnr4qMi7zyuF8vHlf6v98dhBkfv3kywO1/uOK8632e5
78fR/+t95zt+/Evo7g04EFbdd5vlrsuruhtbuvcv9JdTyPDhpS9LkCWb/uV3Y2T4F2P/wuW/LwVM
fRtIVPhZmYkUD+0QO2sORLxP3bibJAPMQgC5AyswWpav1m4YKK4o9W0mUNRPcA87yslMjoOMgIkD
eOUEkjo/6CVqNgVkjrq1aWbeGZhfMOhoqBu97Fh72AVWeqVvdWk4gYmkkg/en480A6CXU7m2uZgb
1XWjkm7g7EHSky6tYUwVfyn0pjtvE5ehpRRcGBoJVI5F9i1kQtmbkHz2izxPt8hJIR6l5uUjUJk7
sy6aB4gtFY8Koi8ny2uuZCOvGt/cjWfzIQAtvHgkNz1FKbEYwZYDueihii1Sga0pViWHrCqB4TIT
bbUs9C/vrrvd1bH0EEHUv7mzJ6G8pIffo8JABK5w+/MIJJZc2dD+OFMfxSZjf8i8N/NiMN9dbFOB
SznApezfptFcasjPe1/FqtN4U5og72oVGC0GT5AFoEtqECWESOnS/+CUuu4Z6Eu5/TAHyNM/3D+M
Qlwxc/3BUHvI9EHDH6Xf7IdOY84DXWWoXdF1RXu+G8eGiAXYn+IzdDdhaOJTl0ZQa/hjDfKgpsLx
FipQdrddxugqzpxuBxrkb3fjtEgl3COvRvtARhpysn6Tq7Lf18DbAzOJPCEKOVl4ixy/sLk3j5OR
xulqaQCvs4/UHUkAjy5dJFNCnrzNpWnCZGHADN6g5lk+bAAB6HyWjLq3gr6euK5qDUESFDVS8KkF
hBphO3vYJF7ZXPtIba5cq5yD07nPNLSMQ37r2cobF2cNuFKTA468sc2o8+U0k8bme9BKyyDdx3Ui
Od+HDGo1fs5LLrZE06Ur6EDd3vi6d9RdiPB51Wq2zdfE2SX2LmRhgXZoAg+6nDFyuAe1MYwMuuZ1
Lg5Krdi4DhWV/+m60Qyu+uQeNrwbjo2m26tIdHkgEuONO50qreciugF29NIYlYBYJ6L5NPTB5Z55
TfYocUHH/uBqKGFP04mIDfmCFYPOPwqnIWZtGiBKi8y1j/EEikCFSPVrXkIdaKqksXjEtqZBNLjP
fX1/B/pJc4DPNzToTNVCwX+1EAAJyndsEDSNjoUdIXM0RQDxTXlkyKJCuBKyeNRAkD1HXbmmm0Xz
KtKTnvwaZMNmP0At+jVUTwSk4ypxmxQKNqzhSRBD6j32gRQsAAfJk6APPX6reslvNKZNYy1I3Sg5
hBjthvpkvltnUJOLaMNo39miP3Wq1Z28HhniFfUTqNAfXf2hbMuhCGYDgk/AAwxO+z1GcRsk7vUO
+stRFSwrtEXyttbdWDytF+oPd8O2ypStog+39r1K6IfflbcqojwcfcQQtA+/MPPPDlKAx9mH+h9m
zj8yfchUPwLoyQfDD/q4CjKmecZee/DCtsVUbI6a7P1KUlG5pU/mrk/nGXfj1MUJutsC+f9Z9K07
rhD4BGvKA4k5N5lyXpoiFG9dM2pWLWAiJzLS+Dy3AxvHj0Y+rpdpiKqHQVfVmj+r3ZogHIIG1UMM
0DQYAwhYq9eKI74Yss2jQ1M4/alIChxMmaj3yZjV+9TIXPWxtxA7UAe38MmHT44pURWkB2R0i6wb
4pAPNOTGeuljM9pDHkRoau57ug294sEZd/iZ0y4gs+oXuspRB1QfWXtexnWUbjvlugXtIrh6KkC1
K22orK2Dlw2KHwaXBmE9/CVAfQdMgYj1bGamB6nK97uRt5huOZQKUjK42/ICYl6IUyfM+W4fxous
BjoGdfH6Ud+PGau3iFOrT16bQ6hSCe2fOsp5xG3ef3ebovc5SP3X8N2XGc5459s7nzluk9XQU440
pABaAXG0zBMIJxXRzoBeUz+ba5shIgmkw9tYCWJVOdSosDPNmCfTOn08BfXq2F2JycKhY6YFtKI9
xDtyuZ8yrQ1qLYPqO2aQtbTqINMdZ7AvwKwXa1dAaBj/OvunHYMnoqX1t9hOoOthiexS8xS1f1HM
cGOB5/JMviTX8mdftRstpGkAfVB0rqwcDT9JxBkQqHoAMkyK7gQjVg3oqpGV2AZkdVwAHchKc8sW
eUjVM0yP+yHW8U3kyVd8qieFeD0i8DXwU0uXrPVUiYqseYmqMtwEoEloUPn12pUZZuICoRIweKar
xbCMxZMVCA5taydgK5AfNT3UmGcDuBs/R2T4xr5HEnWZQLe4W4luIaF2AkVoLEzOy72z6UUBfSXO
NWBNhmNWa1sCjsfsIfkCHhTKwahfIrwBSBYySA33rfaltjSArCr5JMse/DwlzZAJj7QvTqE6SH6q
4TnKRhUFEPGBnabTqkVT8P2AeO+/WzUcdGhjKArq+2DzuLd619pqYQdmNvBZK+iHdSems+g1rsZ9
VCPa37jJ+FzWpT9Mwmjgz5UPeouyUdHkBdIi9s42asyQ1Uv1Gn8KliQrLQlWXn8iKzPVD0sWskCi
GGu4TfkTKYUMGQavBILeaR9VCI7vWze2Nyh2Zb8oI3ug3+HFIwPwc18xx9rEwoLosgl1qn7FR6ve
0j55TJhxNJ3Cv9srg1SJHfioqsbRSt6sb2NkYYJ/sMgBPz+reauOhM/OKMVTOpVvNLIMKjqmODRq
r/QP710kRaMzNWPh7EGOrs62gnp2WKjcCc1lj9R4AHhUKbB41IO2hX6uzeZodCYKwOQyH7Z523d4
yGLCiO//o5NnjT/V39qWkKJDkZhGPVRN65zJReph/2C743aZoNtjusMTFKx6mgAqs+U3kE+ffeb7
jumlKst4XsSAvOMllkh80qtwAMNH2fbQWpEvNUBNZwGwTf3GnJYfFbfyB1RFeFKyQE1QR6VsRf8k
I677rEfhWxobgLg9ARX105v0XmmoLk1IBeXq2ZmGeqDTNym3sYucuhUOfY+G9Zls5G4m4JF6OSg7
jRqaB5mHX6Ad0h+9KOqPMhyAQqdLavB4VxTUtXh3uPeq3y3kQ92wbKJ6RX1InbG1bo3dvObik5eJ
DP1lNq1rcfn2OuYlqF/lzrPa82h752ILFb+okfcptjgqqbSeeXA7hQE7OKq4pGbpk508yexAKuvN
k/r24jmbyBUJCelrEXRGyInWoKvllqhNoBj+396NPHFGjaE6CGSiqovh4kBgMEgGLV1Tt/NijHXG
cOnc0Vn10KDY3BnCPvsZI9+yvx8vh0Nc5dqRFzyzUU4Fiwzuky6r/iHSowbgpNzZeDhZ3iBqz1ch
H/s9dalJW/dRNbvkRL06SbRbaw1BgQJCl3LqeWYU3UDMXKbUUOE4t621C6UYme+1DVQGvPybBvo3
8w3bGPEV0SH2R9OnGw9m3G8Ey4FTqrkPeE9/444aP4EIAFxl+ESNkdgNEERWeMimMVcAqDqOCoq7
TF1k69tLEemH2vTeJugdIAwWCgnSEKho+doZO8jGTv7A3hanrnR+X/xBDQS8y0Z1u8mh7mrpR10s
d9Qdm6oFGM1mPnUVNzMei+olT7O3u0EVqUb40nb2RtakQN2UBoI27lS3DFqiCf6yJAogsV6eaYyV
FkDES9/cGyDKQasfDuE0ibyoS43B7AQ4mjIK7gxLF7VbzE1s2cAIvhiaizo50ohQKsVFsmmAjr0F
4GPQ9GLcIAsP6XqXxTeVuatEVvlfrDTXREke8s0MN3qi+SD3388njxjitLPHcof3+5NxWQOgYGj5
AoTuQep/Y8XQ8Eo5SuitbJB3zq7SrMHMiCAkYPU/eJNEh2TCWK/Iu7WZ48vYGK7UNFBNPVehgKx9
I6+FDZJHnoT5ll4TJKZRksHip7nnIo0mFGtYpfR2vFvp1eV/Y80QEvswt53m9tNbV6iptUOuOgLD
KQP1Jq34AXBBaEsBAPs4xH7GpoT/NFKqiXewh+J3Ms1OPGzXWe2y9TIn6stsJbvobR0yQMz4/3Gd
5d7D//562m5UfcOCQlmdWcapFPq2S3Rr34QG9ltZ1xknWWMZbL0y45TZRnIYQAFGWUjjREM9WWcf
cq9ByllrjQcuyTSFPGlt6ioDqkcEdQTBpyat5ZoGyTzfkdwHkJDWIF/xFXNZ+vaUriRwPqvKNOQO
NTHWqH7HTB9BDfPA6twCdBvP/CbCTx5KTKDv0fOd7IjlSHdd1U2ze9vXhAPbI8qnPOALEl3cNnM3
Q9kY0Dr+Y0ydDKh/B2YO1+fxAso7KJY8uaCC+edOt6o9zachmqDh4xPgkwJZlGk+Gfoud0+2LpVN
kg/gc/TVCViJ+jRqVnX6uy4ZyEVC1drmI6i1/7svrZSx6JtjQxGN20+VYig+XZkArcxXxTRWZQqK
/71b/9kP9WAVoIIRzHSz9Z02FnV1wHiVggEwO+3jaIgaHnfRhzLcGaAFWWhAti2PzpoTgXyG/LJp
5sA4D6YBAHPyZEzDYd6mB4mztE9dqwb1HhpJCgDMY/mqawjCIwoEwdHJGTv6eY0Re5pr4sRPEchK
r2hSfG1N7GNQ4cLOUe9tW1bOowhtVJNcuiCH7LsIgiZbRXizNYJY2S2xTesEifDhOkImxZJGe4QI
mryGJhrBFKhg10wPnK7Cw2tI7PQ0um8TaBY1rpHNU6lH8wcrTdYOoDRB5dYZYp2t3JYaM24ViFbr
tkKczLQslNSbxkLFbPyqtMXsQgaJBVZQZisOlS5/ayNLOyA0bNwganpQk1g9a23jMr98leCK3ZrJ
JNtGOWv2sGsMx2MopJ3LQ6rov8+eJshaQKebpU/3XF5MFkHrOwEspgKG/UjjWeM1fo0SH9t5qeXF
kJleYOJk8wtZlitfNS919kWiRxBMwMHOmM6TLlO6HaD+4G0pONKvlkFNjsDd0nmR3IH5hidE62ef
ZYnFsIwty6DaT7Ia8T1FrfvhBSG0VxAqleemlNa2bM1q1+Q8e4aS33cdwMcff3YYGApe8AhhGZIC
kip4MgaEvEgMUI1tI7Dr/GPXnLrkTFZyXrpkvZtb2oCnN8BY+31rGec8BR5oCN3PwLdq4SHSIJcO
Eg9UvnilSIRpEvOM2K5xJm8xNEHKjf5YNr9npWUeYkg8HcEkxb+qVlCnEszQkkNEDKOoYz4cERIi
q5xc6IoaLkCSmi33fZs1xsHufqCkmQ1e9ORHy1EfQaQWVOj6kMgIcu1R2uWgQaMxRi1WdkONgP2I
3xG/s+rC/T3LzPwINHCF0CfL86MAIspPnVDzaZJwM2/N2pZhb1U4inlGrWaw1nsJBuBUIX3qQjVK
Xrw4bFGE3HuzWmrHbyNKA5xBwHvFqbP83ObJuNJKFr62LeBIWlfK17Bm1sprRPEaOig7WJaRhyoK
QlkpFji7rQFGE9IG3kFDddqZp20mSTh3NZJ6gFrNh+5iJV7dv52bZRHznR5H8mZifxot4DEGZxr2
Cp5ztie1E6TPgGKXyBke+6he09gAyOUYzOZpSt6V2ppPK5ggdK09TedrlyvVDvIp7joFbfeLniYv
AhSDm9rV+qXP62xF40XemUGuAkbuTaBe0J+xNdM+h2PdHPAGCFQqydMvYLeJlYi88AFYwPGxUpob
jUd6Xm+y0LQQGMNNmGg2rQk4UQOdzVf21YiT4Wc/RihXgMfarauacYfqJ/VONfPoEcdBYOjtwv7J
vuoN9E/IE/Jm8mYnkIV521lDbxLMJ9R0DCBhkYED9V5+ngZBNcjWUjrZGWg851LUiuIrkYVfs/er
qEColMbY+9Vina+SoTy3BcSxWGTfYuxe9/gsGg/UgMRuPlhJiKqNqBy4ujNQVybhrapyd0++iwd0
3hEJs4A57bLoEeJ+xZPGs2QdqoD9lwLEsUSpKt/qnOxHMyT+aMrha4TqYuuRpx89xJQi+UcP0onK
EubnLEY10UgB4aOA1OYW6jY5vkWKGl9CqrMce05gqdAEm4sox3Q4cZaayxH4DQqzjh40Q9vAmwxk
9TIXX5qMn6VScZBCpjPNh2nT2sgBD0fBz81UalfvEPA1aq96lAAm7ntX0TfDWCkviGDNHgZIP6tc
QnjITkCJKpAf1ia9dVQB/4bUs3aEsm7zCB1F+QDt851R4GX7ainLjSX1PiBfagw1+wYJO+1Ivbpl
IziV3Q567uKKw6XfjRxpyRDF3KhQbiMQhysNREdG0chPjl4ERIGGPCqOwyinEhDL2dUdbeXatnoG
QdHPYq1Tnlgo5Rqq+6UNpgxkcamJbVU9KNbUAGue4ymCS2BrTR2UgvZ7jmcjMgWThdwnTvuvLosI
RSA56LDgvdZyuLHpeQ2xLws5nMzCsR7EheK3MWyKzVLScwTuFtX9atQKlM6Oxu+rfpJLkRjDMZOx
uRqhwhGQIxmWpegqSsU2eV/qzi11L4qn5YJtIbmiJ0GTW0HT2MXVqjIcNM002XK9yQKhM5w01QzE
+VZFnVGTf++r3NvonTqiFAHqU1PtahprvG70B2UQNzL8ckyd5oLhB2rq4kNTMi56v5WDFlDicRGI
ntOWH/KYMaoXbcK+/0RZy9k8a0f/9XpOb5oGStLNmtNt2dqbrmw/uSyA+OXK0ofs3Muui9epAqqn
U/ylm04s46JHhC7rmi313l2biYvMp+Z9nFakHo2Tx7s/jZtTgaR3f7oluXpf7RoCTNWkWk1NWYX2
WnR8XC1jdDXpZ5710oOMLflYLnQJwdd/m9e4PUhB5NmnNUpp9amzLuv0o8+yYgPhtS2yUT9RL8E+
1LX1ML8f1IXqFWjReAOWvwhZttmNhtzCQRbgfercJcvdGCK+38KI1ytN79W1aPBkI3WBShg/Aajv
LhGgxcCwaivSIBBRnZ9MEzqh5EWTnKiD+sIkZf7XSY1Iz2+pEo1pqPRtFqC7ValEDSmUZ16llT2c
qR+hPM6mk0gl0pgy+Xx0BOt6jaeVM88mM2LCGjKLiL8Be21AeCj5zUTmba8U0rhSMzadEzi9iNbL
GAe9DilENVrlhWriWIxS7f1UOIwaRKuht8oR8y6GEAqOU+Gw2E4NFKP+Sg4fhttO20DONvdpbFkD
MTngnoTjzGuQwS4076xH2GpOt2rf7wcUULYZR7O/N2DP8QOp126/LF57+BpUZosPn6fvoKAESZip
aCtEDfnN0EvwrB3zIgpUoUdxSH6bHGiIHKhJnI9D5DpNBFjZmif+ea1l+T+vJcvms8cS7eDq8cqx
LfFITaKVqHivhe1bXZumhCiSPnrmvlWz5rHrcu/a5fEUo0ItmT5CfdVQhffcR+AKufhCe/N2QMe5
ljjK3Hsv96MZ6rQ+jUlz8K4D1qdeW2mvLI9fh5Q5t6HHdq9OjXhPXaLueKNzBAtNnInDkydedEu0
I3XIKYYyPbiM5jObeD80Du9wm3ZATXELZDC/Rem8QBP45tAM8gED+e1Wy1LTrRwEcVF2Gy9Ga8r4
FnLw/KY1VDCvTj1uk3tTZksNi02kxgBZAKd/jfPugY+ZPNIQNRVUnbYoiq1DzBFuiDxCSz6Bn2oB
PJAqTn2oBzNxUEkYZbd3dJRI6SeOLqmBhmMYNJqmreiYQmN0LKGrZWyZcTdGC5jI+q1Ut2zXMQig
gAxBL+yDaBjIos6eq9lxlhMD3fVNMKyUfG1ZOiQyOxQX3CjgT274lCAd0yrfgGaQbuopm7pYZaT/
GDQgaJDSYz54Ss76DiZPXbJWSDnO1gUmT3B6ZGnjee6dYV5qsqYjPsmobYjoFlhEqGn0MlZQ6go1
KPq7nWa9hK3+FQWZigsZ20ZfQSRPf65z7j1KPd7ScJyjEJ/Rg4c76Mx+GUpV7Au1SgOyWpFQ1pGX
II823SBE7eP5BvOSg3N3AyQTP9yAucLdQMoUqFfQXJqTFac+ugi7UDe3AOiTmu5naXeAgKd7akPJ
AmEx9r0GkWPUoX+KQnDmptdLG6IWZfppUPiNHACgdCB2ERmXZSbKA8bfaw2HYC80P2djbm1Q3AUf
Kwuq9dmQQx9mwqx0E9hlaWisQOEVyNsW22XcY7zf1ABKIs6F4mB3U6mrEJhymgueLupFvS8sHxOG
D5PVRrxatVN9CmrsskWgii55AghWMzWLmcbkGMXB2CMQRIb7JeZ1Ko5EMaLQgaFz+7Q0fduJQ1cB
uvQ+HgGNdDIGCO0Ff1yCctiN4oNP2bBhmzbe9y4aygdoJetnrmyoA2lolHm2sR2fx+t8S+M0QlfN
NKdPhX7G3mYZjlBQEpp2SLL+adEP6y3jf1o0QkGsrhDMdXwdzKnpTEEHECt07e0wpF9paGnuzh8g
Cn9G0S/gaaeZwJfpG5YMiBZP3cXXmVarY/Z1PgGRdT7PdHUfANDkHhMjrxHSKfiTyEDgU5URZJS8
dqAjXDvP0gYzHYI1v6OEnftJw/MTMTwtPI0J50fdABAS9YuMJ7zn/SpWGvWn0lyoztc0x6r1tzmh
poQnETGU5k5LudZ66cu8xKkYEe2vDZ7Pqw4iLhcuOsh5qBFOX3E+fhUOtB+gFyn9TEDL0ellGSCj
klwAPR72tiuVre6I8uZqXo2TD3hYhge55Uk8TLL+OnRC/3w3SWu4ArVVs7w1HLoHrtSdvdl7MkfV
CWwgwQ/izia1CuMl5cNDJt3sR2qkYFJi9/YIfU0Ojik8YkU1XnjfPVD87O883tf4pQdIbK5fgAUc
uG36CboU+ZWADu1aRXbrxZKCgwAWPxOgooxV+zBAY2uGOeSVAagnqmFsjAHqVS30dreVUXR+WZqo
tj0hIZKCzYvS/CagRSXQkrQoYShA7HTmRVtNtusERUsALcY2RXX6a6TWxQm1DXACQXGyuUtF6kk3
VsMQYidQWJm2OzQ+DfFELU60xPs6NISCnr6TKBreZsj32wA9gngFkY/oNNp6ehFTIb02josfbQzE
VON5X+WohkGGg9bsYTVqt4oB0vGAtNvYIgGB6j2eCjkAcSmrTIMBZeQkxU+XQQs62ChzqeDoQrOR
tKlXOjQfph/kyA7KYUR4Teb5Ja+gJUp1zds6GQCo+quB2wrOEpMhQkRtnpF2Hj7FkyFKKvOkG9Ah
Pg8IVeWlUMXTW3ynN5x8MyBBTfXugrCT6rcmfUWl0PwHIn2qzzw5PmjAN51AYIdE2JtD0bE1zxTg
+ZTE3cqm3Vhq4xxtGVpOgHBJuikgpAiUEWrMk5kpunNk+HsgP4R6lRmod/tMB4md/jLArNcG0P+v
7QClj2Uc2jhrM0vj17/xt6dxnXklkI3/w9qXNbetK93+IlaR4PyqefYgO078wkqyE4LzAJIg+Ovv
QtOxnOycc+pWfS8sorsBKY4kAt2r1xLgIqtA75FnLb6lOidJYzOI2wXKxi4E7ZC7CGtrXDhe0UEy
trFfBCovbYckJJIDF9729YJYNsGzAkorA3yHNHQ8579PaiwH4LxSnZGkqkB/qy8GeCoBL4R+Rjf9
smlHCpkyKMJIwJ5Mb63AblxbQXNKhVIPXF/K0V2LugK7ux7RBYB/JxHYdGpLWPTmXY9aMY1A6Qg+
DiD7IIkcH2+mdGyLoxzML2Sii9eH1T4wWTfPFEnL92Xr/oBET38E9ydkjPoxGyAOWvVLEKG7qDHJ
Gvl2bSQPRdLdHE5jJy5+lLlpAi+TjSccmax1Mw1yQVhLS6L7BvtyeGhMMXRHF7CkgbcgO93MoO8F
gLPu+7cJrYDEdjOZdxnzIWVkdKGP32SD4S/Xt9FaNXGwSjNbPYmBI4/qhg/MBJaLjzXYQz3LOJJz
kqaJhkoIrZM3AP3TDqLV0ZK8AR41Z0/5X9FZrJ5ccEFfIQdQtW3bL6vWuGskuMUosnLRnd2o0tzT
OqzFV0e4Uq3Jy0QvDxb6XcGGiXcEHEd6n7L6QMtSBJCQIOwzmkcaJSWIKHHkbE60GnJWPUjsGwUa
LQ96ow708FxrwDFs4uw5QjMrCh4JaKKgRLqT+CDvbdDontGVjZ/mNq6fGpBjLEwJZbYKf7QICZ8Y
ckFiZcbpuOvjEoALnVPFcdpaJglvwIqHYcEqbi+AZsjOeCiBr6V20GxjOP4q7VJrmUfFb4HchwhA
1BQbs2ygAqxLcIYuwUW6NJcjBxQOY3chEzk9AQIbM3TkhiLI4fUgcqL5ZLstYrk9MLpFfyG7KQwJ
SRpoZqFf3zq1fVPuah49RJPhgPqLKK3igoHIygJH6hSl3ws8y0Guoj1chLiFFky28aAdvCAjuJsR
TrdzKKgry3XfoywFeepVGL7wqlN3txSAMhy0BUSJsaPEATkS4YwQwhbtCj+w9j05ciZQ866sFxBk
5Ae/qkr88IVs6xR9eKk76BoUbgJBhWialmbrpy+dDKqFPxXR1yZoLlIiIb8Yp9caBz78VasOHSRD
8yNzik+uzMrX3sB/LfqX1TPOA8WKl7l46IcKCQHHtc4BH6ediv3+0JihhCov+9crV6Pz8ZVd/coG
ry+1qpBnqfJXFO0/vvLQZ5/SujCXaekMd1NSbkBiBjbuyTG2TqWMr7bE5zzsMwYy7DZYg+I/PKHn
fzigjm5tbZma9xkIzZa+aOrPruhfNGgb83+C2giVzin7aliG+RIPfrZi+NLfx3lkbNG/nR6SLBXn
sUuntRtO1ZPPIxBGc8f6BiGNt7dh4W0YURx/620kAf94G2oK//U2EieofnsbLTY2Zxv75GU/4vvc
SMhXoAhRPIEKtnqwO/ys6JETmrgAy1f6qryQCbstsQqF3W9pSNP5BKwSDTt7nKejr9sXSz0VjQHo
MQcpsj85yWqwuXuNKqt4wFELwITOvUJPwL0OsU7CQATpSLY2jjXqV3NdgeT4CoRR8eBFb9MhCYZ6
YuIim+D05qnvnLeL0HcZ4O+eMQBdqkdeMkzIreQ2EqfaA3IeqPZY5t4ES+WKdB0cC9kFlECmE9hg
oalnficz1EUhFaOjSKeGospJqVPdmA/Yt0TLpK7Bh6mk054GzaBCF9YNA/bHIINOQP+4vzkgjYBo
8z1aje266qId5Dr7pY382Z6Kd3kG7iswTAQgQwXOmrzgvA73VPgr2AQ53gD0sl4UrWfgwCQ5X0SR
DLZVYrX2ivTeLW2EpkKwJWF3EounO/IysLgtOu1tOmBnetlBdR0kYXcTt58YsdTqkfLMJ6KwJZ8e
3Xw60nyP/H0eBIbnyNpubTSSARYWSVetsw4cSrQFnHeDZByTGjoherNIpXK6zNFOZ6PLF6X52yVU
hlqrGrtfyb1d6hg2QAqJegWwa1XnYfaikrZGqx/sxE2bJSGYLJp8tgdKM4wFkXrV9lu8xZwf2L5J
/IYh9zJqxna6dBlDt4jsE6TbYLt5Yx1X+N0EsAOdFsu84JfYwoOr6yQ6LZQ/fg7DKF6NdsEOVN3x
q/tpUuLljyjpp7q2eMhxgn8w8J/W2x4KF0HiO6ug5ChwamFWaYvxoVH4L6WyxsBwZqPy2mgb/kPu
mPYVLDtrA88baKa4/cnIcV4jpRqWW9jOMY4mIq1jA9mXEtB0Lo7k7XL3oEBb8RjH3KE1yDxAWvTE
C6xBS9rIgwGPlBWLglcZFKx6fq1V04B+B0Clxk74tQJxP8haguU0gn122dgDNA2jyN80jvfmzXCs
pqlk+tt8HUFOHw12axeaNOgdaP2u1v8UMROY+5XTnPBPETNnueny9kTeSVfGyYvqOII5+M1vXvo2
0ZD77OPcvwXTdw2/atlJHsvEH5elFxpPRqz+dadG9maT73d/xBkptNxH0Y5bUWb2kY8BSHf0hxY4
iEdVj+rqDp19rHuVQ9UQH84WdN82Ti8f7PRhjn7FyxRcoNNQSc9c156PBBFITI6T4OyoWOetIAlv
L8h2c/xtiFwCaxY07+a2y8lbdRwK2X84LL1+jifuqgtsSHwZFr+jS1HlT+hf9YF4/GWiO/C6hUtw
yufrivQyyVinArQpXgAKtN+jEw6we+59u5ltFSe3Vyj86u0VfBfYLc0aFy5ZzPM1zbgFe0ZxjWWx
NwywbKJ7KV00xZhuOqh8QksuYPtuMpuLqSu9Bi/Co9kDYqArvXjSikeBnBNkFhrotuoIchTC2Vvo
IZsnob24XwmImylrii6QI+0WRh7WX7oa5UiXFfxYREP9Aj2y2d4qqBRBkMhZN1nbfKmxV7Wsqnq0
ywhsRYUC0ljbBz0dHVDxbXoDydVr7PWfIHJRraC9l12liXQL3ZFNapvSNrr7v4kzKqQXShNc0+PI
rWVoT6Db179o7nYaVPfZYVwdlQnMMlmzvLCWo8QvSs1t6Fes+wkk2CFEeAwQ5G1akVpbErqYfPvi
WpX5mBVjdp8I9g+ZKSpIAnNbOo76rKPM0N/aBfAwleFcsdcsj5aLHwHU490r2SrOVyOaHB9s13av
KYSaVz5Q11uKoAmOQrpTC8BeyaYnDB7YW+c8QMDiBCC+bA3Wbv4CuHS7j4aWrblOffmwu5370V7h
WPSq4/9ml1MO9dkmWvCR95eslMEmY0O1rkpePIPG0N5BlzJc8qgrniVv0bTsx/7CCDFMpwhJiRr0
mBRs2eDzGQp5IWdWp9NjBhKyGFsnCZ2tVRFX7In1MnmQfid3Q+YFJtJwXneo8bDMF9KKo71jby1X
iOEfchgV6K6OBRu7wxwO2T7ozUCECuipBiwsUz1enKTqX7qVNzryxTREB8GpMV/QMK57zTBpQAZW
e6FKWkNcAa0sNCxGKJjFrryiMh0+BL13JjP+umAoigFyr7MWSwZQQSsgBLMjr2+p18hR3SbLcb67
PW6RHcnVIkGGBFoAHx7D9LS9PXyjca2bej8EkI+TAgucE2Re5mc1TWTIQScgQzo5YHfHGdKSm0FX
2Yp+7B6TKdp0PY/vyNSbAfSOefsP+ch0m3Sz/T6pG6fmaPXyH4r//52U9ECLge0Bb60XAfKk/ngX
pjGgHrWQdvNNtfHRSLHbvJZRVz2VWfTT0ruuxm+TRYDN5Bl0gvY89H4fkvcWjIyVON+GMkPHmZXH
zSo09pGjO4tHO5juMYqpz3j468j2y3Ihc695BCSELd2Cs4eAWWoDWen2BCK44SAFxHJCPxB3yC/b
KwOAieepgZCGqpr2W9DwvbCAt11UgHODnwBCoYX9Dco7/LPHfLbMUG6blxwMTfvol29LygmApV66
b0uipfwU47ObdEJ+Nio2gJoRdwo9eAvoHMjPpcBr0p3Utr/GVfYEmtgQhKXLsSv4hrTBIqRVzp4P
iosGxMlrGrZ9C6FwKHKSUhhphtUF88/vdpIW85DAwMM4S7EXPAclZIMXuHEiPH8WkOqYbz66/kuM
CcDPYZgSexP3dr/ikx/tkzBUn33IWfeyqj8Jq0rPORiiFyN0PT5TWJJkxh4cwdDZdPxFzYZwl2Ys
2nI0K67QmOysE1nj/7rOp35lVzl0P2isOqcHrYjjrEeICkEX1JvWtulvgWX6J3JVvCfeeoCuuju6
e7ffTGSfXGuOJ4p7MrkaMDLCjqdqvCc7mcj5P+1/rI/P+If38/v69D5DQnS8ry2ZuwnR1baxDM/B
B/LXZQCRrWL9XV9m4H1vZIDSRZl+a20/ytbAtiP/0/YgGdET5hh7SiH0kvpQhUnxK/3vpW6W9+Xm
6Skofb2xgEK4VkNwKld/ikS9DK0g35CNtBN6MJ9eZG4u7IGBFxuPUtuJrT1Ko+aMG5NB7ixcEfRn
Hyzzz0ljvz2A0/otbIaR6bCwq/ozWEO85+xX2NSN/1rt9zCaXkUx/os9fPrtCQdjKDDddbULTXq7
8R8SkTgPQHtK9A/jg16Zp7wDswVFCsfudp5nB+BKZDiU6Ph2SkB1yFtw3VKMMlxv0Qqg6RhqLHOM
fgWwL7sfXsFczeG5jKYTaCPuKZqWHUP8btlzccgU42H0gVpxIqPY5dDB/GTWKElEfhSfaQiqv21b
dMnVgCLdtVD2Suke1yy3GbqeRLWg4TRZ9g5kzObszUcOIMxYljvy0pIcghtnGuolVQ5OPlqyBL1O
3sfd2Y0j0KIYIZIVfMkob6Ivoi0AE4cc3IlyKX1cT9DES+INDa2MyyMzoVk0NLx8ilE3ujr5nEqh
gLYB5fNtuhCNuQz9fm11NlQK4zR8GBu0qjGtFlrLAbQTfgegcT+A/eHfETLoju2IR/0fEUBOIS2u
Sx5/WcPH+X01Jjb04bFnKdgaSBykVDzbwXXStPtDamyISH+2zX6Q6oNkv2nBAuuWhrV1GwdVCQZW
U9TBmpNPQ5RM5iEhbAhTw6U7m26YmvdJhNahqHcTjSj0fSJDO8KJx2ilTll11+fZEfKD/hXQYP/q
M/YJbVztGSSxPiTLm2CN/Pa4JmfnG+FZIWXVaSeZyjK/VH7OwEqL2Vnipmu01Lcbmh6YwsJJtP02
z9aTIKWxBbw/uSeTGQzYVIH4eUvvYByC/sihB7wgL63BUIMrTTY8kEnWBjqIpJ/t6C1AXbs5uMwz
AQD59Y5A+gPVL+ORLJ1ZQPVp+halybCnBJwAQe52avp6TuDJxO4ueNA+kJM+ZKjGQvQ95Q/0AeNZ
h7aP36eLoq5X3GOgby6zYJ/gOQDsbrDvwqZ4cllaPhXYJ9ljNt7FjY3PuMucpcu42JETCOlpZ4Mo
YUkT3qfj96oAiavy14FXpRfbvhJoguEhtAKkdwL7DvjuswZF5VaOyTfQ4H71euj7gGgk3Bccaox+
nluvmEh+mqhqI1i5KUAz5cowU7Z3NQTfMhq1Q1nc0tAL8YC6sLuI6jbfBGAtkJBB+txniQ220xwV
jFwrSWkpF20HspZ9sP8ej5rhmYUt7/doXR4BYc2AVNCZvz9ygLWf1Es7QUHj5viQLGwpE+hLsGqW
CX7Dh6ECl4aMHqDiFT14Fqos2B6H2wEytg/gCEDO30PrlwzCE0WwKLXux/7rpFw3XeYh9zR9+I/I
l166dDU7cKuXpFhag5Z0mxaaffoVmoEhedtDvTsa0PSmT3b4XfIg4xd3exq2zFxxsMI+Jzh5YNvy
7zB6VAwuFLTDovtrWKNXIyDze5g+x8yrkZ1e1OgdcXtRWq0fwKg8ZBLACQiTbbspy47QBcuPhWU4
WwUUwh2XFWDslRVc+wip64a51ReW8C8Jl/WPJoXeXeaPfGGPgEC3vPrRh80XZfDyS9GUKaRxMv+q
GL7MtcHzOwhUvL1KY40fX8VzknSNOlgL+uPXxjbfWGOgNC2PwGwRR8wHM7QhZ1qZv9lokqbgCGIL
EhthsM6Re7tCJKY6uCjZQJjHda5ki8XnTjrDo7TwOAhdyA63E7iwbvGQvgKkUZjYpbZW+zBfXoZu
gmhp5dy7avQOtt6sesBubKxMpShjT+IOxfYRaNffjbN4PBltHZmuncMoguCfKjNPJlhObje+Z82W
8NfNbzFVGqpPSde80h6Zdsu0UVYDxOZFZO7JLsPgjtsBsA/59KWPITtwS+9SGljbHQaxc8eLN9R5
oOSnOoZSBaQirFWCOiMk59LpYkfCXFKAG37KusZZ8hLN6q2I86WYzHgzJa5zMYC4nS9WyPgpFM56
KCKkt8hBIRJyS8sSX7IN2Qb0/61MN4khTNeLu0GCLqRzs3FTlQJ/v6YykIAU6oBNo/oM9lwfEpWu
cej1kLFNE47+Sw3ymqMbQL2Pa+1oq5j8ZS9A4T/5RgkmrPpHrWzjVd8EWf12Y4EfNxMQBHEtVBdL
K7c+NUHXrXgvnDtpQVsga5PigIIBGB2iKVzXDKoIqRWVy7wG+U6s5elKfdcHQHsDyIOxaaHol46m
tf7PMRRIlzQF2wnX0bfF6I4XX8uyC3Hcsk905BwqPt0zYzqRDFmWMnWvfXTCJF/L8GnRh9N333+b
Bz4UsNyPzmsLWYYFiI/4ldtRsFEBMDYSNIZnlobJum+E9aky+q9FNULNPAEPHnZ130H3bC9GPclg
vyYBfDue0dCTglnTMD9N4zhPgqzqPKmtkNAC3MSIhuyYNK6xzCeZLpFzyo5xNIKknTxdlKq3W3JN
mYkEiltMB3tEAa3UbZWVgUbwxILwOrTAklMYgUHDKET7aDhpvaxqwV9VIe98F71ei0F+HUTQ/UDL
1E8euMEnP7fBwxyMzl3mmxl0nwQ/4C9bnzNls7VwAv/KUvGSRPF20vUjushKhcDWcPSN0zi3US7O
3PFgUQXqQ8y7mwdcHWjUmVCc71Q4bQkSVI3QKR9aZPRmhJCGD4GS5e824YGBgkSpKZjixve5hDqi
9SjuP67nttijB1l3Av8G2lNM31jdMiyDYz6BJR2YG52kKR2AAivXA1WZRkfrC02KoO20vtmmNLxY
xmuDY/chCcIap2TTGPE3jFfzcJSFd6dkkaJzNwmRLgBxUqIv5ACTXbSw3ZJvP0Rjt7xqVT6cb8Gu
r4m9s/r6IQxC7sl6dIsWXOAvIIgJz6KqXXvRIR+wD+3opWYsuiiBc8sK8PuNZ4OBbA5Bz9W0SJPI
wK+LKlbAE0HU4Pb7NLK8Bpn1mn6YOrI7qncuZd4VK6mDyRPlqMAtTAGAYCrm4D9+/Gj1gtkWyBbR
lq7ZDj1NjxizEn2ZdGsS8eHNRUZppQ5QfcBm6Cmkgfchjg9WxVcU6CYW2oPs2rf3zJGzbV7BVvWu
hUybwxdFXUBuwrKc+ySbmp2bdPm+tF11N0EIEhpxafNlhNyjb8TGj0A2O69i/mvnF+OSJhVe2uxk
boF5JOzVnY0l50mF6Z3pF8Epux1yRN48KQKu7T5M1ZpBoW9R6E4FT3cq0KUemyWSVuHZdqQFXI0+
2oNrg4P+Cq0HIGR8i8OpCcwlom6AN0fKZ/E+2awSuYU+GuSNUc65A2Z4vCsy2ZyZB4V6wQoP4jug
QDGTVh2q0HygkadNdAfeknzXe7o9QU+lRchRGnG2MWvA7/yoLd9WCfO8W7EemdTECqJkXTo4aI4Z
AyHh7aVQW8K7AYJmR6uNKt1FaSouAqQK6yCQyZq+UZX+WplJeYWSGzvRqI3C7lw2PXj/4KNL2Jhy
7QFxsU6r8M2GztWHqDKC+buIrtryXE/2HcXTVxHk8WIdc9msbwvJSNzbkC0+0zpIDoN+Q/kpkkyg
VKk1/5WVJT+FTP17d4B4t4jAWk924bn+0motdmzjcnxmKd92KrC+5NKCknXZqi2FZSih5xYO9u00
sMN/WnZiRr3wJGi4aNkikuXBJlhga/T2Dl2D0bpwp25DLGQ0TJFb/zDkekiUZWbbROubN5JISpjl
zxiPhecBmkIHkeFfSUOHI1teeQEaEbQ3dTVHJK+BS9RDMwX2UGiafhqiZJCcs7rL5mGspHmOa+PH
vBIqHpc0Lr/SKBauexk685M/TdNzV4ruzoCOGPm4ZfP7Ng8v5BuBXLxvlQ3OALwiGDWaB2ywdhEI
Vp4TYzKAKVIb8hUDsx49EAbSvN7t26vqkiX56ilOnrziZ41P3lamwLr3UTlcZVFmoOXKh6OnyZ0A
G7Z3KXNqaOmAL2oOQTdNY7vuA43SMmfAACbWhoaDBQx3mYUXGtGkEhv0BRIEw5GGtKQf9A9+lj4p
TXuSD232aOisbVlzZ4sNxgC5G17vR/TuXygERRl+gQbF/jahK4S5RSMAEBR6Ebr0RSLmReKiGfY2
oMsLMEyEKGXX3iJtQqCZa8cxFsxwOUS2RLhy+im6r/Mquke3ZL5LIG+0MCmmYWizK+v+Ql66ULA6
lGHs3c9BWYsflxafgXndLARTkulm8e426fZapX4ZKwWFbZiV7goNV8CQhLHJji7+OO97gUImQGvT
+MPTf0xUvu59JMHrztymfT7sPHQLXWPu/sPTqfhemiEqB371XIAu7W8BWes/h6qq5wA8eIddrXDo
0ivkOCw9+uCRWSQeNO1LK67Pfm7YL0xspqhIXupmbC5jEgOnrc19Kfk2A3B8g2KU/XKb9DbEbj1F
JmuaquP8ZBxZiO9Iwiu090Ee6cOljwB444OCyi8crX620h1k3v0LDjyJPYYrsoSMYZ+TVdU2ykuo
4blOCFnXXKxdwdJnUWArmHRx90+FXJXBHOenQBmr9lX6xe2Q1MiBz8ZJu8fxENvvg1W3aLbT0yOI
3czTp8Bsn1HyGNZpjt1+q7EQnsZHiNbB49LvLzTyTbApTF0mlpaygO/Q3j6Qb944Rrt841ZATOmp
7/PDYCw3ZggG0wQU1sgFoBF+0D0quQ1aFXxBrqjbB+CKwllg8Jn52ssn8kfgdlsxO5yONDHXEztq
bpnGpyZP1MHXbRVNF5QXV9/RMPYifE+j4WRN0NoGCwf4GZtKniiMIiYjrrZdD7LYPcBH/TJwiwYV
T2XMvQFRnlaLxDLlvTUE9QXYFwNoVpROPVlX+HzWWpz01ww7zsIHEAKCwzx3vvsiEEd6OPVtEl4g
g7btOJ70y5bFwwZMeu3qttXTEzyZd0cySdD0bczABkga6VGReuNrlNd7EO8YPyzXOkG4dPoiwCyw
9NHvfwfeLGPn9uawQ3spUJt6ku+ibzE1m/008upuipxykamSn3PdlZolgEdLSALNo3e7K9xSrApZ
HEobXIo3khnAQqHrY/Q+2FXN8kCOHB+vdZU7qPGzCEquvanODRjSXvqftbT6l5iNMThywYoWNqH9
IsD/tUktOW4oCKytb3OY1zgv1ncnzneyKZOHvrH5lRU2gPG5CfqqNk2uuajaE35xvpBz4rw+g6L6
XI5efrJVlq+gjAuBRT0MezwBF3RLl8hI8ROmPWrM4PEh3KmFerw1GQf3GyBx+YOj/OaSAz+66IbQ
/Mzb0VhVDSv3NMxQsYA6pnzOLH0EA852wcEM8zlKmxHYCjPY+zxIj+g69ZbYDi36TIhPUxHzs2mo
EAS6gAFASLZbGVUQHyo91GFCh5lxw8/IV0ITLW5RDAMKawUqG36g4XuYpVcDWAzcaAQqmNpv6OwA
w1ZdfQ095NR1xjw1WwmkVR9cxrCsTuiI81bvEShJoAUglXLp6YioA6U8RUCTqPoaN29rUIQBxTlw
EYEjGT9I5mOHYtp6atADMlaN9YhWeusxF+GmRZbyjiKKJLWBOAjHBbJT4Nn1U29a4NdG7SnYsdGT
LVQLzBWm0oxWr4l0ZLt2KjkVy9ozNuPgfmHQ1NpnoGNadJoZxp2i+khDiNTYz24v3obxqJJNglbl
1dgIb1eXEAyjs7qHf/VOVDJZ0UGevDSk0/ot2OlkdERSJ11QVatzOlAFp+WwSdrAAEi56A/CsYOj
CdTWXB3LIlByjaiw0gSyU+msVWOyVcAAzSvdJvy5JjJFUCVcZRzbHpYD6MaLIbsPMzzRxsl/aKIS
JmAIjiMLXm+mIfUgieAUchl3eZ8ufV6IVWp02WYe1/GkOcsTez+PrQgP36YqL7REVXjZvRp7nA/1
ZODt5vVztNiCpG485MmxiGV2wm7n7TIFKcA+f455VQ/Hoj2SnWZ0UWiDRtUkqhn74muw+TREEAz2
0UtpRwZbkM3VDvz3V8sSoKj1jQaE7pBGRxkVSDueFNfJVe7TKACTUcldLwz3iSy2Me1BH9HfC20a
bLNZpHXvHymiREVi1QooobVG62FHhVZJ0YBDiqZySMke0IwVLmiIlljr8j9eybeb/j4BxKVFFT7s
cxed0lNTHDt9SUYb417xApihqTjSHbkrpx9BTmyP4G18nxNTOPkpsp5q8Pn8eUt+ox2aNaS0kq2T
x9mKdMP3he4Oq/E5WbHWlOceAPyzm+fZKjeZfRy96oeIsv5kyf7tEqdOfyKbF4Bfz3XyIzknHdGD
rQF5tPcQ8ozooAOlM3jVCuPhVqaaBp8fTdV8Ee+d5Q7KDGSiMhVdjA4UlTqKRhRKEyfezRPnitav
tW7L/74W2d9f8bYW+/WKtDIrS/uIXmz8fOLHqMnQeUsI3uB9iOMOe047/KzcvNhOfBySFwVxnrP2
7LiGPI9MRHs82g4dS4HYIdt8GwCgsk8t60A2upRejX5mfUGbAUhKX3iHEwR4u4Svng3A74PUeKm7
pvpW2sFLgA/CN1BBzzfAk843v7nMaPQ/QSrjoN2lnvk/lvg/j4EEGLq8wN+9dnvXPTWj5yyI6KHg
Od+00Kmd2SFsH8oudW26lw7/5E8seEomZr/8bVIUsHZmh/j3pDGt7ZfYdpKTLNF82RfGeE+XLvFz
aGUub5YJibh7L9Eb8oxr0VdTs1mWtbW1EpxRPWmpD1PzfmlETRXNSw4WuDrMUScl9CvonN59E3Fr
m0UggiWbgwrlou38EtSgZb0e0FO/j3yRf1LGtC0bBlCrtpt2Ft7sMq7e7D4Y2/YN8HWf3ApnyHf7
Lf53e9Wgf42qV3PhS1evQHkJTWY1F8sa0Nae+rB9utXP8oE128ENxuWtfiZRwkQWNgk2t6JY78Rf
8tgZj2Sa7XxZRegoo5rbZETZidv10+2le/zgbJuGq+VtmTYaPi5NDmXl89K0kAkq5/veY8vJQoeg
8CYkBnNAUi557XlLoxUF+gDG6DJ78Aul9uhreS60jeJaFkFBEQiSLa0wz6UF3leRYPdBQ5Ne9P2C
7em80s10W7NJsi2eN/6RnMCBPaZu3p8GtPGvxsLHjltvZOadBx58tXJQmtWmADzTuypXoOrSQ9qu
uGWMWpuMsiPZvAAEBwCF35FzDtPreiiFb262kv28LWuo4OOyNCk0kMxKpchwjsI2iJYdwGhNTrp0
78tGAkcFVWNXNXaGu6877OxoPxPEwEHQkPYzNPSCQaIRCaWJ25C86GXD9yU7BTFOPQM6iLfROH0N
OxyJYt8cTiAUxx6Pxr420h1dkqiERGzWbmlqBJZ1PDb0FBrfVogqEPzbQ/v4h31e+cOLqDxMFn5Q
yg1SHMN+9OMrcwbz1YcQaxi5yfeiT4dlO6bBBYK/3Qk0HmgnVFX41WrOFOBClXhZ+eCUb8a6PpfQ
EVmRw9va0Jj6BmXnZuU1MjmHPC4ufAL2AKWt5LvHnobamr7aaEpfQce21NvmaIsSMXIPAsKdeOaq
18J0xCLJ7Pi+LD3nQg4cAdBboR0GWuxmR22Afzli6KMYm4NvcVAruhoCNQr5SDbZuUDZqUE9NsgM
buzYkHdRztmd1ZoPQm9qU5SSaCQ7g28MMOZDERgij7HvswOyKntqark1utAQ6s7uAeTns5PiyU4X
hdLSwU283Z92vSzYoY1DZXW7D/HaTi+QTQY/oiFndv4xHd27qB+bcn57t34bCgMksjxOdb69LcuA
qT+ngVw2hhjPnoeCzghM/t0Q4XGNRrPkUWQhYL8VFBvGNiyXlmPVL75o0cYn2/w1CIACkLL8HmYg
Tyq9/mfvlKssK3zohz6iGJTilJKLZR3a0U+UzgDjzrNvY/IPevSaZ6fv1Zrjp/HUmGV1tFBd3UyB
g00lyAcWcRF0320WL40pL36Cg/tT7yrnJTRGJPeReb94hmnuKwet+z7OZA9pGQxL2ZnWq3KGvfSs
/KfpT4dehc0rQJsQ6AL7od+LBZfDdDVZmW4jp8kOjS+yOyfg8coKB/kKJP1W1Vn+w1T8c5+n6tMg
R4XTp1WeQqt3TvhmV2t/8KsXv0c6UIfa3bRP/IAfmzZxl3Wc9qDAdsUxCazp2gnrCp4O9xUazVBz
ipzuBP2w+hE0bd/Ijn8MsjJDI88laOseWsEBpE6ClRGiuQ4EmPHFKMrk3Fgch33bHr617tpLk/I7
wDWQydIBTHhqix5Kvk5ZVt6j+aW8ryI0eCHhUCNf7xb3FrTXgkVd4B1P+R2Z0MNloDItQ5svRqPa
xUaXbqQGfeC/2nhgQZ4skDaWB1s/92ZHhG6BKaruacS9qDoXjJ9vk/IKT33FE5B4vi9UomC8wpcp
3RgEEcGG+m1hivG5JRZF0H4nsrdJ83HWWa+OXbEoXU35NhO/zVeKocuHcT3G01EA69pbwQESNgvX
A4tHlduXGbMwQRoDyYH/R9mXLcmNK0v+yrXzPLQBSSzktbnzkPtelbVIKr3QSqoW953g9vXjDFZ3
ltQ6fWza2mhEIIBkpZIkEBHuHm2oxsHPrPoMgMYn6iSTDMyzZbfv/jUq3JEm88XRqByxJDoKnldf
8pCbDxaCZqff2Nsy+2iPrOaLSOp3/xIFQEtir8Dv5ovrRdZD7wNNNUeyMq+t3/ldkQQ5KQluUKpJ
IKhaCv6FpmrAPeHxe3wx+XMLSaZdAwj3phls88uIB6+vVfANrzDQp9SxcRq0GO+gUu2AKAOA5Gkk
crr5cz+NrHMEhnxZzCPJQXgAgdFIGxUVdzqC6Lj6cyR9JlMoUaSRInDYlxrFR+SAlR6wF/469Sv+
gArxaIN/DPfUxSH4hiFevbNru0BeILChFq4Z9Kht0KvaVvwd0kWboVCjD0xisAZHl/k94kAWomI2
+iRG1q1cq7Pu8s43tu3YNgdZNsMJeXaIj6u8fCjxmAc8r81esIx48mIU9y6Ch1FXYAwrVDGpivCX
2mDZ8nfXNmr7b9fmF+zDtYWGAZHdCftF0K2gr9NlbQfNYQZnTU1UzTcHgn3VlvEAHEm9L7o47haI
rIJCjsJ1TqXKtR2CMWA2SqRt104fGAuksTPsWhu16SFmtgx6D986Ges8xDvaF6dxUvHqp0OmmdrU
PsTOVdFv7V5lBwMlIedO6v5MZ3TQUQ6GMk/K1a2jLL1vYc28RVqpfmNHvr13VBE8OMMEaRtA9YvK
kxMgnsVn8hi4bSG/aT8D/dMtocfuH3o8SuxbWv9DjH8+JacRTpQCUFEoNl0fYNsPNroBwV2hHGBQ
vGRdTmXFtV03C7NBZWCLsqAnKVAizePxC7l5DDSnoigQgWux1wjDprk0k1vrA8s3Df+dW487f5uh
FBEyVko/V2m6BZQbeT3ceRtLBOM2nZpdUiwj6IZ8jrOSHWJLQnbcGNkLE/0fQ+Q690g093dg0wZi
ffK3TVcua62QuZqmTXW2Jf8hUu/T5ogb78YUyHZQa4Nhd+OgZmyJ7GK4p60tNQsWRft54zv1ArER
fmgilhnuo5IhE10CXepQ4aofinZhmq1Yu5nLToKqXfGSaOUG8Iz790+EOs3RbxCnSUarOQFkAnqJ
FETVJwh0etbGLwAqz1XfbaifDoYKXyNZWNs+szQwLDiEmd+e87rMAeVPBBhkHNkvyBjm9buPLbVe
FnWN7O/kTR1a+T34L6G0EBdI3kJrXZ9156GYEPpSyyaHRGMXo5ofqXucYuXVbMD41iwchCb7BRmr
qYfOHFTK7PNS3d3shWmB+mPu1fbKLFBo2GNlIPAaP9Z0o+EWCs5NzHHP0WngPBZ2EkHhDHFzOiBH
lXQI6f7ZbsAvlIHXnywfRlJ7jEMTmuVLmus2BkJCCMVPBytV9pr3iUwuoAdrNgxc4JfC9Owz08/m
VO5FBzLT2Rh09lJGQ7YOsVJR2IN4zmn00yW5xGQb3KyCfk/A17cZqpA9Y3cSgKbP0dnCgCrZwZ0O
dObHosnApCBhxH7OXZO1GSuO8t3JSygOpfN62JEPmbjI/xxNU97a5EPNPE8FX956pKnylSkhKFl1
SBh1Wfh+iBCNrICXRzvpnRKEQ/4fsy2hHnIXlco3bWr8oAjkhyBlHIZQ+QlAnt6gmv2EvePHaOYv
wU0a7Aj/2QiNT6iCts+WAX7Azg4GKMUP0bkckgzcS9q4AoRmLcsmsBDjSfwFGCOzt96P1yhSzFD7
EUK4RnjBHzoqv+W+bL5UA/L2hgzYAxY8Drgna4Z/xzze46XVggWnAppfxWuJlyvuB5Hhu4i64TSf
GrY2DmaFNVUWl0ASTT10kB0qswbQ4vXYDTahBdAe6DBeUHh5hVhn9eiMhXsCWLBakt3QIF/Mq6C8
iz17vHdFj/XLNCAAVwAyRrk4cuCLn5wccrody579fKwWPRj5TnQYOiM9selws1FTd7peisTa5CMK
wrusPtfSz59dVME+1I63ZFYVoK5lVckseRZ9kz8j8oryxkI/kKOfJxdUSTl31Kqi6q3PymGeBHp1
oFVNAtyH05z5tKHFg6jbUzMZxbhCLRDfUrNxCqQHEeDeUHMIvRq7scpZ2dOHgis03CO7YS+pF5l4
41DmoLegXke24blpsEKlXtZb1R1CBlfqxNI1XBRiYLvUMOwRbMtxBUBGdWiwOEAoKY29M35b3pnO
jK74Ar7sbmeZuRgXVum1CMAPYII3U2wMUygzT2d08KEKcPBCHG7N3/ndhtEIcqFht+b//1S3j/xl
ql+u4PYZv/hRh6o7vW/NRy+AyLIBlZB8Qae3A4g/xCq3i34BoYTkeOtQISjpyzz9cwi1b93ONOOt
SWe/fkDSICNpKrAc/vM0QfnXhdGn0JXMxtunklFWJc8XkpvXUYfYu00XcRtCzdmFTmlIUUSfobxZ
7g07zO8bSEMKpIJO2cTYSYdiEKgCMbxiOVj2u62jsyjeGBA1Og/THYDaaF1vKh0DK/HXWBqRR6iW
65V1vtlHBuz2mOBJRJ966xhAr9PJLr5kToCVuQ5auY6L0F3On/jXxIhSAbgNDu+OPjvRGXbJpRmt
5qlocKBfEtUFd/NUiTaLdRAa5eziGu7FBgnRFgwT+iA104f5TCXt+9lvbOTSO1wluLExjg7ZX2c3
m5ymuc1KHTdbCZbQZcRxx4PezX0oWgVuqgBM6tT0ROw+aAsS2l1s3QWTRwl5tV3QiHZJnSV33Icc
8Za07Nh5HtRpKAUCxIPIF0pEM11nd45tX0CTUr4Vo7gYkhVvXKtLoHCSweJ4UX1SYQJuJpd5e1X1
z1SQTmXo/lSLjkjAbL+ZyIPsaTneAWW+YAM2BImI7kGgx69RGKkLHkhratHBGMHmnNjNWzv4MTJ9
DSryCresl470wGKgUv9YJXzaz5fypfnrLI7MdxudtQmXL0EwJAuWp+pl7vW3zHQfY63jqxAivoL3
Wp7qZjySCeIQ8bVBIf6dh2cZVPN6f0lubXsNQMZ0T150aKp6F9t5d6ZWH0bxtcryz7nKwKQxzUym
vgZnhTQsf3+ztbldLZ2IxVtyoY5EpwBd5ADxkI3mDErIifoNj1e3T/WVtrdxDwbq23y+nVh7Zfao
1zIdXHCUj86Ry+ZKw+hPQl1ECaXS4sPsZgka3mi+hNufEGNH2YH963IzZV5137sqON2uTCsvXJig
SQQmFV8Y+day8haGIdWHv6q0PJSRWqCrIhc6uCM4QGqzNue/iiZVrQvRvTTVy9vHsiZzdkaJuvXb
X9pWrXFgTvfl9sUhQAref53sb1fXZ8K9y/0Xmmv+N3T7Yoq6Dndzcyz4AQwb3QSm6fbKgkiCkaf9
a1Q3T1aSxk8RJBsPijFU6E526NnZRt5cRqzDUfzp1JsGVEZ7Jy34swbRHTkxaZnLRrLqHNrCWBki
TxcaAnyPbW9+6pohO3dTSxbuuEGtCJiTS9d8rGRf3TsgvWqc2HwkU2uC2stP/fBItr71i10a5mw5
DxCW/9ibG09rE0ycKNHDurqN9jQ5OHHjA6Ii5oKaNMDFj8WQZn8lUzsilJj0bbWlyYE2SU+Rnf1B
nXS5RmgekcL17+ZPb+wO1WahXNNkjoq7C+PFhfzp4EbRax4r80StHsvDraesFnQi+INGo/evqFRZ
USeZckhkLnjl9QdqxmNh71SIYB250CV0QMax8ZEMhoLGi1uObEcXAFoPdvB1j60k9lRd+JmFdnsd
udL3xdi9eZ3rfoG0+7CGIuCw83s0A22sQLqFGs3IdU9FlUKBDwjqL+Ap5KDETZtj0YYoXbOus7mF
Ap8uS/CFIEazfN9xg0JtN9fp3WrzY6Q+jm1WLD4U6tlRDTFx034wcNmF732m/LXPsm+61vlTgSTb
TteQ+EGU1n2aHCi1jTXgN15/NRDk/BYJFEDGHf8R28ldkwzWi46aAXqgVnaVdthundLqD14pY8Qp
YgbWQN4/xQOUcTMIdH6fhkOjlP8IMVylCAbjJ+ptPDvBTyNhgCRMOPLQMcBsYcYAnyVB/wkaFeBy
hv3m1k3o88RVSCMioDa7SWDvyQ3oiPfZhsntNlsYffeI6ACSxwNovgHvMBbp8JaqANWlrvUZssMl
ihLNdFf3TfypbPlJFWbwDXieZFmgPPqilcXOuTkgtWYP4be/RnYJxChoZC59lG3bNlsZUYQEkZ8l
n+gs82U8n3W/sf3Oz2cmw3OzSD7k2QxpD0cwg+0+ZPXmHJsYHg0xyj2l1+ZehSzZWhglYCZ/5ejI
mWZJynpH9j5KFtmIxO6laItiK0E/8NlKi5nPSiaOuY5tp9qjCgnivEk+81lhLQ171IBA23KNT5O/
gzgZUGooUxBDDh5lq+is9VQ7vwykCx7sMoj/TbtbRnrhhdo7ujFkR1AqE+eXdBRIuJjdijqQJ8wv
ITQE7VU09ivUUHnHm5s3iGAz+Ila9hxozg6FGkedtu1T0FnZGixl/WZujiBi47LCJVmqfdKdOYLA
NTlRJx06BcIwgLqu1KLZ+th8n42b3ftsvm34m1ZnDSJejhUviDML8kOnzjGrC7VqltS7yE2rJTXp
gCAviDn9+sJLFwWbk0cNArEln6REyPabOWaPacDPc/zuU+wS2q9FC+7JYODFoxGbR+Jm8KBOuouB
tVr3000Bjb5wikV3dyVEux95Nx4ZxF/XeDiqY1D7wbJxRn6q49z+xECXPtPW6Sw/gIWyWPmomvtC
bl5S8pPJ/K1j5S1A9fIb3TF1DeGKEjGLa8NYc2z81lkxPw6/6fScl7b7tY1Buzo2Y3hgaZI9TgOp
v4pzaOhYKBeyw1ju4wTzyNqSbz4CPkHQdN+QLe2WLXeD+9gxTYi5jmAZtfMRIsrxu6+AIouGHGO2
MpE8bcHQC+4PzlY9ndnYqnaZdhAuwNncO53Zwatoeqi4O4AJTQeQYmp/W6OgdysajqSsxpOowTIC
/P5q3Lp4zlxLhdT6xJc2/2MEzbCqJYKu9G+ZBG10hbLcpMF1L1wmvibg2oWYYvfVGnu21HHUQUvP
73aNbI0dQ6bzrgMkfIm83PhS9v2JOLTdDOydYd59ZWUCOUjgL4wuSp8yQO8B3caZXxWQDcUj+cmI
9Lvt1ktnGWP1ussqMANxPCgB0UgPdMmeTJKTLKvX+YqnP0UWIPsijzTQOygWRM9uWpzy3HCfIhA+
HfBEme7Cbvg62ROGt4UVBPwgFahSfraPSGQscrMud3j89Wcs+PvzKGQHfWieb2OrCBcl66NhQT0q
CMdFU4pgm3cDdM0M6CA47hTUmpo3m4qTYYfaturaTocaxPrIXsBGTeq42fJa1ZvSs9olVblRvRv2
wFfFpben+rab3VDRuGWoHV4kRNN6U7Zy7eqK3Fq9zjSeHr5hWndZLIx1OJ35cng/I9vvelFYCvoc
1EpuI/x6Dg5SB5t6VMVzVWVvNqKMb2FZbxCI676aqRevUD81XLTjILJn5vUmS5RcWtloLDwnNU8O
MSJQoJjaAhE5rHP8A5nooKYoMp0hTQEt12KEEC2KVzeR0kArT4A7KuIiGwgAoH9jyzMCOfnFnR6/
mbZerLFhu4gLPJILo4/3nBl4S5QxNNDb2ucQ0zGjNw93hWNJ8Vq4QbQyhUgvbsycYzDm9brXmQbW
G3hxqHm+8Tr9MeRt8+QEYbP1vDzd+6mAUto0GXmMNhTXw1q8IrQfrTw1ZivFnGEHCkGqUaeDm2Xl
2lPCWlOzA3jvQb47cFtsZZqiXHxoHsfMA7Q/DtM9choAGELh4QplkHdbqc6GF+2zQK5/p1nh2XjV
Tp3jlIpXWcBWKFnsjEdE1/AtdKFfrAj7HyN1tUOu18IrDCpPIFKsrgGCMbONmtSB6vZmZy8NBQKE
lrfWM2Dg7YFbxcRN7SB8WEEa4taUIFDE92qfI9tHhbQj3WU8MYxDqvWTrCv/UYkmObVD7C2J0Vv+
ade5nZxye5JnQgR+DS7fBKKExQK3rfkNfBsaNf9Wcq+0HMD1gn+IRITtI3MqEA5Nj9ohePdtAzAa
25YOHgIT5NXaQyILe8PxK2dQ5un18BlyMe92KsQAR+ZsJ/8xi7y1b4zAGDRNvONdGGyQ5EBezxnx
XESuHOw2AIXESbIz47T5Qh5BE/JtBHG+BRZb6XKmnm8M1m9/2ybieeTLgJIRjruzJKjhAllD/Yy+
Ul19bFIvIv7dnr7/Muz+1vvL2JtzO01VOobejv546AYkXSGFXh57RAA2WWXajxlKwiBznI1vuXdX
9J33hz2WP2zhOM86MbGz9HvvhCrwah6j08JYZwOQSnS/sYFX28gIcsSepjWQnhY83XRI3NFeMvZ6
w0zfcNUFyCT2aQlxHw7kdSfTGgLFg35HYt/8oMmAtXmbPnNWM/xOuwrcNKm9SQSKi8O4LM4AwWdr
lD2VnyplfidooyG/47EVv93GsHAMVoYnXrTEPyah1lBhXG5uTbfuyw3kkYNNonz/JAZAr0T/marf
87yFNF3gDReHO93J0tjIhKVnvtbx7GD3j6w3F8gWlKgQwS2RY4WJsDAvTiRDk05NMTWp126B7aRe
7BWtZ+r93dhYBshcpBkIVI3sgmUC1pUQoLXK3jmWmmGpOdm7SoIwYGheSu3k9g8dK+cBerQrMNz6
6TXwJwCDDk9g6hb8ewYM8Qq0GvzOKKD6NxgqfvaTvFpDSWo8A/KVHGQRy+1Y5Pa9HRVi2QoZvLRW
9pAmOf8BYD/qG139FpR/DleBRvlGG1sg8se7AvwILkIxbnoSTeuheqD/RLc/2S2eya0qqll9yB2s
9B7Y7mOWQRjpJkiUFkGzFToAGe4IQaJbh1lwCH4Y92CwARNVgap9BFcWpQi7IzWbIX9vEvQQb4eP
vcPPTeqNGOBh/3ZsPqJGp8zSFahtT6JW2d6dFlioRoQim1OmwZnadJhcvHzM9lGswpOJxSfxGUS6
+8MTeXAvu54/sDG+EBmCnXX2FmWj0Ya8hnT8Ayg9/x5r29mLzNZgw6tP4DWtXP+aC/wVs1dWF3Kj
ndpeI0KJAuG+Yp9DG9xwuK+9axbU4OPGw/8MjAxyUF4bIOjS2ecRpeIQR6zthyavm2VuZv2XyLVf
W1fFf1hlg+FTHkokJbZKLH6TLoRWe18wCLL5uKf9Gtwo3YA0SWuGZ880XhPD4/OCso3N9JRHwSst
02iD4ADlunDsNj7QYs3l+A0CDF+sic2LeL107yVno8KrYmL+InvTa0A7JjvvnOXNleyQ6UzwYnDL
BQh7xy1AM+lnBXnxzHSCb6kHGLQCF9slSoLu4gBAjVKDJvgWQRpAMHBvWCr0tj+PjM1wvM9S+3OG
lc0ZFEzZGave7IwdSLQTvfHJscPwaEfhxrfS8jFJovZexgoFLR2UQXvEXJaVx9iOeo1WNCffd77O
vWyQbzXAH0csjrBrkdyA5CUiZORLBxDXbUSXGXfUCktXrv71X//7//6f7/1/+3/k9ygj9fPsvzKd
3udh1tT/8y/J/vVfxWzev/3Pv7jr2I4QHBwWwgX7iJQO+r+/PiAJDm/zfwUN+MagRmQ98jqvHxtr
BQGC9C3KPB/YNL9E6NblO9udWBWApH9o4gEwXK3VG1LnSJ9n31tjNe9j/S6Ij0CsbGNaYXVCtDuU
monkIscg3TrEKwe5VL4IhjLcziqDcdj81AaO+BKgEOa2zIhiEa2QjUkhEAJmIjr4sffRRs5lmqwY
fuMHyBOjenY6iCztz/Z06KOm2uR46IGR6c/epNJfQKaf7kTLsGIXqaxQj+S0swuNJWeaAGoKbPHP
Xz23/v7VS8klfllCIAct+c9fPejxcqOrlXxsunDYIQnso2rKHNcpN8qXKkbSZFpOdCNw0KXDq3vy
kMA8AarNUCb2e68q84xDGjgf5unYRLNh9xpixcZBiDp4ScLKWkV23J0VJDGPZQGejAG5qU8jSJ/x
9cq3yRX806jxnlyZB6URPxlOdJuZ1XCng8g+cG7hmQtIg/oPv0vX/vXL4QxRX3w7HKUhUkjx85fT
OXHpoHQ+e5wX6bIQwOXn/BMyFPkVirLtFVD9Z3ochnVmbOiRR83JC+Va2XUooFVsBe4rYsB6LUWa
gTUND6YgqyHWIETzxdLVWU1rRLwUH7KI5Z+FUUAyqOjgOuT8WKv7wMirexTab5CwF4/5xKZfgtsW
dAexdyQbKMPibVOA/5F6aUAV9hsx8fIjagbV2irkwO3Z6RLBqWg/qgys/V4GyGPvgTPD7uJqWXtA
EQbNI7TrxeMvvty8r6W1d6Dc8cvSnhTmLC3cw9RJ8nNj6wOd1CHogeUvO5k8/KPq3PSpmQ6IFBaV
iEAAhkYaynbRAnp4SN0ie7K0WW0Mc8zX1Eujuy6ZR+cg772b4428sNja4k38gVy+bdT0VDabDXWU
Fgv+wy+Cuz/9IgRjjon/BRSzFWDIyp5upw9PKjxZrAFUMv6jwCsK8nGsv3Qm6JUJZxiWn0y3tl5p
EcaNtj/5wusvRuBiiWZUkIKM4jOpys4qsSQeO8vD0mnlFkWxaCa1txBFgNDeKSOIy8TlkQZRBzX/
rW2ezGext61rB1U2g+0kO9WN5pFxxzzSGe9ju1xk4YBqKySK2I470f7W/Tef2cArvf0Pz56fH/vT
lwkCKMmZdFwLRHSu/PnLjIOKmUnKvAfV1wNSsam7MIFfuLdCw0XRd2qu28TNXnIm1rTWJY+qCoDS
63gHhlsQzyKNWDjAHrfFrkaeYXrOVtPT9cMBIKNzqyHeBgcyQ+MDQSczQDjNH7NlFZugd7VYejXd
OFxQsIU6WGq8dyA7EyJKAFp3g+tsGRUFuGw8N7lK1Ln887fiqr/9xGyumFCmBcpdxu1fvhWsqLif
NYl8YJDLPduTYAaoTWKUsE0qt8SJ6ssoWvXFNZRjsvpAvZxD0IDokskG/jwAYx1QyRO1sqcG1MH1
slnVVWSAizutl1QKmAvQc0AK2T+KqWIw8rdKF+rzzauWqE5TDNKN3RQaKrwIpBih4e+oqSdb5wCh
FAz232zkV0yhptl58iPbUDtYanPjpZrovRfKH/kjHsPQFbH8CExdstxTT1hCY8urIMNFvR+8XV7X
EMjl7inQ1vQTGL7i51RsIqsed5lAocpkZ3kv8YxAUBGsKdjxg7DfQTG+cBZt7faP1gQgKQBERuoW
O6WpNfV1AxSUkgZhOUiEBX4GeufO9PYQ9y4uuglBMz823tFJ1Zck080DmXK8ulYJchgbalKHmQBC
xczXf/6NWOJvt44LvQ3XhLiAKzh24VP/h+fQ4DK87ga7fAgCc4o6Z5+jugq/ZR2KDr1esntkfkKU
56EAGPx6wbcCjBjI73svBdJKG+imgiVDyfDp55Fu1TJsYIaTmxohMK7gYpFdVCEmBbpaajrhuA4K
PT62gQKriJ9twkkRr8iN/AyaWJSaTk3sMJqdoyaWm6mZViAfLR3R76gJoNH7lNSEFPI6RKnZ2rHx
KydEUOhZ9TocZfMBeg20OFZGVTUDhxCoGvcJB9Rthl6LFEQSUAIzZ+g11ObyO88WH6DXhd/Xa92l
ev4I+pwBwBzUfVuxerEspa/Scv27uAX+tQeI58XWFpTCGUtPqFBQT6Zf7r2gMF/AKtJs8Ez1tuQW
ReA/L5Dr6hoH9U4tdhBkl7x5vU1r+yMiwNNwmrbQuY9QfHGqNR9RNwrpxqFsgydwrnPU5yBaV6l6
P9TICABWoJZgvwjfsHzKFulYes9xO1orz+iTuwy1oTudt9aeZhINMoC3mTqW+g9u0QOcDJ2s1uuX
FkTjEJwGNtmZDmQXVTOsa2HrpSnHdxt1kF+PUTZj9jyHE24hYlXfOT4iKBnX6VcQwB9IGbKJmqPo
R/cFRYxyGakhAH4C8qmqqcxdHyJgb1q2jStw0q9OWB9qL3sGmCG+Y3gcXgdsjKB5AYFrkbdPyHP5
kLPz86c8HWvIBBTtlpqyTPS+blE4Tk2IMNv3dc02kbbzKyLs5ipniXqwyjy5Y6XamkOvHsjUh16z
8ixv3NiTzeJlDeWO2d3rkuxiFdmegrUQDQK7YSL3FDAKKEM22ZpeoTa6ZQCEY7HkgLrtxcjMa1gJ
BPXyem97VfmjteJXOxodYF5rb4ltOr8vTbve8qQ2UA80gq4BKM5NEer84XfzJPG+T4tyi4BFuy5b
SOJlYfFQTGgUlEFCJXkComRGDtHGOslwS8FGBwHhAPKVI55STlgiJ98PX5w8X41DPjxHMQAaTilN
5FqwY8fqlgOgkeNFOpEbiqRYAVjUH7qqqZCB69ouPtdRXi5rk7lX8JMGW9spQijO5MMpthCdR0mi
epQWEgUyD5xvwFStk9TnP3ztHtsGGRkajnIA98r9INyioGnc/POT0P71bYlVA2c2w4tBmqaJZ8rP
D0KEocrG6o0WgvEmQqydh/QSQQZAN3XvBtrcgSoMERGytdCOCpr2aWxkCcEbsORLVZjXqM2wHujK
9HuOXyWKy/jnmwdq+H0kqr1wpyaKFeJZ0SBZxf6ndddEqqInAVs6g4QjhHGXfl2n8zrCRvXxUvMh
vuigse6pgyEDcv/PX4P567p0+hoEw7ph+k9K2mF/eB+ovkedt8P05b2mXbkTkhS3PIPyMUi8EAaw
rRF8mbebPvHtFe/t8teHAY0oEhT5090fFOCzQ6YsWv7zJXPzl3WOMh3TcfAv5+Dhwf+28wTS1ITQ
YBhd5gX96KkKTOh++BUx4WQKyoNtJ96Wrse2f5rpHV+ZKKX6u9kHb+NsZrYOv0Jq4+ZdR41aibDM
wNG0pjBnqtzw2RLgcsmT9RDUIA5GymOVxWbwYPjl+xmEEPiq04B5ZL7JV8N0dvPLIJH3H7bjtH+4
RUIE3unYBnNsLGzpcob2zz/nbhj7sBpFvBs8QL3E0oYoSztCalthoYkAknroxg6CuhPgpNPxPYre
qk83D8/gI/JDVr/ofA+qjRagDGHfQ8opAMF0gncOUKB58ChYWh66qZeadPCRCB5k758CzqBV9df4
rBMxcMKm+Y11x3/+DVhTdOHnPxc3r6PAEsItpYDJ+vnPBdQiHZDJ8nczhssulnNEBrF992z5GRKX
4FCppkM8+jV4wGFvhwyYNhBUL2IJFkdftyDmYwpha9+ytwO4nAPsFwDd/dC+9RMmzKn+w68Z/0j2
FA348McIZuEvcV3bQoSHO86vUSwGVd9chUG9TXTMDxpy4UtUCqGCrRP+lzB1QYGHwnNHVUBK8j5c
kB0VQGoDLkYkoMMs+OKyPIHYkZAXEzmH5xR5UXLLcpEd/QBhF2rmArTUddQxkDqGWC33TXFAxuwb
iq2iH2lxwaIRb6TMt5GR8pyXiWp4icigfuBe0mxSVpanJmnVAUnkbttUfLwHNttf4VFufZ7maRsv
/DGO7/NYBpgeJZKJRXEx/QAvEDBIthcU2p8dP84PFu5ucwoPaTBQ+fo8Gs8VeDcu5EVmag66HHdA
P7+SnUzUSYehLb2ViWX/cv4EMtbTlLXZtwudZf6WbB8+zFHNVg9RffxgS9ssPTWsXImuhN4kDaGP
EgB/ba2kSj/ayMcQVT5poLUIWPz9qiFFjT2hw9wtVlrl3mdgQUyAHIOKowl8ppNkK6D9LHGKCgvh
+tj0QJOnjfZI7dzJ/WXjmyFWt8M68WoJVbUxHpYgUMYbRTbpo9KBOo/cu5M8QGsy6cQzF3XDBLRC
RIr8jc+PBk9/3Dw6wX6ABFvh0c5jrBcxEok4tW8UZJZpDneaCMTpIC3Q4kwePCnjHWLjCEBPnWSz
Y75G6Cq4nz8pdYdNOgzjap4jxIo3GqM7VW3DOgZT3DTOqp1sbbqmWs8z5F55taFveZtUmWO4AtCz
2NKsfCy8S5j4B0cwkS8BB4QiReENu4TNn9P4Hj9BuuUzudM8PdL6iwZEmgdqeoHDJ9QO6jqnS6BD
6YNPI5HWiUb5jm/sqgL/JnRVZLMtwBGQ676Qf8hDkHN4ZrCi72bova92XocnB9xweMa0Gyvg/AFE
j/zBHkGFBT0Jd91IEWTL3ogXUGxJr+SCGgMbEDaokYaWla+tiDdbtwWbcJ28Jl2SbPqRh3tuWMWn
ZPSwAFHJKyog65VscusI1dH+wWjbb2bpxa+oi8JSImvMi+O78R1Wp3JBHZnsf7SlMq6hl8ensW6S
FX0AIuNHZypnzNvhAqo+0Nj3+KegD0m8p7xwbbCv9sk2KTp3W3Oj+ALp7eXAKm9jJTWgpS7SOEZz
7KISuQeNYOAST5dob8aKAWONrwyRR7Yo+pCVSw8PMc/0syv1mjJsVxI7/y01A8NFPROEV+epKvyG
S8RoLo6r2SMEMcKNZyGQR80yq9gdII272bfpgc+GVEC+8Wr7O82mCmVsIbIrltiFm4+W0fOH1D5S
32zJgIRIUfE2X6pjNNkBexZIrUxXbifYX4FEBLChGi9NxGPfr3mKiUZI1m3pOnTO+Mnm2fs1d9K5
QzlxNl/z9HPYgNsgX9OnJgIV7KNSyKRPHzAd6LoRb+7m6/qna6ZBfW387Zr9uAJhP/Jud03Wbzoj
FltdufsCuTlg0HSBwg6jxdLi/1F2HktuI9GafiJEwJstCdoiWd5pg5C6JSS8t09/PySrmxpNx42Z
DQJpwSKLzMxzfiNvp7Srga2SEykjx9p7ssVVCtiKeYqt27VnC6kjttwQ17YFF7LMMYCo3gaR+54Y
AiNpWaciLypO8vZaW/a6ugJqF+RK4ouIBcBInuOmgs9Ro/LGFiR9hneZPlcZjpSD9yg7ABowNipU
qo0slmqiPzFYdpRDcABz/UEM+VbWNS7J4i5aY4U6HYo+XX8NY95GtOByugrdbb1Pn9XQau8nzd7d
emTV1PFndsVeztXNrXfmHcn7dVWWd7KfHFqHI3Zs6tgcZF0+qsNpMuPPuZq7g2tUqU9kN96Z7Wgd
1STPzuFYs1Mf/SAvD25SYG+l5tkqFeX0U8zbNHeaX1M6/8UJWn9zC5ILcR3kYMIRvpsbk4Ol3oaP
Y4COTN7r2Tddc8kVMwjALCedVv8eWwZC/O2cPcknj1NhHeN4tA9IA+5K10ZeSJ+duzYWP41Br0iT
Kohb2q51jlg1tmYZarDpsMyekspbqwGYB6XZVCbCHCkoi+9uqF6Q0F7Sn0Rt3JE3OQYoICK9+Fvp
wr8qnF0/7FFN1uYwBc8N+pQ+NgwqtI/569mw+MvjH8+NutB9hA8BbU6I4Q2UMARnDUTB//E8LLrh
8xVNufWmEgVz1M+3NRogfpBioZP3Ghvuqde+Q8xbBb3efHoNVHuBatxeJZbx5pn2scqWWWtPW7sz
RkfG2Gv3eZSQy5EjiUUGopqeA08rjw5m0hs5IMt3sx6736CWpBjkDM0BmL77Mnv2g2yf7ZiYrlYN
F1ESnofdiN/58qTMCxH6Mp0XvnbtYVRFsq30OvgW1NvrQMPtN3o3F0dNJcKFyd/H9YWAml0pOW9c
woHgrJO/WRfLhACXjkXU5W+zK6a9DhV8m7Vd95mU00p2UAz4eXj3ZXeIL1VPnov5lHxUY0Hebtg1
PIRgIE42Cpi+bFCsZuvxq/neuYa5c5Eq3YlkVN4Lk09+eSYSd5U/CzclhQviB4/k6vp2FRirr8C7
hE+2gkNNsJgIyxF1DOKHQNJnO9vhbpzLeo8LyfQ2F/isLG90kqGrgABmdrZnxQOCF+urmSXplWTV
azXh4BGBJ9gXYYJt2DXxTfbbQjuBeJZN6nIRgpENWug8KyPmnMtqWiux9VQuFzdlb1cZsbKRy2fk
9TS4fwl7bK4LaplF865A92ctB8lePejdie3kWZbssfNw3RhYhotC37HN1Y4wqFYOqJjX1FSUxyQs
77SgD99Hp+DNgex5jUXWtQbMSc3GjWy1szD1FVJ3Bxl8BEn6Ky1d9SJLy4w6KIrXfJkReTqE1Ylf
WhXP/Ycsngr8JiGFnMCeuqfO6tmd9tWo7wenu9eXBrhukMh+a1bGcs+Pvn2YyxgPO3BZ7imw9H9u
J2HjsjOPf4fat8EMEfvu+owgmGcka+GIdu2yRu4qQzWTNXaMO713jUsD3+RprlVxNjL1/qtzrpDw
G7vMv5Z14oUwNKsWp5tlsibHh1SNH9PIS59IjRPwF97Pzk5p0zs32+htw7+ZfFBjFn91ZattQKKr
G/DOBkpcdvyehoq9yRSvwNiGYjUgyR6IpDzJ4mjoezBo7KKKwHrO53JTTHnyHoqaTMZi6sVGOnnH
LcHd1Wrw1RqnY+Kj2DQdZGuvOt/NQtT3cqgSbmZDhbGQVuUDwZdX+ZwsN6ujfFHZMj+U8f9+UbI1
I/ooX5SCwiebhaTaBdOsniTK84r3XIo5CfBVwEnmKhYgu1xlBH5DhoZKQIB96eRIMYHbRNdOcs5o
6WRl2exXbbjhSL8GlhQ/gwOZXw3Q7kkLO1iW1KFgi4Yauyy5mnEwZjW5ltJyOhlhMTzItqD17tHr
cu9lSQ/V5wppyWsJVOV7NzraRbblYfZDE1Z0VQ1XcZgnN2IO5+sj1Dpd8d0ITlIbHIHVepV7E4CQ
5cUFXYFmgZa6d7I1Z51faZlJnka24v/OdyoFaduF6qvteOk6U8+tXScHUmPFy2w78S5RVM2XxTBV
27NbBx+Oakf8F+NTGk6ojclGteVRhdF4x7xRipcx6YttHhOil61DYGSnZuIX7Tq2RSfFTV9k1yxH
qpxAPRv35aGiG/oNjg8p2Xcm8lBgOIL+T+uhuaQG1gJpkmk++fXmYlX4/ALK4TYWYCwmHBu218pK
eDRVjfYQZ715IPQwYQm3zKECBMmM7KMexGGcwagjjpg/a96QXapIXFRFUwrAojMHNs3ATmhptaKm
vQsmEGdBVhXPsg6jq29WpgPEWqoib8A0fjkITXKCSYO1oBcNv76MHzWgU4HA3FEW5Qi93IqkV59k
jSbY601Wmmxlm5iS4YEwyLW77DGMGF53JZEkWXQJeyLc3z/NzvgNqZz2JKtbBVgj/6D9URbDpjJh
GkEXkEV5GWr9xWjT9Cyf5M3QKyJWLyhLvFB5US0f7w2ff5T0YTBHdWOoXb/hl6ba5m3h+HJgX2jK
0/Dz+tc2lTf7E2RzYHnMMseGfp+k8U4XU/4su1s5iVldnfWvl++GJmcg691L8JtawxeFjx+ucXZC
2dsxjIfEWZDZinu8Vcm7ZHS2IPnGsyxdqzDcIG04jjsItV/D0fk3gI5P/Rqlg4MoR2eTmvAcJlCw
D33sZtdL0LiL4UJw9LoCmZmsQe5uHPOvfobXDdvOwdjPE2XkD0monclnt2eQgJmfjKn4KzjIMPOt
XTX7/7Vdjmdpzjj8pcWWLJfjV6SI7roWbr50R78VpYjOrQh1CPmZpTM0RTqz/X69tcqxDbBMv/bU
8eCSwbpvDO2XTAnbrkCira7tnUwJs2s7TxgRPLXsQmWvIHZepwG94jAbvO3VQ0nXXvsuah8906se
UyN9k0iYMg7drVOW3rZj6SQlu5psaJWQjIvdTWcrVersJDi2JEkkSlBA/3SRGlvJKCofKZxxMw1F
Mq0cL39A9zA+SIDUtU7CpOyxbfyruRue3wBEyhEFdFt1edMQUhazCWQ3hziD7p/xKluxGMPgGF+H
NBnC7RgSpyuVATVNTS/Us0i8jUZ27MFYLhPqFw9hVv6Y9Do5ypKsdzv9a6iskxfVVkZ/4tB2bxlo
HUeIU99NTtO/WEnXbNpKNNthKZqK5hzsOIzWsrUwY+++qs2jbJRVZd/7nqFqj7KEXw7yvFNW3OHB
/vtsqraNwtp+xCm7fVKSc6fnw6O22J8PGSl0L2jVlWyTdXaoYGMVDQSElv6yzkvObd3ppz7OLreB
9jSqK1n8Y6CRW6TFGQQfbCBMMX89SQ6IszzYF7rrppecfQKiCxohrNDZK0qu3+XBYP9fd+zwt5oT
gP5qiR4RSSNKsbAQgAcMVW+dZKkbFesOY4zvsiQvQP6ndYzT+c7IBoS6ezd86omnLoPlNEHUKsu3
O/L7JkF1e5mxFZZ1GgZFPNkCkFSa4wE5v+nyT4qRtfZNYbtIoPL2yUtc13epYShnWZoGeLTjoL3J
Uu0M/aku3HmXkjk7RaHAUXK5JP/eWZHX7dqk+pQ9Uq366iGLU5quLbOMsSU0WyRoIQHNWNauPNSy
L0OVevfq0pAtDYUJmBVBWGj6xeDdQzb+GgHb9ddc6tB1rPTQLxAFQ5vNRxP1y1lvnrIFpuDw075v
SsIosoOsGxYxIAUs7HVQUyjmo+Ntc+dsW+PaTvQIsHRuXuRl8EZs2PDQ3fYYKnGgp0G4C9B5WlpM
+IujQUhN9pOtgAtfelzZ9lJZK/dsLFFs904Ka3kaGvsr2SDLS6sShH+B+YR/L/ASyr1Bf77dhcok
/HKpU0JazcT7vfXWbyysE2Y3P8QwVJ8EZ0mH8PFfyLvqTxXZSFlf40FP2Kwp9+oYVZ+CY1I2lvZb
37HhQYKTI/dSfxue41JzVwPNfmh1FGtmfJzeOUgggL7c1UudvJN1slX2G/pa/NnqesPX2KIO6rU3
CH2nzAYkuVYgkoQS/xEAykZW3erlXWG34blzzWbnWcn8YqbBWcGk4+/lBsjkIG8whb/WODVOvlcr
8oBPoos7cVRq7SENOENE8pOTt403Y9bjTgMBEj5Te7nIBmPWxdH7Z4TLX3q5UoEcjFvAeBizrxdj
uxvcSnvho1R2QxrmviymDUhji7DNShabMeGYxk4hrCO9WxuKvh2GOAY7xFAPhOOq4pt3p7SG9iIn
ruOKwOpSFDYTezmx9oAILzrBk/uAwNimFPp48RZyUDJiEapaod/DeiKVHbSm8Y5iGJKGSVauNS81
3xU7J1qr5BU8t8p4r8vmc7KM9CEk/vnyH4MUbVL9vNDtc46ttqLECXslPwxBXfKN8SN5M8w+K5a9
tw3b2maKnu8mMN7Ex1l8ZdFoTE5Wy+Iriy1+qus5E9XjNKXmUU89ZY0M1PShIpq07jsrOxFy6d/B
pOUmngmylyhNBbqZN354LqK9CD5lJ6NXZC85+L96GQpckFyzBdGQpH83lbOcoWy7r8fK4h+PpVeT
DsW2UgbNJ3+YXW6X2EAPrlTPt5pMYx1fgcla17VVnmQD7iL5BfJ7d1IR9v3IM77LrDOvuITZ+2yq
rG1C5vOjrxs/XTBLsYOJQVi27ilGCfZ+7LE8v4KZGBnUcfKaVu3XSC3IriNlh/TfkZWeGdeREu2E
xeTjVLT7CK+K702+GxGs+lXjRLmqyt5+tVDp2BT9EJ3rSknuamXUt55lF89EWshtOb35Vzd3Kzkq
KabPTszRe0sw3gdVJi7CJLWqWcTvIMEmT3ETiHWYpdWPaHBReSBzlgSsqErZfMyRV6HZ0oh75CL7
g1sXn2z6M78aTWJRGC+h9zS539hwgqntol+L0UkC6+0zzzRnHRRW9KC1gb533cTeF4ZGkgj8PTa9
w/hp2gU2NqytmhJ8diwInWZ5l6DSipceCsG6xCNkr3lF8aKSqoLu6c3r0hTlyzAN6n2LWyLfu+JF
9rBGdx/OU/ogq+zaa9ax64qD7D+HvbWrMi31ZStB/PaCPNqjfJSscsXoY7XTPcpSKwwPvhE+JnLu
KKqVrY2nMtKwvBg7NApAsOU32XcssvqSRRaM70gxMNOJshdCV5c+zYtvRgRG2kTS51i7LtjaGVJH
oxXfpmBCzbMz+afAy+OjVH/I7ooGNml02djLIroMTtEOn4XRVXuc9ZqtrMbH1G/NOINLkemHQhfV
Rk7aK9ax4Mv4YuctlDzDPIAhS56SwsS3xwTc3Tg9/lRFH7AUVqzVRJOfyhaUkZh6SF75kKztsO72
qHgpJEiX8v/j4OtUy9P+cwItxAU0bgvUVxbFhhZmP3oWr7GGGFmnldZK1ufaOPtlOBjXbnU+/tat
ddPfu9lslg4q++TzFElLcJKIf0dJ660aR8MvoZ3NdxXn3Rw96DdV9cS9bVdiNS8/ouwP+p0HN2Mj
i3ZlkYcnUHCSxcB47UO7fRNGbV7GLExIYzJZb1uQiTskDuN+ZZPz/ws2u6/qOcEJgE13seZ530wD
NzmsE9UnxFr67Zi0yl3gVd0d5G53a0Sl8hhPCL4JON7frL676HL8nCADNUT132WORcXotAMKrXgP
l4GXX5xy6g7IWE/7OGja+2xSUBXGiuSNBNHPLO7Fr1DdW7rB66g0/dVN3RE3Gr57ykIyi+NK28EM
6I6tmHFr7XNrE6H9+aIuPxSc3scfit2gZU1MDL/Ifp8YarCflDr020Y3XvOodfdlRRBCFicgZftE
SeJrEZNTY697TXItDiHf0gzrM18tYvM1VUey5Uaes75SbK14pGgX184O6ep9hZHitdWuw3bvEBG6
jhWFwz4vFVgNLmNLm+xJM2nYPy6vCnpPhm2c0l9bMwsiaeeqqFAurZ5XRvtQU6Zra+oFyi7sNfXa
OqdxsCPFDhljmbl2SIRgCW5cWy0Np2dLR3BcTiUi1dipLTqqssjapu3mrkG2YBmbj8O8060A05Tl
uVqvjzvs26BqTc2hcct2H0z5K95D47iCZdmc5YWP9+suNu6dZh5Pf/aQ3QSU1xWJvHQni02JyXAu
LEyTFvvIzNTdsze34IzK4J7F13AQR7GjbRUifiorZT95CYv4hxOBLJUl2Wgr6E922bCNl/G3rnFK
LCqNyYXd6uRdq6sveo6l6W3uBmfWO1dYxyYKWPFktyCGc1uhlePLibWMH59VBHs8g2V9d3tYUGA/
UinFQ8KB/LfnQ+FoEDnK443se3uYoycHy23K062+C5XsiHb1m3zybe4o1901gTHtOofzHDgaVNHF
bkVelAinFeHhkj0trLJ/qtNUWO1KlnWsMv69tUilod+C5IChZL4KwOJ0vZVd2zJVVqLFj0+2/C/T
tWm004OQ1MLyyGmZxw47TkWybE6Ki8SIp2+02GVvhg6uN2jeoQr5L5dF20oczk2iOKuWF77VeLjJ
em10jUNVq2xjAV99aA1UMLsB7gzK2XzNiAbI+iTzxsMsRsiBcnJseciRgCskBsKGViMVIC9lG3un
ernIYtta1VYNIIrLuqGqSFKT4y9Xqq6aRKZi5xw7rXNO0sbvPGO+YxE2iY0tDXbg9BsCX6wrSc4+
W3aULVqEbePSWyxjb/Xyzgu0r2GyeB1bh9bRLNBc/VGlzW6adOUEpCF1zewsL5MZIVi1XOSdrItI
GPngoOv1Hw1IjUNAXMbKzrHS7ya1LI5/1Msecihp8mBbs12+PvG/HibHarX3gwDiEpkj9JsOwbRV
F3vEabmA6/q6lNJAMYVWcrBDdVPL4q3PYITqWvWUYac3TryyNCvCULoOD06ZpbtBhOlbFCSPklIy
N0HMv0X7ew8PMPr/3iNQqtaf5hZ5WA8FUa9rCV61YX7SVWdjGnjt3qqcNEYc4Va+jaj1pNsbRXWG
HpOdZP21szOpjt9nONpZXdc+oDUPs8XEsWMkduKR7qudPbZUxaqarPbhWlnmzQ5A3yLkSl2xXJo6
jTacsVVfTnNt0Bz8YxLUtGd1sXFavJ1GZVLXaRp061td7ArHuZYL6d10a9I05FRXcqSs/K1dlpsG
LYw/pvvPjuPyCmSLvMgZbc39qrsV+daxsMs+bl7hCLNNIKD5HhmXcVWGU3kecWMks1NU6l0FN0U1
BEXZ0gWN3vlhW8Ot5FPeykq7thdTkMmI/aRG+9QYmqcqUvkt0SPn4HoJ4ZKhTh5190O2yRoQp/He
IfK4vtXZFj4eUQ6bTkus+kmAFXgqnmR3eUkNj2276jrXZ8g6U6gxoiGi2euFO+y1TAUDk2XpmWBc
em6IfewFKhBVUGgD/7suV9ki+4DlbMFj9+g4L71lA9xJbVv0BpJhWaofCyvpm5cgw/DXqrDC89zw
ObOi8VPLwKzXVtaSh64wpUtDABJ5Mx2nClI9G8fwASFNDBoVGJgJR+fVkJnT3xDt15BQhnCVdgNY
I8MDs2QiKJBG3YsSkMTrjRrpDgfpbTVN4oOy7LvgLhUbY5zGl7IBTB7ZKOtrbnK4zoTRKcGVAMHH
jq9fmuWXYM4QUW3LO8PSyeM6U1qSHfqnLO/kpYmaYm82BmJPYXi2/70QWoP7PvKzlkWuvlPd5lM2
3ur/6DuPlViwbf85x22oSNz+iCffRs59q5d3t7q5dKNThGz28gr+eNKtTr6YZEZ62cWF8N+ubm5G
u8rOEdoKreaMMCxG9U5obEc3azZ1PIPfzx49ByKnUrTuS5nrDyX2S/cqidSXptPm1ey06V0/ZN7L
HHSNT9zF4T2g1WwGe2uw/d/oS9FbvHRnBQiOnCnuaw3fGPFdNlpIBT0FfF3Yc5/qxCqxYQv5quO9
zjVY5GzJQIFlkGV5i0z6cATRuvA+Ru81C/D5TsfhIktQOZ+zXB3uryVhEthyx4dryXb22Vyoj7Lk
JURIbHQDcsN5B38ObXho53t50QHCbvLAUIEoUJdX5ldDDaISyxXX3bSq1dkw/JcWRFVWIb9Q+9sM
FToB93EodnkaYUb/78yQ471NboC+9DDhhO6UmRu0x+yHFtDNg1k48X4yHZhlfQm0ZLkYREXOGdbz
esBphF0pdZ0R7ox6HtmeUpJ948jUV7UdQVfH3uehwzQpVsaTGk2DnxHZ+oEKT6XZP2qU9nw1yfST
oZTOZepJq8mGCrY5vp3qZz9YcDjn9ieELHc3NW1xzDBrQATwdhsDzz6S1m3mdRzqxbHVbLy7RiU4
YOlAzBlCpW3V5YvogYGzwtcHgnvlS8YGZ1djhe3L1gxy4bkesjeC0Wm77oZ55XZR81QuSVVUZuaV
5eDi2IcepgAwpLAV6XL12GjBfL0k+fB78Ycy2xlCv0p4R1QIXspyF8yF+K0oG/6oS5d+pZtjQSuH
aHO74bfF2tfAgUYhyHhMmdg4Qq1hxUbxo2bVMGGqpvrR9PaLN6rGS9KN5j5xzGCbln3wrkAjGIHS
/KhmJEfzfmovsZoZ55Fs57qqx/x+jITa7MIQJloOygs9jCE4aE2CV2SjBw/6cuHUVF2GhcgWE+7f
gIFlk94MuMbQKLuxRP8kfB0f5RzyIuwIEHi4hZYKLk2YM97mSBmaxvTNKEuUNkmk4wrVxbuoBxEe
9Ja4xOg4XIpKoPnaBDaRCIq3BrEUM7MF+mRgwnRrUGyrOisAN50qRzk3b5wPIwzQWha1c2dDLH4f
uh/2Uh3gAXXoluAgWYJqBYI53GtwXVHAGhTcUW3lBHnY3AxhRuJnaZB1stXSOOYi1k4f4LDVGg3C
lZLNzr3XghB3HTP6oU7pU1NVyksJtGvfzKa+Tatc+cgtZS07TDhs+12VmCc5MsiB6kjrFWxGnjJN
Jb/7ZQXRWimrXWLcx7al3xORHLZhpuAg8m+dvKtjUa2XcMZ28qYeDiEno34aXf4xGSsvVp3qF694
kQWj4AdilQH6O4yF87dTT12yYd+dbkwYfP5tVLWMD42yXzVT4Oxkg3wpAdgHLHxCROYXV2wHKr7S
NeJtwvP9vi+1cEVCn4BzPU87p2qcjezmBqQIbNNj3V1a/79HWX1UvXaYLymG3j8gTtQ/wEZA6sPA
J5lM0ulW30U5ieJ5djkO0k02JKmqngixHuQgWc/fi+hDOywhLse4J9tNhH1w7XfVUj+kqE7s7dAd
cH4qYYN8v+aWb06j2H7vga8zQtEeGhyj9iCzjHurbL5G845+gB7+ZYTdT6YLz1edP6kA6CzSNMLC
xSkKMPS8SQPKhrYf7/M0UX091QADN+550lBVk4pUca/vQjVyz7Ik65cq2cubRbC7Jn71vADwZ9ri
uZz04FHJngAJQ3lZLjOWTH5cjdFWFoGLLjbK1bSr4hlhS7c7NVo73VtzhpAlWfc1lKr5IBsjZ5y2
uDDnG9mK3+14l+X48MjWOkPRawLHJRtlFUwLoLbmdC9LVkCMIWhOAcebXPcXv+l0sdPoAZT6KYD0
tSze/KqvRjeyPC59mkpp19LTWnXcEW60Nj27LrKduoKRKVve+VmB1cNhYnydlpKsUnX9DZnY9Cz7
N/zL7rCJZ9VZerjAiB57YRLAZzIPMgUiGyDFdGx09OiCPRZbwJFfnzJ9nFSb3aMZnclLqT4vaHhE
1k5nY7vid/NxrPsScKWerKdswm9P6XEJ6D7C1vIekqPNj82jA7c7nSayrWnm7Eyi61vX8eytWaQf
ZVwqgPRtZS1IT+5Jxx4QAo4evYAfdw2O4jeXQLfZotCs6aaBxoU5XuSdYgE3qkoEHHWbjzVWhgz7
9nIRPfbWxJ9YpQnFEjljSR7UALfjJjB9t9CJ4iYLknzvjI+Tt+yIPKR9Q56PBMZUHA29ntevegTL
G/mMI9//cQWM7a8Cib2nUjXCQ+hmn14ffhdx6O2CSPP2SaAQ2+I4zCoZ8V80v1rRlO7sBc3gNuMh
rkv+VvRz3AibYtNaTchJPZQwEbcC2YMkAH1eaS+doX3zNN1dqSDCfLMLiHYqzqo2SBCpE8CfIezW
/cC3hyhBjudUi20XmiHqg+epyJ+TJ1zps4AARCJiA+jZgXhajo1PpmMzDB3rsprGdyOwxZUo2nNH
OD4kYv93YuVIzFZGuwkLrdqWrZKtBhOAqZ72a3QlATpFn5rdzd/bqtvhX3hoZuveKGv1zmvAtrI4
9RsvqvOVFk2/gu57naO+zNn3J1LYvBfNJyqDu9jL3/sMMIledlBxiycdtNpqqDGX15X3ME/WVl2x
rFQt9mPC/J7mH+h+bQ3emdzDNG90mp8q2wTfMt9gA1RHIMecTjB7WZlxT8hAUYa1PucpACvrmx7p
M4Bv9pReVIg1HT4hk27KnAV2yjCbqsrkEtkgq+eQvJ2V4FEwFt0OtOh3Zcjzly74VSGhu4OE9qoQ
HWWfMF/KkQBSFi2CU2PK4jE7vqrpF/CY/CVzhSoT4QUgksPPNA7rizYZmKGlL13fa6+Gc+xBUK6V
QLxo8EL8AmUDf+Q3gIinecBe/GLO47EQKk5cSXYZWjyfNCgymznhwyDR2+8i8KTHKDx4VbtxdMwT
g6LGIsccHjstqtl8ttUushEd7PvuAeiHb9bTAArZPGqFq6zUKMpA2nXPzlyQsJyK2e+CvD6KeDjU
HdhcpJZIzQJfVzp1PwxwzAozB/gKrgvZerL9kYOFSkmaqO1wi+txZYgC++I6wJxxzRFdZe/aLkI7
M1LXNghIgfTCfp7hMZhYAK20INeOHMvd9dApbN2D+kAMe2VW7QSKQz3GnoAfXlWRvqmmqjl2CcLp
9/K2gveWrn5rm3WViryw+12jdoeiJNAFOpJRchZNNl8nCPEIigN9lY3zsIPskcN2NusVVu8jOhpz
cxRepG+tTr1X9bI6AiSf+YZFLnYpnI/9ZgJk0unTT9YqG5rM7D02YlGTZ2ewYvULj7aOuEIeroPS
wYMqdf9+ws/pM3Y5wE1OFa1y/YduO88i6FY6Ob1DCFd148T9X2XDxyO8+aE0bQR8S7SbycAX+SKS
3Xv3dZpE6AdjvGqLlzyaq03aAUSuu5+Zg2YJQF0H2dSy3MxK5N73dXDIZld5DhD4DaboTjO619xq
iy3KJZ9tniobJ2j48BB2RP2nP6u26Enhk6jWmuK5ifpvYW22KBlG9i6xSaiUQ7cN+jpf83qTuywb
d17EG5KVaLbomdWfq4I3S0vFSzaQ19crji6B2CVxtp0JKO9t0ZyyrEDaJyleh1Jdi8UbBp9KbKLw
TCOjmWzbIjjVJaoSCV9GVesfykD7iHSHUE1T36mcN9bd3PcbmIvWUdEVQcw+MQ+pQOSibqtfQiuK
FZ7Uhlr/QqUnXo1mjDV5k2KYGj62uaHtUeitw87yUUAunOZZTcVbZarRyjNGjr5udokcO9zWxoC+
cAg2tfayg66xSUjc5KOtvXnVJe60dppT2aYr157slfByDN+z0t0WpHsuHZDFOmzaS251RHORI0FM
DR5WK1Q0KZvulZh+vBK99WEUIYwsQk73QvX2Q4rmidscC2X66TnoX1nepzVk2H8awyEn87SKBOli
FudxPVnA+Qrdc9eEocc9J6+U7BpqNmlW3cVDy2+wO5pbzDP0Vbc4fRqp9gahewS7Wp/MyfX8uOzx
zkggp4ohvpOXXljxHdnRuzSrbajDdgaMt392EwgWRJZWma2surb+FRvWmzVMf9V6Sw4sMk+Ase9K
WIjORBzRtN3KRwfhvcFsdOPk6Quy4tZlZLlftXVa78uwyR6yCRyeEnWPoptXZpelm4xNna9DzEIU
K8bhSxvA0mb2utNwVq50YSAI5Cb7OnPDE7Y0AWo/RnQ3e5l1CNipHUWUaMd4MGBoRvl8V8TJsM8R
QT4BDTd2mhDTuY+ykM0stFbgMdW2HzBGJNekbco4cR6yNow2YX2uOmg9prBJpmIAiXYGW+K8wucw
Qvx3vaAg122ikjc3gcRbQlgvtuFhFziL6rVp9r1i4zeQx+5rS9J+XTtWh9p+hMZwBwzImLBkQiJf
fZ8rTk5a1RcfSkVO1Eva8VBapuVDeW1WLT+XH6MF0yeC1/IBrbgFnAz2AZwqrn+dMD5YwHBWhKr1
Mdpdh4evUPHWtPDPIC7yESKIsuJnffggns6BLan6D80L+lUGSurDs5BCsma3/ggLfiLQMaw+oJCN
iGoj8RYqxhHDQf2C/qRHQMIJfFmMxaxfcgUW0Rh9zG1SruElmWC6w3ZbmSOLrGkeI5szcRCa/aVF
xPXS8LfejW69BXDGWZkFyC+9DKpl6lhn9tpElLwHZa6VlzbhLRvMdW/zKpEYSpDyHgc0khGF6UJj
iYKi5gM0CthviIOePZra2gYyvlVVpcE4pfnu9ikpZrRB4PgXz+R0pm2PnogPUshe44Zl/A9bZ9bc
qo614V9EFfNwC57t2LGdZJ99bqg9HcQMYubXfw+ku9PV9d2oLIGJY4O0tNY7+L1mZLfaGhx/Eqmx
TUkB+4bV7/Uy9fAkT4bdXF37tJ4OXZOE15n/RUnsC5jF9ywOxSuJ1M5Hk4olSyrqDSl0FP2K+dU2
JxbsUk4BiQTQdSh3U5hiJ6v2SRdAZmh3xmKC2hVJACM+vdlDVx69GadVpB3xYKnmv8uuxGeknPc1
rnzbqfI+AAdvOjkkEF94/sMZxO9Uu4J/xQYbguFwO4PWduxtmMaRH2YkWhuJDo7g5S5JoAyJEI0v
bchebSW96svUHWUkruy8k5sO7VAFHTYWbgHxgYQAWqyhFXRe7vhqXlKIZHlok9B+DJVHUt3Kd01n
VP5QktQovcjdpBjA+Q2V5W0TV/ZmcmV/QqjDfkmElnDTzeAWGtJlmsmEWhBC35wyuRRGDUjXuExI
0217a0rOcDvqPYG/xSe7oZtWHzQUM4TShOeWRxVxqOqX6cwdRmzCOvRI0cRxQgp5crRt24blvoxE
FpjJe2Nr9Ws0jbpPRu1vZm8qzIOYToXl91Nf+XETKTe7arrraI+KX1Cuf2nEIAI0m/nHVe8UY71R
lKR50la+ku0G3NAB/CklCpSFhYG2o2ko06N56SNK66paeoXeuOOWGK9tQ7URG0XvFIUujqm5+4KQ
+76PlMzvXfVmktDZGvY0+VqrnFqvfBfCdi5Fq/yRIz/UaGnGi1nVxbaZ0t+NAX5HIiqOc85r2cnk
kvXD6CvJ5PgjLgMt6z6qECwrqp2fMPIOt1OIe5DoYUp3YYjpGtIdwlH+mKM5nM0Q+NZYxUHcjVbQ
CO6TrtLzkyJ6KKAGidFpLI/u1OMM4pb1Bc2xqyrZUhlARQwsEXUsNwDLEpGJ3D7L0cPRZSR40mTf
7CHZbuNRgbJWi/mQW1kDtLJ6a5vyrqgA3hDYbvZO03zXRKYHhtRMnrCMh88zb3M3wpKbo6Mb4Vq0
5ES7Pk63yEETwUfatFHZfVReLE5wlFSqV/PfTWOAlSMs2PBQwKHAZz2YxxH3oc77noWF6bdOT64D
maYxQxu6sW+USsfrCMgQzaJml7nRh4NYzXb0dNxMRbadx8hmM9zzBfW92NlRqG6Fk31gCDRualJm
WyRX1W0WgyYslQihFb26FCN6WE3IEpXbpuE7SMLtlKR3gjZP2kCE8Z4cXHZKkd61Vd0+E+NfMLts
kTFPXg1NU/YVD5IfTq8ZAI4hT8S9YT8bWRSaDZe6iYBX0tYNO1ZV6kT67OwqIxr3eWVrmwSAjS9c
5GSTWyRGi/Cm6YMchOTGctJ77Imzbbly2yKRS906V3c9dLzD7KgejF9ETpjDodL0ab7rEH6fO7tE
zivBiwE99V04qdvGcaUPXTnbhZ7FTBKKaIvK03cN3Z1t3TXDU8tJC+Wwb2pdx+rL8/AsNRD+qsNk
3GD++OSncsmxuD9If2Y7oeB0MRkbJwMjE5GUA63vSBxNJIJ2epgD8xnFR0x+Bp5roIANBNTeyqAn
pNjVFgrmNUoQoMPL9lFnULgMCoEeNX85gqDPRnPyVSJps8MajPnnJzILw1kk2V0J6znoVS18EY3x
3Tapw899dUq6VByLienaVIBzlVQzKufssMuEenrGe3ej4UIX1LWGIlIZQp0LwSmlzanVC0BeY4am
Y1T7IQKre1Vhz9LXlvxsrBkUhFnmWCPZ1j300nkHRxMzjBRCajcr7NTHPAEI4NVHLC+70ziI/rS+
+moi2+xOeQJ0Ck4NK7VDuh18+34qMnfPj1udjEytTjb5rl07l9cJsd8TkkjzKcnZtHnwkoL1am5L
MaDLxn1NgREZmjPZC9cn1X8VmidPaV18SDcngVKYgzzMcc4W2YPV7GYTssTddBqMDi1zp8EL19by
3Lcs1Fn0wjz2ymKIV+3HaS5OrCIFm6Ax3Fpd+WHHoALaPiq5PqmWBp/d3CwDJS5j9lJueFobwlfi
0Di9WqTdd6GiytPcSfSyBmsvmQ5PUk3BLsaEpX4ty7ckbX81bdF9flfrq/VrimcL7fMpnF2UXzqx
Dxc3ynWfsb5yl+5izcfvvZFVMfKhaewxHE529A6pqWKi22pI/bO7oCrrOcmHUUSFFjRqnR7bdqbg
Pm+0Ib1ripfgZs8/RvHNQoYSJQgi+KYJw4BJavkA9a0vm2uqMF0goRvE6RTmfqyG4X7O6sPQ1Agr
FLgiJvFxaOElKgRrwGBH47R+AsQ8qAs78ztluwq/CsOdg/Vlo8UV29/Q8OMWECVSIdC/38rCY2s1
mORrMKQ6AXTQTwKOeVA58Njqn+6c/STv4vLNhmjI9brlsjumjwcWNqixOK6/VaWP5UkuzdpdGxMx
D27z5af8/w6HGNH/19mD4zW7aRAkF4u9Vg0BZsvf2Zx0QWOiCre1FROBkSI99HXuUdThhKjC/7t0
E8TSJ196EnymcGogdzQ9iL/d9FvgKUEFcNSU9hJmXXzMlBw591uHTeCui/t7EVaXlHnghEo2DmlV
/gM5uYhEeQNNq8NjdtZvDdrwpMMVd+ukUvEBRlNOiJL5EdZ5wdw95zttiO4OVbEwf+K7/i5V19j3
S5pAtaz8NEbIREqpnycNa5s9RATn2UmeYa93wUvm5Zu30iCxHygiiJT9cFRKO+XRcaermBBksxyl
IWoiz+gh3lD32SlUBbrcrUJYBRnrzFdzRAtGsfyZqrOvjIC0XEP3Uy8ynygeFVWVnrxy/s2PjT8N
oNWjORR4a+pJu4kpkelD610HMRt7ksoVrLEgYQuxsWRT3tQcUmPPNioQWZX4XRaVNyuh4oyQFaL9
xR6i/byhCuNxFoLPxoiyLR43ujunf4H6l+ewSMwAS+Ri0yhzfUkRzjC0UvmomGZ3zijdY4Yv0R3v
TGrS1tz+GlOxd+YW7/nWfDqOKPc8AsUhJI/+URYhigmJ8qMLzSpAnrYHMSqyq6Ky72m8fltlsfgR
VfE7maQAB27zex+JO4Kozp9ckE9jXdALxb5lIeFLESW1L1Vs28zG/klm3iUXwBzlqG13IFnyoDQI
x6WrIVqRLdmUUZMedRTnN05uzgdUTOf9TOlgA0rT2MxK22wJHzdlNSR7tV7yHR4ZqYJMays6+wrQ
H7tC0T8K+CRGUsbfQ6WyYYJTTNCfaaWWC3kl3qqGPT+aQf3eNtpfxdDWqJNDmKTaTx0Gr5bETTx0
gIZig+ZyehdJmkNuTScmqW075dm5zqvhbC3Zuwmo72DI+uD1UnnH+norPIOUKoy9Tdhl2zFKoneQ
gj8FRlMvptSVN0O1FOwz1GHrdjnIRquMd5kc3e+S/LX0XLD1TTidSXxGm8xETqmngnxAkX/jouT+
o/EGI3BSR7uxAzCOsoqbfQP37BmbLax3KuF/JPLBlpf8lhgSE09rxt0rs2rxHjEPntGLu1GHpDYU
UfzKqj/ICsTUSOPKn6XtPUEbh7sodiAM1zMeW3M630gx/J709jhPon0OTeveO4Qt4gI8M0bTco8S
ONPRWv/O+LCnteadUkvL/K/+5+H1zHVw7a/NevrXu7/G/t9LrIftOVznecTKlGNE5hP2x2Jq/Pmy
HLA7Xvvrq3W96WOVk9b+f738Ov51+jq2Nv8ztl5nHZu0ttgYajX67O0ytN+KomJRXV6qDiEM6dR/
jxq9SUCwHM8UILtb/Nj+1f9862crJsqAiqXsolTUp7WplmV2MEvEx9a+2Uz/7qNeTRTZJ5dy0qOH
pak8Dm5uBICIosc6VuU2s3tiDvt1bG1UuOlqPISXz6HcTl8jprGvN7U4Nx5N1Pw/x9YDRTNL6juL
1vFy8c+xRGl8TevV49cYO84AMXvjVpqZto3dKtpbFVLjpVJbV7Uy1WuYezFL39j+kK72kQNEfuqq
Mp7mUORbGwOieznNbJ+iyUfirfweg7jYJxhAHiiMwFqGnYjJ3kbTvX7Ty4xcSli82GXfXMwk27us
sWecPAmR5jQ7whzbp2z5zwWSrXvEXd4LmTlX6IfqVmHbxbQS2S9DOyZE+OpLOrYnxFDyM+69Aksd
gNygqOat4Wk2pic5+nHl/EM4yE7yRXtPEvovRSvV7+itFRsx2MVWnbVXys0dW8wOmcYyHYMGdcO9
KUsqPSqCTJoOUY7Qe5P2vfpeOwOA0TZd2BRkkjL8obCgioy/kuq30XQNO2UAjV1kfcyDWW1yuHOP
LEakoBrLn+Typ/M6JCO9u3pZflx7awNRONo1UL836/nrWNvp757Vy8va6+NypsI0vrTt5IFTa8Wm
zNPhUYiwgAYbD1slGobHOhaXBLuAo65rz8OV8xzX+R9kaP51wjwiVU1WEgzKco21yfV/4sES9/Uy
XjXHRxXrQv/rhL7D7sFUZHZcx2qe20urhFevoYY/lRv0EqNXbc5VTDzTaee40ZKeYNpexyIrvucF
FdR1yCp7ULdZ+Wud19eheJinQK00fb92k6kpHxNZ8c8rFFhg6wCVVszrCnIFDvqaVIlzSBrmVyRb
/g26/TylmYnPtfDb1/j/nkeKvwAOaei79XpfJ/Za/BypxrGzyYcABafyBclA82iMi35OHY/+OrY2
famWL+3SRIkCnFOf5kXzCWrOfw58nayls3OodPX1a2h9NWVh+fI15ib5H9WTRD8y9nxXNslLqVMy
Fpj1fr76GrOVFhCB9E7rGQoVps/TiqjODooOGKbVUR1PKhMzFDVv3yMSQduQmGG3djVR5rghdPCu
Hat5F2G4gHyWXOFycjyI/JAIAah66Q6iq3AMBmeCVBN7L2G/G14Gvq00yTAvXZOi+kFvQO63Q2e/
j4UcDkIhYluPZmOTHlpZTZvIhCvft7ZzCiVBiZ2SnVMVTSCSltlvTl+wBfPEx9qzci19LnWCtRe7
of1mmBYqSW1+X4fKLiKayKv5snZBTJkBHo7fa3QeNvpYe29W3CtIgsXK1vI8900jNDqoBUHd2i2R
ekF/jSBnPdlguniFwXBeD4YgOt6+6dzWfTBMBs9VVb2qy0XTlnC39bzisp6ILTEx3dThjIRxob+O
Daw8W9GgQuWxv/fiqodEw5I3rgvbuja5uhOS7lzKOG0PXSQwbH0+OFmzE06fgf2M4n2BWshbNNyr
SuY7T8EYOhsW3cvBfpIksCj+at22BJX1rqQ92alM/dZFKav7VOTvljZOxPnMcpjGZMTihnOeY+jO
6Ihm770yUmzxwg/koLHgGBF/9jpzv/bqapBvjnFkdoy3Nl6WDqigk6PrHvStFCnqIhTvzUgmK6sp
SUGj0Q9aETmBoCawZPmcoAfpso0zs9uRxlpyYy7hfP6cOqMITD2PDp6+QXzUfbUXP5i10bODYSo3
o5DfOl3BisetpxsfGhmOciRfnbF3UQxokQnF4yCyK6iGOhqCqGaVP9qifw3DWn3DyXBF3PjS9MJn
Tl4rrYnVVaXm+5k00EVLs74SS4xhl+ZLVETZ55A2hvFJMfpH0mS/Kts1Dg02FldhoQ83EeKe8zr/
i9i7+eWa4tqPufYHm41d6jUWm6VbM80+AXlBDbttgUtYqe8hrvwtWvDXopB+hDfGu5k0xxgg7y8t
RxhOec2wMXnodnlGmbfYlRp52kJJiq07JBVF7/gbQV+9712IDKL1BPr0aftq9qUkEWDHv6T4oUaz
vfcabUHnF+5mUskRFokoMc52SdqqIGPtWb/PyVC8DV2ysAszcVq7WY3eKKCJC8x7+zXsJupQ3VDD
1TDG11iaC78saXaggpNDU6MRYinFAbsnTBwyWx5I+smtudDK2ZkbD0J//vxMDZICxQYQ1DZRKPRT
1Mr8RG9jkje2b+p3XAcf0cwMZDDV7qJQL3H7LkB9KVr1rjstmrV5cbfYrb33s6vd20bfrceQPvXO
HR7a/mj/7pic303heM+8Qp4fi4z33jImXLQxYV6OjQjBkWvG1XTpqegtPuqezP3S6ykWPwqceNce
esDVo/HSnQgr670ta8x2i3y/Hus8S707oTx89iqzvrfDfDTVVEXWQj+kdTZf86Vp1eE8J61OuoZe
1TX9rncVGy0j3b6Ouuaw551yn4wOmgHroLEcSSzWmGnKz7ku7as6aBwNp3bemnHcI1i79NdDa0MB
E5un/rp2Pi+V141FUbUkjZoP4jD0OWnJRmCY5lpSQBhCOWztlssfoAhg8+4F9kzVAjgR3bHVOXt2
1fnYients7se0WTVn2IrveZZ/5dZJuUxJ+N17fv6Xw0KmM4WX7k6+J8Dg+qNLzof5evc1nA0w29G
rfYBkCMtslwlbkkGjXqCYIAZRjcjdced6CFTapka3XiSIAnY/TxdFg+jdWw9z8Ua6LZ23dp8hXFH
lmF5/9f4XDfIF0lbQZcxkoRyobYRUyhgnNIUSVsAMIZiOWQVReRlLDaZPRECioBz2O1bbhXvVViL
69rzvClcoJU4ki8HhzZR9spgJ2yki+5NtQv9xcb3A8RIC+iFM2pgqWyOn2tHSGpM6NXPl7WrtUA5
IONl+7VbTUVyDAcP5PDyTmQ889s8xJ9/eB2yrSmIZRY91p6VD6RYBzRR1m6M9/vWNpdE9PJ2YVvV
CS6G7a/dTHesVwkFd+2tn6+N9ENm5/J1/ez5gvMarUTBT3P53AuwaNK1art2K8zluTUL3G7Wz2bn
yCAlCEEtvfVqcdi/ZhUpXgrLlNYsrVADpW7kyaZYQCJ5qpmrzbI5qDaVoQjzz3dnLCc/iSLnBwDi
s+QVnnQ8T401/0Pe4mMiE/q96qCLUJQXT3y+WeoJDX08OqsrCI7sUJV2eGqNWZzDUIkP1CGLQ4mI
503Pk48Mebbf7eQ8zAm/dsetfhd5aWO5nI4nrcLU2E1A35D7iX8fKcQ3ZPDZGGiRm1yzsUhA4kTR
mRLpPhnnN3suDB85TuAbVWa/tHNXzn5ea9zePKl9lt/WRrHt7EY2FIns8IeDwmPQpzDQ3aGmnhbV
PYAroOdw6FQ0NjtYLF47ngHLz0fZ1D+xzVSOlpZPb1ZXc9uNrxp+8B/4rv0qZjegQI9ydxXuhC3+
1F2e3uIkRrc2c5QdNH31o7ISjaC13Wmubr8Le09JLPtmzPOwM5Q42bpKdo4U7xfhunoyZfzHjMuf
3ShMyju1c9BAjFJlczHOQmhslEmGAhPkB08Y6d8DRaJsslygSDXFSocHO61Hb6MLyks1QIBHWe7J
yCeU/DA9b4sE8xfUiakSaN/qOfIOlkflE+B7tq0F8pimA1hpAAvfNH14sf52YX1fh0J7GGpzgohe
+1Shop1akhGzkLsk8TKS71WJzaVj3Mbxbx3HE+NetrZ7mPIO+cMRgLIMyDMqB02hrganqd7BndeR
BwmN0y+gHuo1IwO2QV/J3hR2sfjIzkeWRyQ27eh7nbvyOess2gzpN4fCPeBuR5AxpVHMUVxGL/k1
FZgujgPauVgt/jNDg6la3cMNMGoCqxftneKttrdqS5wiqyArH1fuJipU4wPk58/BSqp/TFQwqQX9
ibuuhvwtSNaXFeIQQ9v5KiJ1R5z7hodaavFrDUpl7a1NbbXaDuI8ybHljLUJKx2ky+idQ8gqD2RU
NGB/yQFsxDbBi+HWa6b6nCitbj2dWvfatRBSvOYJWvDLwR504XMwIGOPdn9ZhwzYB3sntutN46ba
0+uNFpQnAKKltw5phoXgW5ulp/UNy+pzNFiZiV3iQ6mFi9pn1T2nEEirGVf3tYcnVbTN3BALneXg
yM6GenV7WnuernXPWMlACDhI0q9jOh4hx94rbFg0vGFtCEp2PBrYiy5viFxl2qZ1qoJG4Ayi6uS1
06k+LAeVpRkHEn8KpIHjegap7uEUlqhAfV0ycrMT4qvp52fO46EMYm96TgnpjsnS9GcTYo1WSHHK
csFKV7bJP3ZroytN7PRwhP3Iht8Vnrhv5DSDybBGrEkK460aq18iRWhiPUaKVg0Qp/QOIEbNN1vD
z1DpvWG7nlsYenSqsakJ1qODSqUH+3VrH5qvrPcVYBg55SdPEEFARYsfa4M4Srmt07Dcpv8Z06c4
96PaQ7zb1uPHFI2gvEIP7W9zn4nYeLplZzzTWWHSB9NyXLuJ4nVHbQYesp6iDbbxZAGbnDz+PL9o
KCOPqLQe7OXtdSR3wN1DBNHhttVK5zzWJk0aZrtmGI9OlDiPFm3065go0Mx1AGilGcGOxpFmv55M
RlDc0ZJjTxO2RQDqt9nyBY1bgM3/up7s/ilzJdzC7AcYhW3KAy6djsVd031217HWlBupsZ6tPUxM
y/1cA7D77Ooh75rzfQhw47YOjcZMOa9LVGw96ui5jk1zeNIKHoy1J1ulP7SWLDmDP7o2vT3dKsAh
L59DsCBxtBo833CK+NVxecxbtLPsSTd9artUio0heqyNp4q9Whrzde2NodtcY+nuSz2L02Buliyw
rB1/PVrGrPKZpZM6a9Jk9zVmeOkfT1VZ9PqquWsxrLI/Dt6iY6M+1ob7CAWPnmr111hoDu8yVscL
ij7qo4/C5CI1+6+vE1L2KShvNM3+a8zFrqwdPy/a9AOCFcgIBdZoTxc9Tl7b0cuvrIH5lRL6qYcE
cVp7GGXaqr++9DLx0FqzPf7X2Po2qyl/yjaMNlpV54B8Cue+Nq4kS+hACIChzlilKoB0qcXIYZPC
UX3KJKyeYVqRXvOSeL+O5XFBrjIBYi6KsgqmOlR97v3wuJ5sGni0lqgUGybwn0rFDitjmt1GXSyf
cq4eLYnCF/Re5bNMEbk1hRIGKnRQvB6Gs9OZPV8ABwXwqQ2FVJBSmi2f6iSTW5O4x/XgOoTPmEby
vvGO2jRU18kcz7YUPb/nYLw35lCdvFF2oIKmKH+RUbUtqq2iDtWmaRy50axoBngUNjtTMZyXPoWi
kfRhutiPbfFx+9YYYQkfvr+EVf9i9RGK7YKaFLyEn2GX7CyB4EFqsdMpiQC8SqsPY2z/nt0CBJs8
qn0Ec0IRYLrVXt+0xCBBQ/RRePgL6bk/gxIOxliBSBqymq/VPvAxsOtNMOiqMpxATLxr0on3EQsC
CW4VSDog5b7Xz+qM1lyrKQbFBdhJrrLPRv2DfReTDeiFTWWo17zLjphRK5e6q6DH9oN7zHsIcIbx
njRDwvbPZZ8M2jPvhfucc0s7TVS0yXe0JBON0s+LqYUz5asjTrqoE1O+nXAD8Ko+9duZNZLN8Iva
3zXReK+LCN8EicGeahPeY2RczCZRdwrGKH4Zf8zz/EZFaBO3WrUr7dY99zluMCQCePnVTAMK8LZR
nxEt+wbCYsSFru13lSPwcdX18NoXv7mMOCG3YvjoPg+BYxpUbktFu+TEqrk1qncj48pDnc9nC8HZ
SAASyRUsF1MdTt6UHhptkCfZhXKLfeSwaRwnumSunDdqq3+LRvwDQEx122iGoqHO1d0C/nGvdfNd
SeL6kKPWeEEmEVwJa8o2a5z2UpUlWRJ9gL81h0FUT/0FIMGhkwgytjINClntvXz0joUx1ZuMuIGt
lSl8AzetQPbdwaoXRGDUaVtzsNMdAOGfSDX9WMxEDyZV8oBvqw+Aw3UB6mxk8Lhv7EYBrpe27Vmj
RScBuBZaEuzYO4PV3rBh26g/61Sf4NWZ8jwANDgqS8LDaO5rRK0tYTUhCrdRRx0kEwizFCmSEfHQ
qu96/qO3lWuWwfNFHCXIkjvo5X9m16hP1N9UVsJUormmnqay1h4mDA+T255yry2HFPyNUwdGIeJL
V9TRKRqJMHKN53cS+PJkXYXc3rDcvVVOysrp0aRw4neMegkwU3Kodi3lXtjTT9dU3cvopm1AKrAV
pEI/wQ54q1Fbsp1j1AscISLINFqBaVkpl0zJN4gARTAk8e8mr3DJjs0Da3mfglhB3kru+EL/kRkW
MSNpeKoPmHK0tfVKYkT3E9BlmzBpnp7bwDFzG9zfVKM8Csk8mChmMA99E1QdOQFZvKJpql76ONYu
7dI4JoaVDiTMrPCFHoVbswOpJzSdHYridMy9VrON0tQNAGXt4jL6rVB5QIkhRlGIVMav3hqqjxZZ
cxbtQ1dgY+e4cJr0iBqIOkJP9QiPX6IGIM98Z0fSBtQ968q8Ymue+7gBvGeJKvjzjrVAqDcT5OLb
6JFgl3o3URWOHgirsHy2NQilUO3A4ZvJZQR56WObRVTBprBLVTg8Zkvyes6ine0t6rN1/ztywxyB
MgN4o6tngBjMAuBhuBczVo06hHm/06AytX8GSIMxsN9t4wHnk7ZD1tnxzaJVA4Smy61adiCUOwUD
Fk1VkI9ELyaKQgoLlfuc6ukxCru5kGrMg7mbEEXL2xvs5QeZ5sa30JM/epMOClQPraNjuycl7L2T
kobuyVpwOnXS/Whc71LFTLNmozCNZXV9mFFYwkL17wEg6r7uur/xPjDgBNvRVqnS6WXAq+jikDwu
FwJxlOnPzHHP4B8mouwx5Bsc/h7ZtZPdiIAvJclWN7rQb0pIFHlSk6hoI5OqW2UdarcufSu12z3Q
9RJQnGcBumEx2EFmPjkFRSm9RHML6dhnZXUuWZ5S26RJsq+m1tz3svb+yrw3uEyd2oa/Zltu4Lyz
lnoLREb5FRt9UFh5dNLHCH/EWm027NS9Qw/wbG+BAwV3QklKCdm8dRDuHask6aGaG2LGF2+0htds
QKPIoYeYTLptzeityBX7/NXUQ+l8dm0i/6MtoYhh83W1QmJHb7DAMbo5QM/a83ZhFHqB8FBf05j6
ArbMvq5GPIqhaZxnmVA2Jfr4nRX6tojS6aTOyDchFHXXkuiPtThEQdW5oFu83ozszliIl2YRzzGL
UbuopmzvQ99O1zZZZm56XhW1dxkT6tYy21eRo4ogc/gZwYQdlZb9R9dnRB5W/JFmOjqHZvlqGaO9
G4uY/ffShO7L7HXw0Fot2TbdPXOa9CTYHpyy0Ik3RgkBADZ2fLZs865HBuwNb+SOwu5xAHFFfi/Z
Doq8zxhUkthjc9YtAmdaflgxYPZSkYYqDCzRtBavKxCY/2mUjnpRj7Zp6WGXYQgktcIKpMaYey1p
FvwaHGTPl0KAMutbPcTWFcMtOBKYgXpwrKMeNNYUDRM7zpD3khq5ICh95EYtz405vapiHqF2hPZm
RJUmmJYuMgVT0Jv8WGbmAjRzRAavpEN6ctZAF3lmeQaRcRgmGCnAla6d2d2VFv+nwkzSjY6J5hys
mDmxEPgt8GdbZ5gKOAWzex0zTSMU7PKbR2nulDT1xwzc6B2vDdCG5Q8xxNm7WuAS47W/3TLk5l6z
BM6SKpCzzk4n44ZyPFd7WZuJJQyAladswvVsNMCxV6vWVgHsGYIUmGRhntbL4Fr5FsuoOOZJxZQ9
ds4Gw27gIZQUAMGVc1CimBY7pc1zYQcmU97LoEHplQAF8F8bdmnD30NyJHxJSLAe0ll8CKTgEB/d
TVjLbRxnhOC+4I0AaG9SjV8X/d9MCbJe/sO+pj23Q76Xo2SZBBWYOlhaqykkoRYep5RHR3wvi8r4
hoQ8ipzjQ08j65ANymMmCbDQW9V9bS7GA8nfamccEm8UVOs3XjJ7RxFb14RSWpDpyCq1aoHwnwFi
3D67pj5dtCx5G1V2qaKOkFEUUIYXk6Y6RNcmbfh7QIE+PhUgolx2O5uCN1iuyv4Ujsimf7rB0Z7A
dl2ksZWJjYDJPK0tuPoi65tNmdneKywA56ZObzMIvlcDMIJdRM2uTtJvFYEB8pUx0MqKYuranTM9
J+arcgCairJPO1cQPxkZ8BdrU0SdEdRV2R9gR5RvnSmbwwhbJFi7euo04I2lhV+o0rwQLvP/tJ29
0avo92Qr075MsvmM8MdrPwP2Nl07vUVIudyiRpNUhpHCdHon21rSrvcVNHAjgp2hpEjM5Xy8hanh
DkgFO4IiYxn5zjzmW3bRN4M8B7P4Js9vnQAs9qOw3zAta4/5gpmpFlydAGFxNJ1bvOBGpTGpR4AR
YkGSrs2kxx+KYoTb5D9D6/h6er48dvJURXyvXgudzs/LjHYFejY6yGlN1tEm3E04Qh4s8ZY0IAXC
59hE2S6Czmu3BtyiYXwiVI66IZ53n7oaK0ZoxQ3lJhsGN3FQ8l4EN9YD3f8xdl5LciLr2r4iIvDm
tHx1tZVa9oSQNCO891z9fvjQWvTuf+aPfZKRDqiCJEnzGj+FJDn+nNwmuAOXZc1HBqv8EonKG21V
cMkuEk1mVpBgYfH3hroA7eu2OgpCpXKeFkghY9nsruiBWwcNXg/+LlG0ZR2B3AAs1pFdlW+Okh8S
NcAh9y+zH0AxLzeuWc4osQ2faGuJOh8FqiiZ45xN2UVqRk7LnUEWMfhzfLucRGppoTrtbCdLD/Ir
E7Sm2YBF+Gxx9TsHjXoWhRHH20NyH65gOH91y/Mbzci55KhRyx6wBIncf4nGTJHZ0sL4TpJZVp3D
UtHxn1l+Uw7uM8A74yKXlJ+B83IYVQPiJH119MryLzkuHQM45stjXJ+wZApeKvfZdbEW0uiWN5Z6
d0ZqBU8mQB8r9ldaA7RbdqjHKR2Pql7/EDywBAMw6q6GX8d6KpIjWTXYmBFVTkof7zZH2fRecV6h
GnzvYS4evSbkidpIiJ7apPkoz95O3KeBdZ/TXBt069YQobfH0J3treIudZj+tSGabdtDAzusA6Fu
goM8LnkaEivx+Ex2EpVWYIW6z75yt/OKPr/D19EDfSbRJYCIQNtQzhVe7/QtQzIDRADmjNUwRqBv
onK0gyMFSGTXyO/W6Jz2oKHs6CLXG5uGNermELfJl3nU7+TOrXcJaumusNLpIPda7krSFsz/Ww3x
lQUDIM9EjpCY5K3NQdISGCmOIU0XAtFE9HHoPsiDX5um3JqtNUhJzcrnrgLDfpBbIT9S72vuTxsU
+p4VdEa5VvWzXWxDkLtc76+ZO/0M8Mo4ZYwGaHUftSpvYdqGp3yG6Nzq0wd96Trks53FtnOegxkk
MHZ8OxU6J0q4DXpCVpIX/8+F3/wGiWJ7BdldD/W15vr0UJPBobQ39IN0AfJ975Abv9gAssYPKVze
9eaucIo3b80bUMX7O2iwjVdEsCbn5mSEuTYfYzf8rnSZetzuMJ3gne64ULq3zkXtnzNMLE/yW3q/
ekrtWT2h0djP+yYL79tBV4B5LP3Q8lrLkRL71zyvK2eEA8LkIC2hj9MTQximLktD0EeknUw41lvz
WSrY1UwFU98PSLBdpAWPnTVcptxiWlIdc2fA+MhdwJX/el27SK9+CFbYyw3gCgsgZWt7c/zg6guA
0SjsepG3oXtbumVpSZLc8gpWf5YeydJn5+g71QBmJX12AoU+UupLsL2tb5roGpXyufKGi9eYe2kJ
6yHYCpyVz23DBoH0hUzYmzMK3dftDd/asuRJMlhaodr3pwaQ3jl0opOUmdLYpcZ2/PsmKGl5ahJb
j5H0Gn1XLsl3eWuzLSvb/tP1YCvHBn9qXgO4crsUeEyRAnLrbRDOy4dD9yCaBjoT1Uk/4UPBPj3j
Annig61jDOo85XP74jA2YH54r7NiMasFHtvJSw4oZai7m7VgVeexfMkHtzuZ5sxQotHVgxoUrN30
CMzs2OA9Ce9gyhe7SHMe6kMQlU8O5sXbg5erSnJ9nba0ZG7N5N0hxZC2lx77QWmMEtRLdy0xPYG+
ZMZwnuTuy0kK8IwTmBWaXe9Dq9/LWwKrnVyJvskdXONrbiGiJPOWCdfgI6S6b7ZwKUJuWBcr6ZV1
cKgh8YJvGBP9U9QDd0fG5Cj3WAJ57PEyPEEolznylP7MJ/3Oi43spM7jLTFLBMq87iKdjEav3cLZ
LVHPPYRFsH4BjPYvSPnZVU4oT15i9PTtwoaxo+GvefCeMYtzV8yyn9gffTzPTrm0iK0zUDXVuXLc
9vv0dtQO/QTxfruLZebQkybLZyZzM+vgW9CFhFQCL+AruGSDkbiH/KhUYW8NyomBLsqoWcdVx0wG
W+B1q/PkOtcJYA77uWfokWgUR/Y+wzFsHV2ts6hICwr23HRt7YThUj/WRmKc5Pzyu3w7Gq+t/jQb
eXtSTeNFnur2aCWWd92v2Jii3VgUKP1DIf8zQds6DkW+/ZJeB3ZMT0scaZg+gPE/apmdw85v8+EB
QXbzAjStuhPWzhB11R1t4XcZZtn6fOVJbH3M9mD4QP+dQs80J68+WBCkkcVwDBxOCl4Clx78gELg
seSWyZORZh2orD1awIP9At+Q/3bmUmHr0bcnuTbopb/fbsJWKjGp8v8/FWO1EfbSw9bVy4+R5DoW
39ISWzPnCNsPBrQIM8hAV+nsi4rHolSRy65DLonisMmrtkbZ1/4Dq18/lPI734wy1mPL3N0DC7hn
QxB7DD70Mn5lc4Sla3lN5gI5mH0wmd/RWmE9OeyTS9GEoXqU6mvUX76gEWCQLkjXcZy0VBnRbcGW
N80ZWw4aSpEaMLFlECZ/ZwtWlKSk34xl119fziNMnIexQNetJ94ATz/Z7FLNe/R6CzahfrryQ8z6
Tnd19SrDMhnUSUyC9dTLsFCSbASheR1AANkqS5UtKbEt2B7jlrdd492xUf6pQ6iDPow+UzrODiBA
fpG0vHnc8YRp/FK+/vi51IpdpAzqm2GkPMK15c0/Aoj2V2muEUq6gKaXZxB2HZIb0lL+OSpHr10V
oJzm4pbp4T0VJIApsk3h3nFChOAhpVvBNgeUAgm2epIc/F+DVufX9dcvLXkle2zvzDqeWRuz5Hp6
3rF/8t/3TmJrLYm+T8tB61nf1Hp/gfdHKRobG639qs1IzUq/so0e5Nh/ytuqSOk6zpboFsjz2JIS
k+P+9axvpjNSWyq+u9Q/5b0767srBUuHj9Fc3YUw+pZXHA9n9iqqeZ2rygsvAUspkDOhETF5X5bZ
tmDLmzM8QaHfUadqDaJrJelu5eRb1TclEvXNAIQQW/Bri5aXRd6T7WXZXqp/zdsOk/dO6v1T3v/1
VP6cL+T+IgbtNx5cHNoY1i5jYflwbcE6k93Sb9Yq/qn6u7x1PrGcdr2CnOddnfUKQ+Lda8rwW+28
cC9dg8xBJbZ9o6UP2ZIS2wZkW+V3ee+SUs/vEQzof2k1kghJYUPk4+Vk753hrTThNSq5kp5ZymZa
nVXZSfeKj1v3DpgK2viWVuaFRi5p6fkZCwWsKFmZ5a5LR35gtfNeugdW/5FkbVAG/kNXWzsNW2UN
QXqXopwhYSL+dvin7nZrCo5M+rc6WzPY8t41F0lK6Rg0KUsWLkyvQZ3NQ+fo6byX+W8CwIDlomR8
DdohOq1vvNyULVi71S0tt+tfk1KwvbqSDFhI+dN9S/rdGSRvzhKwE1rCa7R19uvAei2X57Md2eBV
wuQtu1osjBjLCsmbmeNWTY6VQAYGW1Ji7+pJJ7rlvfnjUvLukMGrlONsPIAKfK6hUuAaIDVYKTc0
kBzLh6vEEa/9KF2XnyVZdpE7UyZ9nl1m1dk1mWNd5GXfnuj67r9ZzHwzVNiqSkweb1T0rOitldZF
rtxB9MSII2RSdLSyh9kr2Y5BzUWbHuUVXdcppQWMsx43X+VF/rOqVavBEetstk4aNgfzPLsmSATD
Eoe0JkHdsFu529K+FSjon4XWrlx0h53ZwoCMDnlb+bB0LTibun8TzrbFBkCkol0jd1WeS51BZdKr
4rWM4ZkIn1xfHvDcIrrTruuZ726/3NQ3j2iduq53XeYsEl1f84jNydkzp6PcZbnsFsgP2JJyY9/l
rbM6KXlP5txqSvH2l/Qw1Pc21no7bAyxigty/3NXxOPZQAjwqMOYJQn1DAHS4orPJKWWzt6Z4SDT
s5R6HjBPPUnwbqqDj5GWnbXlHGpSZw9lULc7qTV32XhR5tI8qH0GSG8Yil0T8apL4GWuubc9AJ4a
mKL7NHFPahRa+RHJIAyXmdkfWZUENTw510YPmic4Wew1IxoL8TxzcC+K1fvUH18XRPuHABnYD/Bv
6gOqcSOqHCQlL0PwKEvYnqhHVCBiu0o/xJ6DsqDZPUwxWggOsIWTzt7+2bP8+Tmtml/wHS+9qZWf
x9zEVSv1v+clQ/IaH/g7P1BBimfNa+/N1g+P1Xp2dv2ADQetRR1nGHZBU9df6hlML1Py8pOupvYe
RR3gVRGyXWqx2AKYLCXPuVWh36SqhwqJYJShSnDcGDFWj+NSwlISZgIDjgJhop2bwi4f5ympHiUm
QVYUDrpneY6wMIvwVhEHh7JCfsifhm8mm2fnVl2k/DK1MrAjQYnjsCwA71yfmVtcxKheqxA+DR8j
URUFw0ObFWCCvHZgPtwU7h1IDbbXPBbbW1S/pn6KnoclgOgSPftq8h1ZTeUqWWWGSTe6i6hyFQif
GRa7NU7w3KCG/ayyE/qcKpq2n8YxYAZBQWx7QKtSm3uZYymKh+xuGobuUUs672legjoDtmfTtmBX
U2MrCPUs3WulgyvawO6MOWE2N446ujD+31MSzY9rCjQHyr8ObW47voos7wmVmWhfhe0O3VPj6GiW
eZimJkfjDTB9YWjmne0AdQbWqh10W0/aHVbwyGDgAF56YXlfQbW7b5ZgS9I+z0nBGuqAtJENN63U
7/LZTI29ZhranQTFFPwns+grZT95sNy9MGWxGVGD194HMOraY/8tGfKvBlvp4MKh+/NumfCZQSaC
VigqVGL6+W+2O7+EeaJ/m5oEtAKCOK/BmAG7RgfradbYS7amxLpVbt7f6X3cXtI0Lh55BBqU/1b9
0IwKjStLzQfV6F9rVIMe3Ch5Guyqgfqq1B/ino0jB7HHoySlgK3QT8iv58d63PUYd+ympXqspZjy
xWC5luPYwSbLUaDd0mcc3hxs5d+ddDZvcqq6MbVHxwsvkMNw6syQRTvxwakO2y9og+R3GM7Jet7a
mNunpmuPuYqszd7HYrkPso8YFc4s2hcNc2XbvEG0aD7APe8fWTq+Sgqj3fYDpnWQobIRsaalhuQ5
Rvn+oMR9VV30uHANBKgN7YcViyWqwKC7Rz+tv68HlpXLFLUTKXBQsrgig5mAZuNW6KbSnhHb1PaS
lNuTperyqXLAhC33xx5HgC7VMtCLz/b4e/07aZL7Z7uo4Zwt9w/VaRB52eThT0+bGQcT5RSJSlAF
Mwz3LS2tbWyRkHyTKcVS0kHuOAxPAGdA4AXDDlwXlgplRaek11/rOggvvT0EaLyH1feyPEl5PIT1
KdVRbapmxWHBWnFxC2c98NoEUXDfLcGQoHviGv75TUHfp9jJfA58Oz5CYYhv5ZjhYbgEEpM8k1k2
lg02imqxFjX4Df5LRTlkrb0d3Y2YA/5fDkndAXyFqp3fn6btCkRuX8bHUmU1cP/u10ltuchUlHpz
n7YLj4JtR9NqYcCiSPkQLUGOwMSDJCffR7Ew8gfI62rM4vpSXKool++2ShLDQe/Gh69jH5mDY5dV
lbCsPDwxJkW5cz5bQPFRlpLSd4dKUi7cojp6cRACXw+Vq705ItPNY1cC0HhfsPyqqYwhO77Mhf01
xZ4U5NLsprd2qtKbO0YATjSUN7uMfUaV3YpjUoTaR7UMh3tXr3/moaZ+HOxC/aiH9WNHB/vI3jRM
F0QH+fr1BvpfTt3qNxtoyWc341Rs5pQPKWoGn6NK+QIfOXiSQrMMHvwitp+lDKTwMYVQ9yFfao71
52TQzFfNj4pPWnKVKnxzso9q00C/fAzrdLrvAy19GJcAcT992JlJTdRu5h19Nmi8JSl1IJqykeO7
f6vJgHupy9olzKX0c+bV6GhrRruXpNE3w8XANfVQmhaK+Dvb6voP2FghXWSN+jGCUPm56bFFUOHr
nRd+5WegYOXBznzzMmKZ+Vza4ysQmu6bVf6Y3cb9Yilue5eVEdJJtt59a2aAFKpj5c+I6KClG/a/
A8duvwHZ0g9zjIu43fivGuAzNGzbAbwnsThsjzPWsPCF/5MFLfJP4bs83XJAxWbzfTl49RG/thKF
Oad4zRTLvmvSbkJzuy9edRjTH7B+30mhAoztFQTGF5i86oNk2X7D/oI7lGdJjqhJXDVvSvaSrGPX
fJ7ZpZOUnLEb1AcVrTcdRvQtmGZwCYUVGrcarRho0bWPCpudP7DoHncHsHjIeiIte6z8wbmTkr71
vaOpDRbtDreT2afnQTAm+tyrVb+H4xPdSdKJVBuYQtTfJGljRIQPpO7fS3JWph8u3/xHSU199kx/
nT8bMfgefwwuYTQoL2nWqg+RD4049LGrGvLqGaDPEdmJ/qX02k9J3Ko3wArDi663vCoxqvJV4t5L
BclHF/FUKnX2KFkSmKgcRTYEhrrTMVwtcI/N7OBFqsfQ0Z5z86VpipPbuRWGhfURGfPyZk9OcYs6
yHKLWHB5U1SCpqtcZGbV6RB7PaLjdtQ8hZqDFfhkvaIQln5Trco7optZXiQJRwdIvV58Ls0RSUqj
B0uwVNP6yd+h6QeqJh9xV1ZbgOJV+g0UdXaGju+cdPY+vtmWcctdxfpohpnzUCYWAIulWjupf0+g
Ja982rQHhnUabkTE3CWYtdTfs4LXgN/9T95WRWKW0v5d9bp2/qfj9RYATGfHT/U4N4+jUgGXLlyk
70B1mXyJ/s5V/5M5DvbnxhnRB8r14j4LDRtl4yoFETfMX/rKfZGqo5He15Hhfa2bXD24dWw9pKWH
AUtdo5aCLuwn6Ei/FMSvjnGxd4EN3aslL5U7xj86DYCYZbjNk2d2wZ1iO8k5SkP1I6oq9U5O78xf
1dJrfnXsGwEjMmN0GCfjwpptiepuab14NprjvO4OwpZavkuyukAZF42q+5I+9d4uw0Pv6/FdjTj5
n4K1jhSXWy48EsDPyPgf1DlQ44OUh+Ae7+VsseOSaVfQCSvHvK5JKdY9LRlPvNrRWjPQ9BfLTKyz
ag9wt7dTWI55s4GX3zmhpRxTrdCxpRqciwXe94rXTXOvGaZzspNsep7wcTn0rdp84m1Ugf64znfG
zi9o8yi/G+/VHRKGpGNhnV4+2m1h/oKTiFikST9P6+OlzRIHkkowH+uqqh9jva0vplENd5HbWrj7
+iW2BJ2DPhZgVTo+mJl6iSyW3/vf4mD8lESm8rcC0nK9UJZrSMUV1l9TOvwIFcX5qtlNhtqxNn8M
bbTBGaIET1Co3XO2iIqrip/e+jS2ziwHpE8uVCAwzo3F+hkdme3P4Tc64O+QD5W/9AAfZNBJjLAZ
hCeBa/6doYysd/1rgDVH037oOzDL6BQ3r17LnLDrK+0J3EYHPAeHJXhXzoHFNd+/6LqBB9XoLJIG
aopbnNZlN4k5Ts0WIBIID12CrAv+NR80Z/Be89T7qk2x8mD2nsc9QL63DtP6TpKdgfJc7sTdVY97
hKk0xmXXrgTqVjSu9ymAkL6rhlB96KvS/xTV8zfdCvRHSc0LAtzRrSep6mnOLdIs/1lSYR+c27RM
P5iF7n/yZ/YSC6v5WBqO88k/j37mfIv5VJ7bUW3PTjsE3wv9XA+1/b0EkYVlTlVfhmAovmJzt++t
yP3APPIek4fisfYVxPMDyBtdH2q7NW8piAp2nHHWXZgs4xmxo4mXCOE1IzL+FrtDCzG10Am6T1uF
xqiNQ2V31mnAUvCxWwIaxnRo8EY+SFIK2LAtHpsZty0sq2+Anbhy0FWgGzAc3bF2VzwaS2AjxXtz
FeMhd6r5A6sAX7symr5P0QL0aOFzoAOF5F6qf43nYfo+1pG1H5f8aMn/3/VdJJe2+r7rcx7gafsm
cBF8+8/5t/x/O///ri/X1asB5rZnHs3civcDE/aXcpjqF90x9bO95CGXUb9IQc7kd82TKghFNi/l
kvfuWL6cyFkp3jnW+SZKYC1sS69q1BMtI/uTp2If7eXmaasmhWPsebu6hm8QlE9K1loQJuF8jVo9
BEeHd/3Qo2NzyEateJJgNHleRf9Z32lNddTDRL0PKoh4dFKSQKFdvW+XQJK2oUC6X9NZdeiZrqH1
+J9Syd+ScoTkoW13yyMAbVvWeqYtndLpzaP7VHK7fvTYf6BI5n1L4DPRqMr86vlwSfXR+TDZvffD
QICO1UJveLJcF8PRBL2VIlUjdl9hE0M8vjalcjJ0b/6CIsNw7jirCJ5+hpZ1lWuEGXC+vmqtB5yw
vUe/09joWs6NecWTzl37BG7EwnXAME560453eh2i2b0Y7oijzmquY4UF5FwmX1IgQY9W99EFZAUT
vXeuZmqWiOu0/kvmJMoLAtHdQb942Igl84ymi4F2DCLkjrljCAIvJh7rs1Jl/ZnJH7L4xu/KbL8j
MTJ8iWKc4JOu7Z+iptcuatxmV39Mzccw0PHEUMr5cxqmvwEdZr85OMQO/k4xTdSxsP59wU/mbIxd
8FgVTfNSLIGhMjwMC+QSlwqGvlCRGiAbVls+aim8eCST1ePgFd2j1JdqGDwdMY2cMEBDnCZZPNmB
zOMl2ycvAWId+Ko16TOiQxhEWBijGZ06nvBBqx+toEvOFdSahySDVGGM5nzvuCCLYcfbNycbomuB
lPHNMyPryrJHcedN83CXVeN4VdSovGVGgbGP30f3SeMj8TQ47n1STni91iySRF3in+K2VXFgUOuT
6xUjRFdElxGA6p/ZnyiPaex0Lz5qT+gGgx2kxwENVPX9x7nD6gdz5/E1spBH7sxd34UsSgWF+qlh
D3ofjqrxeXRdtLzRPf2C90y/q6JpfPDxoUKCOk8P1RRGKGGhH8e3CcKHn84/k8Y9+viRfWX3ukHX
Jlq49nP0ESzp78hW559KYvxk4Rd6uRWwUB64+ilr+Tj7g3nulzO4Mf4d4MBKLB5GJlT2hEgnEJOf
BbhEvTN/eGANmAJmww1t1PG5xkh9UeOfEV2rHzxr6pBC5g1gZlReskZDSAbxvvExRq2FQfl4yU0l
evUVz3l0NNi0YgQfmj2UO8sfLn06TF9Nm7mTpgWvbsGbok15gWyAOn6NAAAeg3LoL3KUHifX2hi0
u9zRhgNricUdjKCYqeqCDLY8DDn8drdmmROCiFJFYm8y7aVEMt+XbNXHTPQJucB2HsmrKhceGht4
+wzHwEerbLFybJXuc4eB5d3oqxnyFdySDL1t1i0HmB5LEkU77zi1BT6XS1I3J0hLplVcJemntbaD
nRjvMHmAJGc7TAqWQM9D/J5Kcypvo5dUOFgQk2CrIzHJw2mc2o0ORGnIQWP9H46bEYwqIaj/r3NL
8s2lHXwEroyEdm/ytkPk+mNUzndZ+rWZwvCVPtffFbFjXXUfbkWfGx9Vz/HPxhAq+znnMTteET/b
VXGRlBxkGt7Htsu8B8tSLkgXzY9e10ApbPP2Sz861c4YnOBHGyivEIq8v0xNO+Uu3QE64PtAy/WI
Cojydln8m8WMJ9RB4p9VVMd8dpr262J3v0+srnxgnfumIuL+AFGgesi1KjwhZzrvElOtHrYCKWWA
9aeeiSVP0Tp7tfsMRAbn5uUMcohU3JK9PTo7Z6jZs/zvRd6dWhkT+EK6/zkFo4pg5nKR7QSSTAf1
wuZXfHdwB8W578YAAyKsQ3F8UfoQConuPJsoOT6n9tL7agUIAzN01zyYvlgqpe7FYangwVExLolV
pP7X5JKHU/fwEC2B5AHB1I74orELspRuBVJP8qpazU7mgCuAJFvbyI8RsjCHLp5Y3q/qnxHEBa9Q
629aMEF/68vps1Myaa+nxv+Yz3l/ACrWv+hdjBqmM2ZProGoSoyI28Nk9cOlAFWLgmMEZh/bqquV
emiCLL344KjRY56q1SljrvusorXLigGr16lVKyysF9knfl24Z83b/ZLYKKBYs2l+x1P0q9+k9q/S
8u9UFjIDlHDgNSV1wlD6U1G2NvJ9LDKwodH9Hifv3s/z4pfRxD8Uk1VqeksA9KCGLKvHDctEasFC
0jObs+GTXw8NmuZMIKR0dMLyFmZQAaU0x8Lz3u/nZielcRpmeF6iKSelU2unj7Vifk+WM7HjkT+l
dfVRymLTZc0JoSXG5NFT2arKY4yTEPHAmqMniUmgZsG3WVer65YlMdxQw0OMj8961FaqOplzjtmI
2kme04TITboNvFPEQfdbve066pA9NGZh3/mzTt05xpUKJtLHMfFKtoh8Nk+0VLt5bqfdVHhUcNYj
7ZzOSMVIgQSji2rQXlnq1IoyVaftGM1XfpVzibLdf0/zporlxHDI5OTb2XpsOva9M5WH9bxS7Kcx
l3hTc7YVZY8dlnkwbA8i2HJ6ZaihCMJgfXOgFKyXlB8YZqp/8kzz85pnyC/YLj55CU3Qdzr12oTt
4R//01b7z3m1v7IA3Yb1Nyx3QWJvfuzy49bfJCXrRbsye4oRdoUqfrZaV70VSzWp4Js1yzwSlRIJ
Jrn9EjXdDumG4afHjtCD0g0nRhvYqY3NQ5NE1b7GwCKIoJoFTf7DKpoJDT0wjb16tUN/Pjte9zew
3OmQIqyoRr96PcE60rTxo/DQB/OG7hqm7V915nsnxkw3FwnTqNKjg2ZPi5St98tWsMiOu51S05Ej
NGsih+96rDE2uFu5dfKZeeYFEt4ns+m9Xc9rh67H9Fr7FeDi7pMWjJwMmh+K2Mljrzb3Tgz/sgL1
xILOMWV1qzD1H2Ex3Cvsek4FlogTEgzlsuFXKGw6JPB9L/CImaZ6yS1StJe6TZRnNWbKW+Jn9Fz5
N5OxCPZyS9Yw9tCk0uRhzdMwcdnNxZBdt6MCVvIOWY3kEr6pyrMUwEH70c4wrqq2h8o5f2yqj01q
Ds8DA6HWqdFCz5mSDzOQEcTLYn5I8EkpMVnBIQfbg6pzUHZox90I1dT0wBta6WOvjTiALcGU+i/1
AI8/K25OMFig/gkKVov3cMzGk16gNSZ5OQoM5xmXNRZM/5PXzQwkkDTVzxUueoVr+U/ZEiBH4ZVO
9dzayDWlLbo4I2OY53kJotQoL+7kTDtJ0oMYzzFqFBCGmjVry29s80tktcadZLlKpaNLNs7YhTbF
UfIkMHRfZ5sIzUap8qYAxTxjatYLS7alF+zvTkV+lQtLnh8OO9trjUM71exYLz9SCqNEzW+WjQDh
kmWxrP7oOMphCML4pSiPBYTg51bTohf2zH+PUeVfB814QIg8vR8xq3qWwJ3R+kfWyjpteenU55i4
ocyfqEqsQGn0DTyvu7vESqxnFvut9dguso9z4eN+FLYNLloukzY/xWNotkr3vKZxSKpOdZGae3C+
lIelpd+WwXPcuE+zx+ignyv2iqrOfPa8RHmyoluwJIwo/hOMVv2tY9XybjLTZVoI3wf3P4AZW70x
QeUonel65USOWth4V0TPGN51j2UxHdYWNZdRANa43aGK3DwVdRa8mCySvehx8bH0g/Em1SRgSKbv
sAUqL5KUuhoq6werAjkuR0kejIoUSkLywBxu3Htq4D2nueE9o8s93xlG9z3wa1RClnzdyXqcpOKd
H7sw/6UaCphXdu7DB6nByO9ZjTTjFs20v2KK2osSePYzZFHnGQex6qiFLl4G4+w8S4HWIu6plmzO
SFIKEEwxH6uUASPOGwrKsWHLVrJh7PuI/jfprfutbsjaKWZmjXNO9So+uROICeQsw5cSNsQBe5bk
aDgoo+2dtvJPhmegHI5+ywtSz9GL2TZwQ42E9YOR9VDXSDEVWrxMJGDsMuOWhZunPo+MNsoAOzwF
sxB/UerzER7+E1uS6Ot9yVu8/PDW8MDfLdYqPubQdxLDrjlj//quXVhC3QJhlJgEgwAll4BJLcBJ
yUS6tjt7OjveY4zgSzG9hivwasF5qwy766+qPrPM0jKLXYgPW8AYGaqDpDNhPfRm9sVciEfdwqSp
l5+ANxHMI1v4R1aFsBtqkCwKoLt7J4FeteOMwVG96G/8N6qn3q8o0dHAaHJkH6W472cYohKNkZ1B
8j+J2eZAOJ9NO1T21jvmTliQJOiMxK7NFqLcxbUYsZfbsipzRvsEuwMYZtAXzKMyGQoUu+7vqTP/
8lGLSIvqPGL/dbC0jwG+jndF1391uK23CDuwU6uZ38PJ9I7jgqpNOE3h3ehxsqP83+1uS0yeAHtY
4dEMuFcKLmk3tdMPdRKYlxajtjvbKMqrzSQhqeJ6p6jdeTDtTyn/2rJGGPqQOlSeME1AqxmTuwjS
z4p1iGtIzAspLV8Q187ysCSWIdpwrJAF4bvba3cNyhZBZbPRZZQo8SXpeP/mxkBR5r7ZXoOEoqPt
FSXzWe9nwa0KrV9mFipHw7ovhnq8a0J7WAPDjMY7X1/uXDZ9zzS9uoPyW915eYXouERz1+u1o0TF
elViEiSOX4F28lDDWLDzxWLHUhoVBB0GHf/YsErPya9RhhDAwhFd/qYE8oe3ZJcZKMto+Gb6C4dp
XjCKcjsK4ZxKtJ1Z8MozZzpsT0ba6ZaUmKcN2FtB4KXzLtAJJDAW2N8WWJ0ZnjvTuiUL9l7agQTR
khzY4jjNUXMvWaVvYe4QuIxGxNagF0cDW+l5vn1RfEi1psZ91MjhgC2ssTXqdPpwTRD5giTPPV30
ISoTGwMJJBlHqBBrkfK7Zkg53DCGbHdz4/S4oijxeHPc4mBg09UW47QLMqx1Q/ypD6pbMYvRVf/M
2s9fXjq+auUirMt4BN/YAsM5qPQTW+dHPevhjSYPWVGFOzTK2Cidy/DeBgvzEPjdnv32ZjdM2WOm
8YnIvco6eKis3tSq3dNllGyhs7JYVt0VuYFlajurL7Dv9cs84CBku3jSOl/aus1PJpswoNi7Hi+W
JjhFLUaUZr5T+oz9EWCCBz64dBrxk6lr9n7SJuXoKy22ML1+Qvsfebr5k2Gm17wsWb/DkihqzG/V
UOFZOKUn5JeiowXRr2i7+zCo1R0fR5jJYVEcGggZYXeP8Ct4kpgtXUVl6zWIWVSBS7VHlC06DdXi
Ed0aoHBZomBzej+X+oC/sdscSiQqGpe1xn783TjcGLf3sErh+Ln37oMpifcRBlt+HqvommJRGmks
V/cqwrdGjDo+pplV/zv2YWSrIKn242y5Zx+tG6VsL60echPQoYtMmztthnDFm8EEFzN89txl6RIj
SMZjzV8On+6lb9E0tGMc+5onZ0OZIAIr4P27QTkzopj37D9+Z/AcHt0J/n6p2AnaRMB03Jmxpwk3
x0UeDfgmfzzIvemSuC8jEkgXdjzVe8C0uGe4ODCoOQ+6hKULZ74LEAx2A1fFa6sz0ZyC9RQqv1sf
b5l6fFhakB7b7UMazn9bFO7zhg9lxSRbcfzHQu9+VRnqSDqv6F4besyapoH9xtDBMUeNzQMLovdF
0uCAa8MTg8F9SFlOMExI4XOipnu7XSRF0FrejXr7xed7cUDldYcvM/6gGVs4LteyKy9CE2Lu96By
JhS9rIeuUk5Z0PgvE4rrc+X+LFNc9QI1+DH9D1fntdwq0G3rJ6KK0DRwK1CyZcs53VBOi5xDNzz9
/uR/7/NXnZtVy7Is2Qia2WOO+Y3Z2I0+G0FlzdGlAJylk17jldu5QfpjwGHdNJpsYkuvb0GHYIEA
aRm/HhGJcI2c7OhYKHlBbt5DXPBDZymjOJ2fFsvfEYSLfSTFimUIk24rOySj+C46a9qtnZ6iJS3b
neG/pEZdb9y8ird9WaPPzPXOlUZzWlNeUI0og5llnROdj6Apl+NkfrLzT8Ng8ebt1D8OBVGtPXld
6PlbGbTv1jiDZwGQ5DuEHo/zC45cB9hRnoakeFYbqkErXOGvbgICUzfjoqtN7qUHVxjmZgbZJXPx
AkisE5gkwXyV1EedGdU56Ss+xFDTmg6Wk7h8b3lNgvkzTroeqFPzk69vq10AXyvTb8y5VTTYz0Qo
Ps/4Jem6QEtV1wHI1EtvY9STH6G16WXykMwwAcvY/od8A8JEvufKvW00TfsyOAmbp1WWunFMqn/W
9Hw7kzo8tsMpXicCZOtlTzyvJF22Tg/LF8nZ6NVPRT19WBOB8ua43Imcyn9aL7jeBiGQaHQafYIV
ugYyOeEZBmyYcE6EfTMBBMs/Zw7Spm8JBTYc49hqiqxUWF047jn2ZlR6CP5EClw77a6v3PiebMNx
S2snD3XnPUtdRU49sRAYYGjL8o2M+zKyAhreQz9mm2GoXvGLMuQ4sofWRUZeEu5N2RMkfMmJxRmt
t4NRvgDzvwed5m+G11lCoOuygrl7dfQz+6cxip8qs7+HziEssIfMb7KHQuHe12padn5FsyCz8LL7
JT6idEneLFRQXQH7U0vzaObdbXcRqurl0oj9dQaP6AXFL5xilR1msYF712+1IS/jzu15TvNN1kjU
kotRt0v0sbG4KVR4hCTwPlgvrJoyCXPr2FfZ2cOIsWnL5rYqmn+V4x27Tn4OGRsvLe5Sv6wiYZYH
jCroQfFIXouKmav31dVImlkCqjrqcKBvJyeHyKPmIpIGafS2MS4bw611FDvGtw/ZKI1njOiZsxWE
StmjJ/eL7p+IeaMNXYk9KsDeXVEy0/q51uZOkOq981OJfxjPSuZymhnNW2A2+dUcJql/YYg9zE4K
bbx8WdaxjODPPKX9+t1o+Wo3y/0sQ7uS3U4m+mYFzVlIyHMD+ZOWlDcNGGu/GeAMNjYdNTEcizjG
pi33KjMiPyPr/n3J2o8gKZ9kO520xNNoqpd0LA8DHpxCc07k47ADyQaaZj6lgAMxtAFG60s3Klp2
4EYfOT3XJ1R5tzx0Q6MQcReYcfChgQaQXZG4H8uoP8imrjZeaTwPPiCbMbPfh6r4VuD0nE6/M1/2
i20XX6yzX+fsOInqaWGMPCzN5qGdgJdncJjmAkc1x+NRECK2b2gD4Plz0I6GdU8DEpjacEym6Z5M
IzIEffRxNXq/gxhAU3CHJWObqPdagPwFoLwxhCLy0qzBNpUne6zvC9A8G2tV7lYEwV7L4PheDQD6
oA0dG+2O8PYLzPIL9oiUHE3S2K8JxWhumRvGwueBTbe5ItsYZQdVeHS/zWo8FaZ6m/il2Pq9Zpgw
IH2WL0FvXLPyPWIuazfT5HHok1uLZPrGtfdjrg66iXfDYVD1buCwsEiw86d3qDf09jLqfwUK2Gtv
M1Sqw0iemjkQLKaDU9HA+pycgn5KvVMZV6/y49+yJEK5wJ9W6/5VTuPJDsa7yS9D8hzu2zH5cCv2
jYyQEd2gynePmXr4pM0c0poh5UEQ/blybtARABtfUzb0lqKi0VvfMTEYT3vBPuMYsFtuqluiR3vq
gMxEq+JymV7liKi8lr7ewOE5l7keNp0HEdAUGI6cKnlqZPnbjrrfVGOpoi6YSIxk6LBPzeNsBg+e
QxG5pJCz62S+dgaq7HaKP6aR626d7J0E5u0N842Degc5pYhA3EmjpBvaxaBE8U6B3H2FQYjRKUFC
c9AO+9nhIHscRiJPVhZ0q4om2wsY+Pf9zZyrKqoehwpG1FwY5s52YDYMffZAAPwYw7bnBkcleR/8
mHqaThYgMnZj7sGPxydDLGA3g+lDjJDGFyPD9zJ99EOwS2aQokNGRnFQBFGJRNDT4Cgxxke1aXDx
UIR1Ig+7BEVgMs0Kxbo4VOvsHwmZfPUy4D3cwae5/bFGauNFcXk28HXy7CSMhoQ5BUMx53TpsgeL
5SdiOglXE/k9a9adkqz5R8houhHWRFvJeY4Hn6CS+suCXOevPVMSFolgceaTz1nfTEl3LSkWk7G+
nQOahuSLgLq6YYDohVr7xadpEbrJJSvC1t+Lyw6g8Gd96wfcauQSFf50SRjkbi4JkMoHOKrda2F3
XB0qlP1qnt250hTjZbERPjWYLPFtJNm/GT17vHabCyHL1fDetHp2G7W1bFdTWBGakXmwHeR0Zyjd
HjOjuHMSCnIyaWvbrfcOylTXrYqCNp33DGk7g6wiBKFnmSZf8K1gpxZ49lKr4wrgpDH+Ifp9Zk1x
jKWjSQYe6VbeVi0YMxD3YlPitj2sbtJHA0TMQOVhvro3/RTgTZ1+XeOKqOVTRjBrjQgN8BHvXdFu
GWW8y2chdmbdvQNZuJrqFeJzc0E0f3SC4GodWAzrN+lzKzwqITxQPiLBpjMT6s4mAzOJBb3295iW
XKIhPRXmkuEeuTAV4n7mEwjIWS1ktkt7J5zlyTblqcu5AlOOcCEIlaAr+et68RyVI8Thaptacp9J
/bHqK5wzzyWO1A25IN22sjhORInfMomBbWRlvy6ZVRqXiwTvvhqQ+S7ethB6yJs9XBvWThJ4tAlc
41E0YjcDuL0sUs0GDiqjUAsG6v2FLkf6R8HCZjjXoAPf59T5sqWx7GJ7BpbMCClEQ7anZQnejorQ
DTj7G4PZAQoTYhNT5leo8ccshZFUOP8cOdYbqZH7XahJrJtIiC54Qdu8z3zThirnRQUppxsj4Czx
XPsTweWXDOX2ei7oWts07heiigrbegDYV0VYZRigdKzILBr38gPbDI04sm0a+36xFy5cWkvrg2fN
PnVA3oag5gboKeNbbnXgqMdrI+Nsa3qxGcr2OS9rxpHkFWDMaG2on9UYkOqLSLGRZbpXJI5D7Vxv
JRb2VvwsVvDdVmseYWRrOU2ne69W796gviGJHtZlCaVtfTQ6c6ElKxC9DF/Eunfhk6g6pA9ituJx
Lrz7afAZy8irm9mfaKB0Jo3s4D13RxLtK+cpHh8mYYLqhiFKghiJO6YXRzqtb0pXnIQluXSTkTwn
+hi96Z1bdh1zU6sozcw7Akee7ZlUzGCqd0m6PKSxO+MF9O5pqBDgkscwm9c3P3jwpYFJxL6w+KpR
h+OYU2BTYIKvS6LcbqIFii0x55u5n+g3pHujrW/q8hlsXkCzMz5wToZ9mzpbnVvsxGaLp9pZvTVs
6YT+1ZAA7ET0w7tANngw4Tmpva3qzDejLGm1TPY+1jD3dEwYXgkGrfOmMJnH77TDeu86R+qLoS4p
MJS3cakq2X2ps1kcqaRdqMMlKVVZEFrNLHkb8hDKwAhjvLl151ih7+c/i5e+pfQpl2WqQmOGDZgH
9nL0ltdGZOU2tveloCFdM4fKDGqyleTANGJ6K+rkolCz849zPrVA9iE3BHolvYXSSl6dsc8ZIl1k
8aw1d2+XVO9dqyg5ZjnSJhxoD6eERAdeAEP5p43JyCjS9nZM0p1DkMguWPR1W9hfpcHAbppDfr/w
hrrxG0fSMw3xZmfgUdl0XPHbwPDYGwZcSkoNt/WyC6AALwtyO36uLoqLBDpbw1hgxyRCSVcrH5j9
K2O0kCz7aeLyZHoGUPO8JVkodmk9ZcMhBbCxwbTkbfrG/lEO2Kny2ZJevU8a68OzjIO3avSTADeP
0/40DahTeN0/8GY+qajVrrPT2xXkMGTfoghJg4VCsJ77lAjXO83dlEuRgcP6E0sM1u/5H/mWt3FA
xHLGGmURdF7N3ktg6eulB0YCZ44seac/z734rPmwQKLcZ0Vg741L5HLaLqfSNaG+Z/W0yzL2aSa1
f9uqF65RbCCY6i/Lodz2ybLn5+iCTwng2/RIrNBzYdlGRALW/oVB0nijuhj30E+gXzvfeUXbfvKq
iWoTY6q74jgjuprRieuyCNimskTFDgUv1yYmW7Tersde825K+6Oz8FJVeCYQbB8aDt6mVs69URZI
hsJ5m+lbWomaI9J/LjyVIDmlrnhKVnmwSgp0kRDKx+pEBQBpjz2sb8Nu7SYHozEkYQSruyBN7ttf
Ft6Yzo9islKn830p2KnJnnmaXBGLIsy3tCeoYbEb8qDUEwDScoeH6y735hNtBQb9jPJWlMkYsQk8
qQu5dXEerc+k9j+9aXgZTE7Mwn0h++LRlnUkEnIKiQCGAk6Q7HI19FwtjHXhED8Mjvk2je6X4c3o
yjjdBofsutxEjMm5/3tr5jAxMR+76bbo4ICzAGCDu8Cbrff4snn1jeS0QioEqX0qbLki3A3fbad3
nWe8lEQSb7zUUaFqKLxNFzdDzNlCFTPVTcCouDA3riivmnj8qgUjFOm0AqXE/tRPj14prp1KDqFt
TNRUNfZ7E0C1zg0jEpd83imwtoyCE0WfN99plR4AV1z1WbozC/cn9Xt0qp4uIEmqRClme3tpbwtJ
oGjflcd2JjJ1MtstrvDPwhqwi9okdLvZNi9oPOcj/re4BhzsbvkVrqf07GU1JmF1qg0LvpO00g1D
j7FyHuKREYo4/rfWxpNNlJCWTfpkFB8wE2t3tUMjMXFjKft2gT0WOaP17U3j0Q6yx0bRWWcC8GeM
Lwc7LT8Wa34tauaqSVuAftXwN2fqdinUTZNjz4uTT0qIT4JV043XzDu3XT6m9jKXZ3IjN6oAR+Da
wB63cdtRm1+USr2ni5dGzoI0a2Y2AfA2akL6EbgkUhRDfapK4pQa96HylaCDbryviTqZHQjpoL6x
WcKF5+/HpvHDSgG5q8dtprK3rOxF+K9z22/XKb/itsVraTf3FbTG0atYXGRP2pI7gse7Xmu1jcmP
x+XErLbVXjNn9GgbM+Z0Jn+ZsjgsCixhSjZonpuIelM9czbiOV+FE5n0VGFwJcyC1Co0w3HVOUmJ
WbFbE++aCcpPKbqPcl3PM5wv2mryhivkVRbQ2owpCuoGD6af7O0+Dz01YTg2SIvK11uGl66g1q77
znW2LngD7j8WeZRl6NtcXfNqzgcyHaDoYwPX/gRknT+qdYIH7SHeeOgpG4eKjrO4vnHKl0kUEQGq
d306vqUzLfDLKbguRExhLDF3ieREYX7idi3jPYr4W+yNtyi35xhQPrsE5tDKztqSQnRdiupxTO33
SkvBRi+lrGWeyg+gPImRG2OdPf5ZBRITUQbxuD2wG3skVPutHfNvdr9PTIGOR7D5ZCqvccTcy5vb
nvo2fqc8wI+RUqLECPUng0ZObxG2Mi1usfUr+4DLCFkvXxxKhi4hH9I4NV5r3LLXfNUV2u46eTvy
suuocaViT6+DXbWCollFWRzq/qZuDBoEvMDWL4xv9r2bhVkIkcX+Qa8Gc5MVyEpCshLtJ1dzptg0
Qk6gt2+Ebe4SW7y4+2WorCujpIPVMYlAJ8Jjo+anJuMZ1n5Zgu7IeFy26RcymLTlVA/GMgCN94ph
//flfx4DQ59zXQ5lHHmMcADib23uVSNh417VkGVwSX/Sb77IgHETYCE9vYRdsBwbj5F0hpw+JDqy
JfCfes5kHPh7dqtFoTqJGKUPiD1bm5e17If9TIXeK+5hc48AmY2P5At/TmN5mezi7rMa6iisOdh7
8T+PzM5wKa1PfGTcawbsbrkpEnKOy3djAqjaOJT2Ulm/ce1z0VBhV3H85eRiCpGI/AhsgAgcIM5m
zd8kWZb87ipTl5ItNa5TDw9f7H2ngf09D9i3FxbheIqPkJgBpKNYjYH9GhRAv91duxg33eXtsksH
xpHYpxTk+8B/gZ8H9rAmWWKtw3nJT6spH6r23OZi3uSleqwTus+l7x/7ViBpeufCZprc83967QLx
T7q7xS3v80vrIDAqZEPdXwszUeHQO1wRASnwTJVdkY9RR13SaXr4Y0RxrbisnWM9CwJ1XHZvBydJ
BbAJnB2mhEhgeS1M1MLxIDQm/TZ323Ofz2+6ugQt6nzex071T2XrcDNC2kiQt02XnbKTBNxgF4f+
gONsg9R8yxbvJkj+2YNDT7YnD81nw9lmfs3ymD9W6iV2MuhCPnu0NHGSDSPWGz3CctCNDv0gZ+/s
uWpDT3WfZ6b1WgSs1rBj2d0iseiKfCgruxYT6oucxS177CdpVq9D5ZdboxcZRovkDcYII+y+vWea
yQwxerAMXkyHHrFDKIeIVFN4kT23s82wus1nbF+6ratBMKRbFHuCTPkp+9qhF7Yzffm5MslfKaTK
eKa5AkKFEXc67mrU7OEMcpf8uvTDQkqLiab5ySoBApoOyJe5abFVIVi57U+Rd7BfanUoF3Rmq3SD
oy2OYzVOmyWhMTWsiE+eV3xOiHzcbRpjU2N6GMomPSb5fCmg7XeXEZcNamUC7kT3d2ZV0Vix3a/m
0nqKPzoUltAqDGrX8TSgWWKT7a8SRgMnipH7WHJW1g1i52QydzLfzszXhXhU2m1Qu1DSF9oe8pJY
M3Uoftk6KfplnDCQEYp9n0KpoLzb6L6Y7jsy06OBeKMLkP8aXf4mcbuwnNBtNEQNSyFrUku1x3zu
IH5wR0g7EYfdlJk3ozJ3FTXlZvGYnM5WEsuFeQ5a4eyFOXU7CJHHtcu9jSzqbWoT2LIm3BySRAzX
Cr298DG454V+kTUmU3N8pmvG51+vWH9QZONsyK/KBlmdfSuc2lwSvTLvYDFAkejq7DR69E+7HtG+
dbTBUCw8yDKotuvocDNWwxuInm3tXurPhtG4dT66BStpmTUvtVydg2c3uJlFs1yJ4dIT6rHTEL+B
h88reurakjxxZje2IuW0MJRgAHtACORCY5sl3Zeq7KvQs+o4BLlS4+Vk6rXNQyLbagBQl0vyXGre
oli4hJ2yd0MhxCVPoTu5In8dJcc2tkZ5yLMCAxOXPWM+L73kL+5c3pJ5IpSYRLKs0ZKR/vzqBi7G
4qI6gfrU10lzbyKhcEbVm5hPZZsWA7jvoWe7x3tb7bIjaGSm60yV5dHr2Uq/bcI8mQ+CjTvxwhUR
q5Oo9zSLHRgxu2C+aVLCW5iV/TSlGB8qO97O+fLqKKYuZ29+HmJmPbEB9fuaIBqW6PGss5UnGf8E
KUHIOslX68gp8vzpKqGHinAY2IBRkgXZXLY/8Js5REt+N5uTQfi0zwTM7BO7UTOY0LX4aW0UOpuw
kYmEzZoz2Y3BrXEhMfXf3ohlZLnRtX0EVNKslBUu55xorR+duJ+m/W/W6w/oGcItAIW73d06SBMy
TowOHX8C3+KnhS13ZskEBS1D6DUDQyboHoaabxU9ZkmKT57O2yE13oNe+NvJ6glcy4rmhs6fty1X
n3Q8QU+HtldoWlQ67HMY7qViZV+7B+wjQpgYRcRt+5g78XIlY5PeBlsfUWPJ8ZJG7wxY8PiQH0ej
NHe9fwfjgsLQXF5mbR3WwUQV1v3zONMRkWoM7aQeQq0Ci0KxXPntk5t0GN9LSYvM+WfP2Z3Pbp9N
MHfFedZYjdgOTJoGdBoY1OyHnrnxc0IeidEQZk24U6QG46dv5ncnIderjG+KCW+lmH6Uj6Df5kjw
uCufRkQB8t4CuL+1RPxwnueY7WEOvWHLgM6ncZleS73lWntEF1R5fm+IFnq+u3DKrW2zabCiRNbM
ns+7MPGHtv41HfU1ziYVi1QHi7Vnf4Fuq6b8wrtBeiX0U/q97Ixtr3/gL8o5q9Ic+cUt9ykIXMyG
UWHkh8ok0LmPnbtuCPKrZuDcdroo4SBvljbAHkgT3OoCd5uOSt22/tbBPRv5WpC2MX0uS3PmDptT
BTsb0TI+1zc1PpB2t+SXgd2RfQehbRjk1/YnZ8iKrUL+aJtBHKYd0mvauBn/Qzgpk2Y615LJXOMb
rV19GMmB7qsJ2knczgNttlXX3553YbMItkb9gLFu5lOxzHWfBOtwzi7/uKhvFU7aq7+HZNkRZYTy
0BaSv3a4RNDE+lBhf8STa7OWEqzuGwEU/35eorZjHY5b6ymfspzzwHwdwEtElm17YeIcfCndSKzB
a5Klgik3NO1mqNS2j9nIVIo5iHzT66Y7dnp4mr123du5k23nvrzVWMboHdOdc/qy23PxEGzsTwUc
YU2vlk4cJRxrLFP6YCpQh7dOP0y3c+s/lDUHtF7LTdVa/e0YjC0Z3jufm77fwmQZaW9AHTv38YLI
j8w4pvpLTRYUcY+2fD5ZL47EWdgOH20HyYWJLkqhahv03rmiIxa1qxhCitZtzOjgTIsVZs4laEP9
5v0SxXIeiS+8KvpJ7wB/41yMb4M1uUkkexW2ZbvCbtNQGQV6jKWuLPIHKHL0L0su8CjPv7Oc/r6b
CmQYmbyUC/1PwX0pgSDdG8s/TX5wHjvWbeY6czTWVbIzSpIROsv/57l4NKvxRY9zvBFgkENvMUNv
WFifnfVHaP/QO8Rk5/88yQm6VuV3p5mtNb2R2s8gxKhekmvltM99gZli5OSyhyfmOK6DHodPEqfb
OOuheEz2xgvE92XihEIcOskQ2E4Y297Jxnld0n/Zzok8Blh+rhhUfLYuMeNJa9BtbzgAnvgZSoYt
mSNqEF93OvaB2uTlUyDpU9seGUWwQK5ks5xnh+6BK+L39A4HCqtKGKt1O9lY9+f+ZpmKco8t47jM
8Zm4EEZf0CIKS2PV8XjNZFleq9r97Vd9I8R0pkoFW5xeFzHP4Ow0MAQNu0JMnN2X6ow+ylnmqaCc
HSqUE+fQuePR0uSgV/rRWFbrZsILZOMD3jXZoeopccfA+bULZ9rUcng1mnFF5yq4GXDcbCYzO0xP
vZ9ej/TS0Nw+bTGOJ4uw2Dz1l50xjkE0rE0YiJSzJbsvITOECWt90+/BKh3xTHIrL0yb+f72o5TE
icXaIXHa+E3c6bMQxdfYpytnv71XHZ+LyAgvJG99J9fhI3EQIfP8Mk6f00FzyHiyGz8JBYgyFAY6
ti6Hee7nHcYnVtirfMyf+fwfvK++7YMoQS9ApkX0HwJzYyi2VW7yqwf9MNjeb1uOr/4yPNKFiEM7
N+DkewRnBRClupjtgLAu7h36qAapwVJgySbywN9M1dqx5TfpOnuxcw0o7cuKlR92NT6xSzerHhnP
Z6dWRsTuHGctgT9cLc6y97iC6qTZVyzcsTTenCn7B9ysRnnu9L4xsbUx/p72v7U3vJIzhRpdN+dO
7KyYOydrOnTl4FCJGfpx/WUXPt50vZ38DEudKVpyGZg7bS/xM8aCwS62fjz7l4amv03X4EZjSYtq
CzQC1uusM/H0BumVdldrk2fpTdsYpFY61UkyrVbUXbUfF9fcYptzqS5UONVybymdQBtrOyJYugeb
F4awxuVfiKueTWnCRCfpjimD10E3ssLvlzb/TZvuAp0aj05t8HeTyikkKg7lLZuwSwbaol6sNQ2u
UTZCPZA97ruZtdVe/ZS2/Z0zEQQBpppfI4tUhdfVRy1n3tu9kQVboY52eZgtJsFVTnGCqXeP/Rvo
n27pWGmaGJpwJ5xT+2402q1qz+NqWtd1Ne9UbSRRV1CUtcOhqS3qVjThrM749HS99dP1JqtYgOK0
q7dmO14lPsHtiUnsAo4jKzCGbVAajCvPb6Xut/08UAKMyZ1hUfSruvlJaOh1OWGUQWJkkbHYn3Ls
zsIcD1VQLtvRot4tx0KiBzkMC5UQWWJ1NybOVyuuE4dVk5xAj3bYvwCPQyNcxtzn4JeMlE/EL9H5
L3RQ9poYOGZarh02pWlCGaET+8zAyjlV5jlTE24P69gmZbWzkAdkJe+0HVysPJSjbUeQ4oLXte3t
10FnTzgsKUfhULnjzKBGLW/r1XmMnfxBsKbsfG/aF/26D1rrKuZOzrBoODU0yIim3OY5aiSJnXnW
b+xOOxE2Sr7yE4qdFl/MUKGaM8udNel+ma2dN45UJYiNAZkFm9YoT0L3P3E+/xQDvYp83VjdQ9lN
ExcNI39x82an8ifT7u80N/D67cgxy3YP/J5+2QJYoWPXLtMvJFka9m3dI54ZZ6dZn1LXe8k9fTBt
59illKrGaJ/A7zDuIfDoTNwQ3cGfNqd/ljC2ndlywwANMQdi53bcYU311ddgA4sv4Qhy2Iojou69
9FDiyrF5XeMg6pdV7NPReg7IYe264D2dLo74LD0ZCiMFRjtSICp9cityTxsbgbvyn00oblPcnAEe
zTiv5sduRosZE4ZhG0/eMDhGoF3cPlQMMmyCdTnVUxBlq0uKEk+hY3Jy4KTQZvV3rt8/OG712Q9k
lRmmB2sfQ5o5PwUCedkJGCtw/Uc1WhRsbsSSSwcaRgI2XPFcENDJuAl4MdfpP2tzigxcqh2poTqz
z9LyyAyFG5ijuU9tfLjc8ugLvK514W5EWjObzqhP3Ln3nTPcur32Q3qNbLsJrdsYnXNXTnLY1nh6
lI/zUY/X9kQ3OKGd0hvfkByIekRb3agegiS+VNvjo1X0y8vSYl/qHZHgWRszq+W+tu4na3qpTCQw
qEiXifS9wWD3EEiKEgpFxbTKpQ0ITyoDO2EmC+IA1W88fHS+tZt6cZo8Dx5KSzJkwZoN0MJrEDSn
8Ua1Yryxmmy6QYBYaesp44B9RG0Go9XHahDtQy6M4oFt9eX/fw80A/OPcIq4bcoYFmScJlbYu+aw
/99v80RDz1tiDbvz30PYAehDuOL9vy+SqyRnHff11l2H9gEdpnvALvbYmsA7/h5yiHe97QLz8J8n
XJ5VEmC647dNo/++EEI6U/rKNo5/z8Nsre91R3z95VX//mG25JAyUEnbmt/s77FBDmOIw84F4/J/
j5WZH1pAfc5/z4DdteB2yRG03UKdhZ7/9x/2dve+qNXV//e4oDYApaNoaP3f861OQrEQJ/qk9u1/
Hy6JVrtNcBj9vejf42WzED2VunfsRXat3cV3OZmeT12Mcapp1Xj196UMmuKSAbduM51PT0GflNd2
h5ZYJ2rizjH692QghCXjN2NYe/pGmSy+fz+69MEQJpj1jn9f5mWQ7xlsENF/XjiJ1YmsQkSzy9v2
JdS5wvrPU//eyg/aV7ou4ubvnVRGZOMa+wmCBE9XU1cd2E4b4d+XGZOnNyqwn6vO4PcwzbPTWcPj
3+tY/CRSRt+d/l7IrTH1dXUQ7/6+O+ZuuODpZaqmbO7//nHLrt8VPZcWqKw0DSfZwLpQ1RD+fRtH
c3PPG2aHngxmVvHLc6psTXFd0dT67+sUw6LZD9R7RAp7N45OdkZiT3eN0uUdLfiLc6Bt70HUeVGT
ZPNDAVIzGqAqPC59J8OY6Zsnaq8+TJQsX0bUN647V72mKzw7r3S9t1q79aY0puZD9O0vobKMS/b1
qz/n1bdua8YGc+enXjGyl37zb9RUFBU9FTocTTibLQvHat7Fmopm059Qq7DkVlBohMyxHxBNTLkz
8+y12af0Qn5pRFw749r9lL137+Hw/8pU/u7Xaf9psiegehuCd5ve7abIy2WXtQnRKIHV3RMmD1ez
9FiCLoHLf48lRctI5WpQ/Mxdd//3DSuxPBaJuN3+ffn3jT5DHMqT0qDc4aX+87w20VuJxSz6+3K8
vEDj2f521j5Evf/3HmQ9N9in6aO5qmvScO09c2c4FhTiy3P+Xj+gJ7jXnTv/51f9+0Y9xNO+Huhp
/T3l7/W1YeLzn1P6/U2Hn42J9MM6F8RF0gI9kxZUHabOzYkEbdMbLjNjOxo6fwRikIW95Y4fVWnc
2m6rEnrE96sfp/+6yv3E4B28Kmn7RCCPjM0qr0RVCbpro26ca89W/o7N68z1X9n0xZ35TcXzm9uA
ckndLdMDfEBrsd7XXivftbSbMEnU+hBYWbMLZAVupxrmK9z9/p7U5vhMrOkQOV1hvuAozAEmpXed
WTzUq23fOm0FaMGRitYEvcCpSLv/Ye+8euPG1jX9Vxq+HvZhDgenNzCVg6pUypZvCNmWmXPmr5+H
q9wuWd27994DDOamAYHgiqwqMSx+3xuOnDgkirwsOka8Oq01tBYOUaTH66ZAJSVOSXAlUTccIkOr
11oKqiDVSf43upIclGZQ1yjbeAfFUc01F4p1FUUQATJuuFxluxTQyTqH2r/RjNC/YTXCkk6xzC9e
vENXwvxa8x4+q2pvuBVdA2OUiMr83rVvq3ddNWjOtzIe3+u2Nrj7NtEd6KnwCu+zdeeibYraMuEM
UUfAc90WeecvO+xCF3kpk/Vzu5tErXBWDt1xqQZjdyM22Mtacw05iZUoKlM/pYWJ62m5sc65tWHc
HRLLRtXH26pB0Z/H+SFBZVt1yx1J8K8jbn4IVRHpB+t/qnMH2Rt4SrwN2psMFxUwlh1kYHgJNxqq
wgtAO/1S1HWZ7d6wugejj+ImOSH6iTqr0xbdgDyTKHW+mxyRKNuIkpgIfpqzCXHPA87MHGJj6IaL
cTPX0KUOPGdJKtdUt82PfuQ/FirSdteiKnfsFEm3cpOVWKj3cVwvZLUDXUEApV5Joc7/DjtIfwkb
ET6mNEbEstTq2uKxABBgqiQ2Gc3P5aooEeAjjnvuKYoI5xNqmjaXKURDZnj1tUlKHc1pGxmYrrpW
3EHeiMB9KsV8CE7Mf1LpGaa8kRRC/GKg6Cg2ogEeKungafA45sDHI8fcetMLaOGX2rEl/nPtJQWw
FlQDPxE1rEjyGNlJzRGqMEb4OFlDwlGz0tdUzZybwIN44xTE00V9Yjl3yH3Id8603C0KaDGS39A/
zfZZjiqUMeA27Q5psRT1jc8bUdfkT2RxLMSJeuxVQ1KXiYHlrOJ30r6yOJtmYrcecC5N+xYpc0Pa
i6oyjGgV5fOuqL20tw7EtTiRvr2rF8V3dYZqK9ukiJadTQwV36th76vD940sVzdBw3cddfDiiW8Z
H5UQ8oGcR/knknZfDT03XyQrfawVpd7qpqavbSX0l06iofqBBvyjnimkz2B4pKrN/dRT0GUq4+AJ
x0tMjblhgsqQlpU27G1Uttwh1Bagwrn/pf1xKIrkdcgR9Wwq9aNnVDII0szmjb2Tdt3TRlVaZEVl
UvczudO8jZukvFrXULtsNXnJHeUZf3LpFsHsbJ+qyAwG1gggoW9WRZLHT61MEm2QYmUlQeH6ZLpz
JkiWzVNbevlOKcp4JUMQ22aNlzzaw7AlGJm+KJ2WwXpy3X3it+Gtq3vfxOFG1eY/WPTZtZUl7dH1
yDL004Dpc4CgJKcVgg1MTU9fIyf5OUSS9CA2Wto3h0JvgNcaNhIHEm/pBQDJg6YGej8TfeByTrvA
tOHA6fvvxR9TiO5Jnj8lSZxtLlPHGrBgXWrrZVNADej7cYtui3MUpTSCgGa1yN6LYliCYgGeuu3s
6miREKy3FREQ0GFyMM8KqXwaWvKqYaoXz9ZI3jro4+oli5MnYB7dFyyaDw3r0deqNaFkpR4O9tk4
y2xoAjOJF/kpHO148FuSHoSM7ekT3T6BJ17DU57E5TKrQGFOVfJZgLX0WhQvDVEsJfggg7NsCXdf
B49Si424hiD1lW36hbOqciC+XW9WW19rdqIkNqKLMfUTxWJiF+mdR7ystm6CXpa2qQ2vK4Glzlt6
i4iCCvlqEUzNok8pufI8jomJloZBHx6rX3ill3bnIaoSz0vVM67Pnfk/HRWcJYzSsG4gDDHJj2Oc
x3duUnJmcYwKSMG+z+tuNa/BYd96UZLeutMrRyCXYHV+1NlVUy8iQmBAd5CEg7minkrZtq8KNSyv
4LI88U5s3MvQqtAbM095ZSEpG4IntzgRr0Sjgar9AhxIvpFzcIJ1q+Xr1ALvGtea9xC4mbXMW8QR
1LCHRwW9E/OcFqpbn5j3YwzKxsk86XVFfs19TVuWpFpZG/cJcy0ByEZXvaH5izyMIRCBFLgjmrns
meukGZpxN5YugVNL5Q0Tkh3v5oi6a3odzkSrpZHpHGrLvSI9j8BoEMTHvDLLowVijRR6GXwurGRX
pqHxWGq5BafCQw5kTIKnXCKAMHWwfh5JLrUiqG77n8GLnEea3LHm+VCpJ3JLRNytIr7vYhhKCHgG
N6Hrohul1Bkpkthad4Op7kOeEcBhkoaMdphdcX+r10MiW0ed32dpRZF2k8XY3wWyZN33k2QReryz
otDtddW44zBLJg+GxhqUA6nOmMAlqltTVQqC/5BPm3O/utQzvC2k7yNESz0MOCR3uosFIeR2ctxL
EInNrak1/l1uolkRIPS2FEWxoYNumc0tK/uJBYTw0KWDqKODohMOJALSbV2n0XGmbb29mcblofO7
ZBklcf2oBuEX8a9WtG+B0flfQ85VgukDRhfTGBupor0+jYktYgplqFePozalDzr3VU/PY1InVmaq
nXwfU5jgUqI43UOpcvZKPTh7Up7ktzqVhEQRpt4q4tlQ4oZNUyqa3u+yCNYWUhOs4r5IGkwKdHh8
uOrOKr49Ks/4qA8eIgwzQ7bZplPFZVPHAQbAoF7vR4i0y6bHcb0Keu0qS9VoGRih9ARJ/rrjLPxq
BO1JrzrtCd5CSlq8+kNXN2muxdJV9/tT7gTfu76bVR9lPNazIiKM+KKWqfYgu2V+77VvCkH7orSm
em5RnDct78fkTt6tq9IFhDIWLc7ildzzjIXxT0JU1pdiN1IQBAimTe6EKEza1zK6Xfsymt7XxG6K
Bq2Ep+rPtaKMMny5GzVC1s4g7VLD20MZ0dcxqeIdWXlpJ+ohvhM8FZVK0tvoIk+9Sfo56Uz0akyl
MTaiQyVqxa7YFLZBrsxqwlmOcsb3/qJlULxPjVP6+4H7/Mnj0tjEPYE5JSnSk5sq6UnssQp9rEmm
7i71vespG1sjcS+G/twXtOn3vjXavTM0Dhpkh23vIDYGQp+cR4m+tIoE7ZK6gfstdi99qoF0x/s+
otmUDcRaWoxlAmCG3r2E+Ps+TWuZ+PS0q0ogvsSe2FQezy7gSf7sUteq9lAcLuXIHKNVmKBjJgZD
cUSp6d08hCtJ0lSVye3KJkf2Zg4WTtY8HXoZfE0OVwu5vtYJTggZpCdP9tNTEQ8WHHFXWziDmrxt
2NQtAn6X2lzTrAWZVm0hBooN0srpqdqUU09RUXXgw0yWHGt4GglOM08j6cYDZgjFTBShMmXrSkNp
SRRVHcqoBFfzShQDM1jwgFTvc0dVT1Gi34vqLkC7tdbxkAuHdHiqFFK9vEJYW9EqGfI1TprjDUbZ
+l2VjuepnVhv9l3Y5OgpMYiMx7BEV4j30eljKTFqgpkhaccOX6Un1cWZ5I+fVp8+Lcswf0UmqX+6
fFoxZcSnTSoEmgtY+muhhJ7wuFjVmQcuehJLP6ujT3rql2JR+TDRHCA0olU0jH3MnV2UYzl9jpU4
3YjSkBR7bpVQfGJl6YSsdaEFBsEJbbd+URHPXvaVNQBl8pO5i1DBMWMphHWSa5B+KJHPEr3PAy3N
Bztd2JOvR3AypCo4gTfzeLXobiL8L64QkN83Um8/ySqHH5we1pHjnIo2eqim6tSBZ1NGpNPrJrKf
+loL5wTigyvRWpshnhhD9OgpoKdrHYudvpPspxLS2Cotw34lRqlqRziyCcOjI8XO4xheiUPaUitf
ofRKBnA6lBuGJHLLVFqL4hANzyO+s2hYVfl95blLcUinJjemjDhfN22sPuqwxqLAPtSxRsZDliEX
Y2R1wCnbOnSFQe4lVEwXXKh+NwyxjtzQj+ZeAsNwGTKO48BNFIl9g0erZsA68ds7z2/aO4yWCB3G
gENdjyKSNxjIdMPLpYfSuA9dqMUH0R/Xk2qttRAtRbGcJpyyuNNcYkxXJsYcTRFn7WjGum6G8rpP
4duzAABqX0pcrTIimY1mel/9m8Zvs694OCXgBL3Ja0CHbTvWNkT/LnwwzOqzo0np18hVgb+YxUdN
NYpljTLhFdFI85CPSoEHkmN9CqViIboWNnk+tZPt2zHGG26QA54kRtndjrnTzsTxTEiKcWsWL24O
VFEqehZjUmTsK0iVyyww7SeAAwfRtQ7V59aW4SCqpsKHIqIjvkPmdsXc4j3q9+8Q8Q51/g5ZwppK
fIcS1tBDkBafge+2K7eI9FUsR+MGcECyUBH2eBDFtozSherL6oNeV99bR8fT3hTlSC02JI2SFWxn
8iSaFD7K+KQv5EEuj4Dhu22hRNUG2WR0RKUgXljo5n0chvYJCLT+za72VSyNr3XBbQIR8hBCOaNH
xy2PFfHMrEFwodPSly4p/DV6WQnyd3GXXxGZwzJq2ntXbBB5xmZYr+e8B9C7KLoBdgQ20G6dmMdY
0ZZuLwVXpI3seUzcdSnqC1sFCwTROb3SjGyZ1R2WEV7DCM0JMH5xevs8QbfVLB1XLWWy17Ms+UrX
wYJOpSL0QPFk5XBubEtfWZZliyLB1CC6iFanVbM9CQRU9EMSVCiBreLSMw468c2DOW1E0Y87cz9i
LilKol70UBLyRyR9LJSp0xDq+zS2y/A48o1k5eN6MxcC7DBdH3KE/u8CD8BkpYCzEELo1lg9mI4d
3ZFO98/1eWzNG0WtPqG2Adu8/YraOM8w4C83Xq67Gw/poLXtx+ld1JHkqCW5/ap18hwB6OZFRrVp
gYyjckQ6FQe0Jg5WfSFVj6WsPHhl1CGpg1HWkDpPRoiHSqhY0VWTFx0eINqAav/gnXjHgIydejfQ
yrsrTa3NG2Pa6Cq4RSO7GcLAnBTFmgMQzD38P7CWpR6VW3VkWXHp31RVsJJrXtlEnRjW+qDwh6BJ
1qIoGuSgfEW23thdulkgqawqS64hb5o3ceFW13YrzS8dUJZhaRYOXy7TVJpVrOsRUp8YJBqaJugX
Uey7UC6YSNQpddpjdh0kW1FsM9dcpUEOGkLGG8fxjCebV7p95wACEMVqGPwlSjXyRhStKHuoSXed
IFO5dzDUV1XdGE/54EFgc26VPtQPpC6Q4Pfkb8Cw5HVY5rzSiDqxCYK0uoJzBW2ZvvKYaSt3LPNt
3abPYIGhnjuuulBkO7zthtQ46ernhtgCxBnsKrbImEF5nRqzMotuZT2QFzLZoaWoOze4+bM2qMpe
lJBSNE5O+ll0FzWBochbFq1v5wnjTAYVUUvL0mpbiKR19ezBoTrPwcsFcO1ifIb8Ys9Lh8x0SOpf
mW5AAXqvd5eS655L4l7Vo3JxaWt/Kv0YJ25yP3qKceScuju1I1c93QB/9Dwfb2qbBHf+ZJzTe6Af
vW7rdUN0gNkYHYzIvW2Sod0gxxIdLvVi71xX9CTMOpANdL9UpyV3+pkoV2P7JfYA5uPPcHATIzuI
PbGpigFNFTVuMBD7vcFV5KB/U9atYJPJXrILO3woz9NcZmgraVgq4aTdN80vNmIuFgXt7MMv//WP
//nS/7f3mp2yePCy9BfYiqcMPa3qtw+m8uGX/Fy9/frbBwt0o2M6uq1qsgyJ1FBM2r+83AapR2/l
f6Vy7bthnztf5FA1zE+928NXmF692kVZ1PKDAa77YYCAxr54WSMu5vTXqhnBFAd68exOS2Z/WkYn
04Iamtm9Q+hvF4m1dqq2LQ8Y4LWii9jYSWHP0xK8bzGTgs5hoYJJQLzywkg/lqOhnTfJqBx1bq07
csP81qgl6UdQ+flaUrxmduknGsi5YaCZBUgm5wFBUSPdFKndHYw06Q9iT/uxN/VAOSVlGQfu1OfV
5OCqyrYOmuwmD4DSuvrwpuSk8tbwnWH117+84bz/5S1dM03ddgzNtlTNtn/+5QNjAMfnBdbXEhvX
g6km2bFr5PiIu8W0D3u7Ir8x1RRLY8CZDNhGj3TItPleHZYOsoFF5R4kkpuLRJcNBG/66sYJrBIJ
Bep61zSAk8qtD6vv93LelF+KuGxwn/EfC+D61wHZ8EdZfYyjunnQIE3dRmC5Ra3d1OFBcaEYimKs
kFTpNQnx/GmMAfdg6cVVCXm/MR7BWsTz0UrjvWhNs+jN/H3+Zn5Jk7ddU0K0dBVcT123Rqyjag9E
n//6h3a0P/zQpiJznlu6rUD50vWff+jGTm0WrF76SkSkQy+G30/8wl7i8KMaSFlA7EMtT/zGl+Yu
Qxa1StPduZ9fNTCF0RHd+fpYXhHWgQ8bccIl5tBgmjlVtvaEHxa7rqtPu5b6vVdumK9twbqr8HJn
i2aVtmztenyp69lQEQ8fMYhZyYnabJtEt+8NVzmJ9oS3HCLmag6T0zWPJfLG86q1xxe3iu57Ysz3
3APeTRgDP7iVHQ2g4byP0S0djf7UWpZ/1XT5QZQQCRxO3+vbEz7PKPC1eerOWg3lR2Au2sLVL10Y
Wuvpeagq6eViZH2yyUJQHj7SIUjYB/2t7Bb3Q68oGLy1xJLsevounvTRspZDY8jPMur/G8BC5rlo
DsExhcN6p9mYBAWZkWCYyug/m3UaXmpoIYhT479+uv1V4nb4JcuHMvD8+l3xH/dZwt//TGN+9Pl5
xD8OwZcyqwAJ/GWv9Wt2fEleq/edfpqZo3//dIuX+uWnwjKtg3q4aV7L4fa1auL699v41PPfbfzl
VcxyP+Svv314QT+LMCvmrMGX+sP3pum2r4Dme3MRTQf43jp9g98+/O8SE4v05Y9DXl+q+rcPkiI7
v0IRVXQDxDeQtumS6l7PTYr+q63oRHnAUNkOJPQPv6TIn/m/fdCsX2XZlk1bhokHF92xPvxSwdSZ
mpRfNdW2cUdAgs1wFPvD71/++zPs/F/782eaYmp8mzdPNUN2bANUNcgpFaIH5J13T7WksEgfRyY+
jn/L1v5/ka2tMB3HEifBXcSYbEhqs813l2KMvQ6mKZIf7gp0KbIaQ/MxMmRsrtkFxAEFU+yKjYQm
yM7uCx2kbNrI8zHjaZZNgr2XDYokqPZ6im1BdZ8Eg9FRQJoryXEvU9Bs9XM8Dqw2zGWkc8mkzAzP
VNKNqBYdLr26Un00OjR2R07eFenWW4IFUMPTpALKOsna/thDYh4S0rtm1nouYrJamKykXrl3bcR7
ozpH21d0FGVcitGxfdN0mf3NnOBRplF1UaCCkIDM+PnoELp+n1R8JDHH+Uhi9/I5xcAkX+cDcrSR
FKk7fDOU856k1+pOM2JMdsWuaBYbzIY/2bpMJmsacdkkP4pGIQ2bNAvPPS71l75GhdhvBlBmMrEh
tMUvX3kl2/O+qL5s4CJliLZM7aLyT8tvphK7AWSVFRic+8sQsXee5/0Ub477h93Q+aolHd6jlw/7
fqbYHJB6aaHvvBn950f69458+dBvvvebuS/tYk9s3jS/2RVNgRkiqRRrKwsZ4Llqo1p9Ob3F3j+t
O18X75tRzE837yqljItJXDo4yzbYc01X2GWTV1kpLyXsX9EILntzraLEfRlz6fhuWtFgjjc+dmHo
l3EqxJM+sdhT0smo6EfxXR2WAbgjmdOQP+yKrqJJ7ImNmEhMeSkaQuJYlBMxndg1upqZ//rooqPY
iMMYOmIaTYdA7fR5VFRI2o9it4W/KC/DalTWcmettVjOd7Dj890wOgk49iZGmXqqFBs7RuNzfm4S
vURtjdUS2rgjjIeqCLuFXkshEnfTqFFG7OtO7KKkmWTXb6ZRTU9GL0yJSEh4GQrN04Bagi8X7ktg
hquIBdhiiJWDI5UQd83+M2o1z+6Y17OEDGTqA8Hry+ZzFCO4VdZ9j9bR14E4U0J2a5lIeFMOeQq/
1w72yGZCXezRJyYc3iQ7FDe/aGMLR7juEViMUCFwy8KC2vHjU56/xqATgR4m7fFmUmJvp/s48nfI
wk/Ff1pX/Wg9d5lGiLH/tOhUPqTHd1P/G9NouI+tCTdvxMyQLnjmiCOdd0WtmMZOJrl6cYB/+kmA
mO8QncjWbz8NCFsQycNtLp5k8iQL7iR9shN79fTNLnXv+1yaL30udWTNUHi6lP9sWrUteX6K0Zcp
/rPDiGkvR7lMI+qcMHoGx5buyB+WO2xRyp06PU3FnqgTRZ7gJ6Axw+pS3/pVx7NwGnbeFU2heK6K
Me9mFMVEPCFF87mnGDROhxV75/ZL+Tynr0uLAaeSxYhoItxJ6WhAaCPy9cnvpWTvY3uUdQgOwUn3
Zn3T9esKpBUMQsVZIcyzyOxIBrCNnUKsm6Te/Pxz1CKIZQ9OMOf5DPrZR12WdzBnTdT8qnKcbNPW
CqQXuZ1Hkf1J071okQe7qPpkSvYWs+QEAFKhzjNX9VG3uR1SbUAAGmFLqSq+hCNoxZYVxjLQjrbp
jSevcNdV3tuwLIEcxEFxL1sS9JGs+hgHUCISsrOD0jjLbDSOHomPeaiOc4KdlTMlYQLHWRoQg4zI
B1WSzZtYnlRa03ZmQoSsCv9L5KK9PHTmRqugHGJwh85LtEryvgKIHHer1MKBMSpO5BW+IfyCI/aY
IWVumle8IiB63zlwpKPoZYht5MrtKEU5p88WmKztYlV+wniiPyZBfiUPFdkVuF6Dad21hMu2RrFy
wCfOiwxb6MSR+qVe41DVdsGtCY1yYXrIQ760aZYs/Cbz+U/KykrPghA+zvgxi4MXqx61pdI9y9Vd
4+WnQjcQfttkiZwsc2u6zxn+eiwhLOYDwhBRIMNmtxEGbVyUMq0R0uiNbiJdS1hrp6qlOtfqDIyd
nX0C346yEbhnbouuhgSpdqNqX0mUabsEXW3kEy1UJ1HES2rzKg2KZ8Nw+0Vju7NmuPESbxeq+T7M
+2+gkdOdVOAkTra74X+R1yulrtxZ7A/jzE39YItfjMtSF/WaIdp1NTfVAhX4FbLj86RxEBwhmDC3
CudLqGT+TK1U+2rQEkTvC4winCzYEpxAX/HGLZFLyIOgQUm0tBdAsdeKK691z7CWGhKbyB+ERpCj
p8vXMsdu23f2c+qr4XXb5ONN89G+gwHYrq2A8KhRSa+Sv3ELQFn4Sj9mDsljUE74uiAVW43aSUNg
PkMW0Mgt5CxzZ14bML8VREPa3AdrmpbpvEbVcoZj58pP42pb4Cw2C2AQLgq7tBY+glVSECCK5nrL
zkiKDcp0z17UfIOc24PvRvIDrZ4WIhiqe5VxbSh7H8w/Hg7HXKvNve25qMrFwbzPv0qm5646JwYY
ClSiyORmXjfKzqnyb2mhn4zGVVZ5zumwBDNcLfUxyNdOdCrCtiWHpSLpXk3C0X6MsE6SOwv8wtDt
yHhEQxRH9GZS47G9lotnVG7zEbV44h/MgxU02mnPCEPdmLVZLqtg5FGpNjsxYsh9f+HLA8JE1Sl1
vfzZRio5UEZIstYq4fqooqScIjSzCmp/w2ofNnZs78HzdwvXTmaRTEzYUfVdkQ3KXg3JRfF9PDw9
lC+9MSlRdHqMFuuQn/rUJB6FgH4ZO3C3cXzs+7i5galEqDdIcLaroQ8YSpCcBrzCZ9jYIKQw2A8j
uAp0nWVvEkepV5bmKesCeTm1IX5ehPVdqfn2BhuoZMTtB/eAHGnMzOCFjCV0gWYgboA7gPHGutfi
U9/x+tdG+rDMMuPBx3dkVY7Dpu2Q4ez1cYY6lTKvvbJa5na9GsP2RSdoQ3odveGKCx8V0DJDCG6W
1ChMGZK7bgwPCylcVhmbP2ChAmOl1vQrt5iIh8Mn/HRmJhE+7qd5jHkb2i9myQRBWxpLD3GLSi9W
ir2HBYt4Uwn/CqQqHn78vxGTIusfP2XARIGrZzP4C8ha69Wh6Bx4+G1dzGRfhp4ARmcmK/3Hum4T
tHe7Tc4/d6Zi+T62IAYz/xC048YM+zs3LU6VC6TersGBSYW1yhXy0yzSJGzH6/sMxAvc7KxEIARl
0FrT7lroHIsxcLYwVJB6lPrh1IXwsrVAWrcRN13fj6NVnSDAnmeT+IyVr2pXbVZZgsJBXC+Loj+6
mvkRQQVlrk8KsomD4H82Pi+GVL1FEvGRqy9Ek6bJZ52D8nVMqYZBlHU676NRkM690duHKg40ZaUi
VY0OWp+AnOQyBTXyomRKv0LKhzxsASmOwNNd7zrRwmp9ez7UMIfC2sLt0byKPOUe2ABLFKe9ko1P
Tuym61z1N1iQN+hJIUyllMmdhlnDjNQlstpphDevDGfEqY07sItta6v75hqfSWnfcYFxpWnrIkQ+
2XasOXmZZlYlCFAMrTozLNteeuZNO/YgoHOuyc6tKjSBJHXbGyeC3seiR26msDj3uqiB3F9F26h+
QgcGsD8OmS63u7qOPvGCkM2HFhXF2nFWmdtwfphAHfQI+msNfHjJSnpb4mXfqEN1iuxgOYR6iHY4
0g9gQmbjMOh7KKvoq6Lc0IAsnpPg7uZ6EB60EdHy2gHbgZZbY+nQWt3H0Ryyud47j8jYjsg6AqWL
G9wNBxfLZWPfqug7dFEymUCar0kJfQiVsADCsJduXN4EEBpQ79J+Sp2jVrCMrb1qwn/UC9RZ0UbD
McgH+h4qAfkZU30u7EaZO9hpzVASL2YlnMHNgOUHr/DZM0ZQyXZsWRE1ZrCSDPOhb4cVEjoP6djr
sxo9LnQf8VMBCoDoyXhV2PAeIqO6TxsdLRQNuUEyQEdEhzpIpwa4RyVw55UNCmbEaltLEaK4Rcof
mWhgRbCO613GtWFFbrfiRlIv6valbQLgm3q/QLnspE1Kd7zgGZzQMpZYdbosCV8Qqx9w19WjdRUG
j24SxrsxlI4Io33W0T30ldHbyTbkUAMdAl3F93gczCO4jXitByC2zeHKnX7pXGmPWWrxspRz50MD
RgGpjHR8ac80O/iaKwH6xDoLBcTRACvLOrj4DNUXNEEQXWzzdROm9zYBoob78c70nJVfKd0BRYh2
5hpqs9S79NggrbSEX4NSsZzdVawcCjBvi7quT45WlDOv1XBSUfNrw1Qf1RLnRFzsTcQNTA09VCvM
qwVYUAgMd02kXNGJf5t20xuAssfEuwrU9nPecSg5tBFuioa5ZVi7ElX6K0X1b/U+bjlH61UX+l8n
Hagu2g1q/y3uMPpGJRMtNE/ZVmnXzzUdkmuoJ82kOUm24ZuGXityO3EGyVZ/sB0f7pDsH90WO0ff
lpRZQTJ/lqahgy489LAgSt1twRJaLrOrPB+B7so6ZPl2HmMJBMBW2zY+ydQmurI44nxs0EQMlLha
6AUZpMLqV8hHahvucUhSO8Ds0vDW1tsvjQV5PIKZHNj8cD7Ah7DBesBwmn3hm9h9Fua+yDdpPARb
R5MXXrUFFansa2dMWc9PxIQeaeIIz80s19a8PqAa8QmOrXZdKdOtM8a2xuz7RdK0X1IZvzr4wfzi
7mL07Hve2HJe6+C75uvB001eXJLbXk/thYRakqfJt2pHNk6T0zujab6S+EK9L5exAfA/xqGTz+ze
V68gSS8RwGw2sAMQqMXoJPNDfy9bOGPjnkaWf2brykfYyw42FgUG3VF+xXOQ5ZZp83ODxGgmEd+A
hUKuk0hCdFtfwx2fI++DgzKUYYCMn9p6+CQZ7crTSGQpWnabOHawRkrIXQB33TTxiBGTWubc80Zr
BqYV099WvQ7N8hR7PIx9ANxNZIWHPGyPRvC1tNVj2anmk5ZCjw12ucR6u488dNfC1wFB83kNCGqm
OwbmPsbIOdpmSF0gGmvH+owlmjTDg8DHnUNpFkWncPEh6ywhh9j3N4raoZXlqkcpZ46sxuDec8lD
hZKpIcPvLmslJtLQhch9yzhj1o23Bte07Lzh4Ja+vEq9+AnRVm+dlmOEFIlxVIlXPNTZXlehaHF5
sToAq7uIO8IdfT2i4e6/NENwL3uZuUjd7psKyd1yWmWrDO0303to9SRaddXwrUt67dHwUWqKpHxa
WPbaElIfoLusag7mIlRUZ+OBgpUq7yqvSZ06jeytbenwt5lpq+rq+m8z0/XfZqZ/m5ne1H+bmf4/
NDP9G0Xw76AIVMRswdr8gJv9AUZweKmqly9+U73WdfUWTPB95Hc0gen8CgUebA6wAJO1KMn872AC
S/vVkE1TY/Wpcfenxw8wga7+amPxYtmmjZywpms0fQcT6MqvwKkcR7ZszXQULIb+EzQBoIS3UAI0
bhVrwiUYigF+SHbAM7wFyDnaYKJEJ8EPLLtjpssLF+cOy881tBAJgSKT3f0LTN6fHVGVZV2TLVNT
YUX+fERs3FKdt9J80y0rV0Nj084fVEicOmGkzvWb+Zv/yXf4xE8QwD/5ghyINa5uqeQuJizFGwSg
V0sT2jTKsQRY6QCK5pI1POZj9GIW4+N/fChbs1VgaBxQ5mg/H6q1YgXxojHf4Nr+LYqjb1N0GO8z
O/I+//WR3gFApv8aR8INV7E4B/7wX6tNf6x8o883qIk6S8cmg44hLJbXPXHOvz6Uwjn//gyxTSA1
tuUQNVDeQyg95MH1zOdbaRGx4FaTH+2iJJBm7nuZYIBZkCrICOLjqD7LBpynWuuoecVyVNPDX3+U
nyGFnJ98a1NVkRLEgQZo4bvf12oTW6qdLt84joSlAC9DzXA7eP2jIg2PfY4onW69uth2/PVhxTe8
gEi/Hxcwo2nZquk4xju4jaQYmWYpqAYrE+9UxirAgtmYdbdF3d+WDYZWqXcVpuNjaBdYZUgBOisl
St5TWkAvtVlvm/ehGd3/33wsHa6sA8zVNN9fumaZNSosgnxT6xU2fbGxMS2OVgOtnMl2/bWBhVoW
VIQuynvYptRZfDNECbYeEFPQSkULull1pgdS6sdd8E+uuD/9NxlosmimJcvcXn6+DMYm5G0CZ4UN
vjvlJodysCgbQotDxwWuc0VY9dxS6+cctZV/cW9Rfsb7fv9XvTn21P7mardtR4fODN0ZYvJ1h9/a
rPEibebhmqWW/WMvg9+Uw37TmSjcBA8phkX/4myZToY/nCxvPsG72xuBKR9nZD7B6KuTliXxhT58
+T/snVdzpEi6hn8RJyCBBG7LV8lLLbW5IdRGkHjvfv15Es2uZno2ZuPcn4smKNOqKkjzmdcsJari
CUvCP19q8F5/v9qBz8xgXKK4KYT32+AsgU77eYlETWlCFK+9K1mmb6NJ7jebaMQ56BDWxW7I1HPf
hRCuY/pZmT8+uo19ohRJimgiw8D/mbP5KggZOzbmQ4j+HqrWfKkitQ3S4TYy+0fH7h/L5DC55eeJ
BS5Qyau0WnvTDhOS+wdsHa6r6NjLPAfCxN/R7+8lVF+qOWS1xxJTlHkOt1VJL671r6NigfjGAE1T
3uR2lHTsHrk8eISea2ndc/qBFB71hEIw69Fx5HkQchtb8SmjXr+JUXnmjhY3XowDiuFY5a6eX8d2
ule1Ax7YvoTldC4DvmNhyu2SFvedRwcLNDcdrLy3NzJO0cGITnNoH9pkeelqrfL+M+2T18wzr1Ib
CckhwAIG361qxBE5SN6wnnwrRfKmx5MIGMIWbkgbVTzYbvvD10uxvjJoPwmsOltMi5AknsQPDF1C
yLjxG35PR+F5N21Lv2vkd1mTPI3T8Cnr6IS57a7heq6LRyenq7ih1m5AqcCKNX+F4/viNFwgwYo3
BnTIRoyFLeVzs/vX0dDtuQVyTtJhiodgcugxDkYkcGHFT+km97gtyFjv5xxAS8gCpi9/6CZvY5ru
RWl8ctHO2xpl/tbk7QFm7lvnRTfCRkjFmVGLT2LzKhyqHwECkc7ET0USlP7mYr4MarhNgl+TX2EM
6I8vaCe++GKhhhywLlbBpY6tu6pER4dCZqqtnx4m22fALrgnD49BsJzy3L2K04H/H7TB/iFtEcKX
VfQauFyCIsQTUP2shwnPggwbs/GlWMbHeNQDTfUH/Xlqrr+1CUbrRvZqL+aVq68Uwc/tVMlbD10k
Y4Ta5hhvaZm+Wkn+OnguWJHppa4pdmt9ijJ6sEtsP+bGekworDlmx5iKsJ2CCfhAzZk/bmssSMD4
dFqMarPyeiiQtQ+QeKVrilsU4cXCN9oWcXcAi29sAbK8JqnWup3rOxkNv3zdShQ2Nwtex3ys09vy
V27trXvXQ0i1K1CDtJAS1N/eS/l9kzU86n0XKHy5Ua8C1culruGlMUdm5zrosHKe4JNuHWHTQTVf
9FAe9eZsm/LWQEkctijOGxb3RrHHHp0aqatweLGbpDq09JnOaTI/W6poUJDku/UZwoaQO3UMI2Gv
H2oznBgftthEdnK3Dsfajd4SPXGRPqL8amTwEKMHrwMkA9cbiU+9lICHexvl9BJkzJUSLxJUgNvx
xabBTVOEtbgO4boZC+J4JYLbMohfu4E4gl4NkzNIcRZ5ahdiwnXZArz+YsU9KBzK8psqcnQrj9JY
N79Y+kZty8j8gZb6gP6GCd9203v94xatqzevhAmfmSx9XYPdTJU+e036atTOqVbdN1eBp2EODFxw
K0pfffy+N5pbKnu2rGAkBJ58VPNHJOiO6xuC/hhpiUSMEV6QHNUac3ytSfLVURHlr/ApIfvQroF9
jBkIkvNofszdNS5aJfWyxsMGcWkmbC4wnqV1e4PVAk5Oi9EfRzQKg2E/NZ7YFbaivZSxbhuoqCAv
Mt0A0cE3bhIvMtOzS6KnrFdMCat066INA4wJonBjdSFdOyvYqy7clXUIn+kGx0b3OjW4MPDE0eXB
YKN0xkulFXTNeLzYdn32OlbRttLbJApeCGHysdI0PjG31DGRxgGSHx4BHa3A2cBQJy6wEsN0Lx4o
YhowbfZZlTxPETbGyAigmo0E5SazwIUZ2k4n5lrJcX4xs9GnXMiAXIMX2Sdvejsw8+wN5OrJMLk0
LHFdh5rt3Jk/69B8SmixD6b1gI/z1dwnh2wctAywjx/ceovm7nMf5Efac5d18PdgHXf+BaKpDxGH
AVXglmZZKeyjDIwYqtigX7ENdBnW8YQiajn3v/oQJrZbyieEBFHFCZOzFQA7UPmCq/pcSQAxYXuw
o+a5xkvrGEH68+v8usNDDkaR9V32rYsLa2rCFku7XduhAS2TWuzMkTFvR8axlqXiBvZ02IWx972c
SVnRJqqQXqWNEV28kemDAjErTIjpUZTZmz5ZSuztq52YFyS/rInh2c47NL8xTC+CsypgkMZdTbne
i7dMZIENTXlTVBTt/YGw3Z9/1X53i5Itixt75iYcfuF9UuzRLSt3QwoYBEY1II8Jjy6XDxtYzOvE
RksYT2HcQbv3e1dmzKFh6d4K56Vt+rsJDZ9dl4NbsAPxCvTDR8lJGeAB6p1A53QbZ9x2z7Ne+Y+3
wgGXU3jjyXEijHZ0TORglYo/G0lSkASAWeQmSNF5rDIAA6WL8YqLBusmRgvNyXFr6nUsG/bo8ve/
JjOfAOQBt+BHJU75WHTypZiYAnHYP2Fx9SD0Wu7K2wWjMwRqmaLRaH/xClgp6xLk9ijqJuiZxNio
9Z7YKva2qnVfJs//heIIHEzffPZGD7wTMjSIuFUwT1VA92bkjLuS7dCjv65JDw5OheRMxT0H3SS2
aTRChu+vI1+4uy4qPnWyUnsv7PqdTPIGUE+AcdMsy9OCIrQnLGY4gUHPXN4V9eRe9wWq1MWT6Pzh
qUAz0hFleyNwgZhzBOo8f/yeRDRBUnmJoll+i/a96cHNNMZPSelcDwMWVCTfapdgDea3g3lFE3zE
Xcq9ShV2V3aZXAl62CgyqpuoRj0ikKradiJy8GeL6fvH5Q8V4NyLl0p6LAw6NdZLoL23ZiwhxZQ9
K7bSnakO3rTU57lu2ATpVpv4Q+0Z0EprQKsj5jrlpm60nqOqcc0SACBSeW5i+8ZsadOOEpmZb2tO
7jDsxyLdd7139FuQKRFmFNvMBkmEVGDjint3QmzSKsu7VHbqiOHUqUIrO5jh48RZnO/V7L9YCv+X
Lq0QpobADCfs3rQG3owTFPJ/iNhouQXYzAcUS8DUdvOwLwKEM5O6+2mM8rYvElydRHdQtsLzusqv
MGGtmRTpowbVuKiCjRF4FB0yNBMLWGri7lKF2NfGpdzntAJ36Ae+ud6PbmL7MPuRjjMtdnyN7yD5
XIeeU2yxCS/Rh8X4gXhrmJwvjoFgLvZJhFQRTbkE1/VtbXdMfcn8nwPnNAAsBCkRHz0wadugdoPN
Urm4YCPscBhApSDYi3tyAp86mfcuAsyMr8A/esjvbGD870AVmLsepwhyPjffNInp4lLZHEZvrq9j
HPfKOerZkSYaz+2AuVlzl2LtvkWhfN4VHRbqXert0aLAw2UYvraKmbaAktlkaKTRHc524N/TY4Cy
hOdXJgpLcXMah2TfmimW4WO1DYC+H0d0YkoD/e2GHYbWZTjvZGU6G4PuqYqI/Cwj/D60KcOJi7p1
9KfLrjt2bq32rozf7Ma7MAczIBnsdFh5kmQ6attJEDQonjrnhc7XMaJOwHKGhkNRPIqa5suSxxfl
Y0vRB7gAsCscJ/TLo0kgAoP5jR1Gz1lY5wfADt+z2ggPM/rju1yk38oMXSs7+1JLWMCmGDQMkqCo
U9HRQfXe7+QniBnQv61AHkJ0EuTcPge+Bk7kQ403OroA2GjQZSQ2WHr/5E8RAWJBmG5hmVpYDIJF
h5S+JYbj0AdXqP7iRxFYLwgV4U0CXX1jECa7ymb9rrJXvWG+V5fwG4gQn1bEP0nJ8GGuOxvT+YyL
x2XWOtlSBwWph50W8MGrEk/iXSuIsyQ67ANKPibQAZR64+C4hq0pbrNRhemZ1X7OupkdlmwmGTpY
v/mI8Sj2j6YXwFKd+KY2N2g0Nikx3na9JovtfyqL8p416TNGA7drqNtpAypfdPidq+RF+ARviIc9
WhucUX91M7+7MevXoDrqSBkI6EuRAddA13grC0x6lUkTVBlfMTwlBiVpQvyn2C+2e9L/AsGPTpvk
bWlQ0R1i1LGwrLoDQ+RvgoKnqrH0d3mNjDuhHWpib1HupjtEUtTJ2Nl+01zH/t4hMT1UqtkmzhRv
B6fn7xNd+D35XR4a+zDOmbgtyuBWvUe7qKYhS/ze61pLr68C7pb+rlceHuLJd7CgL27SGGiIpq/C
4fqPC7DFnDzNkJjG1NwxcPeIqZCRHEXBxS2zew+v8MVzn3JfIpyi3iqnYlnqIFLWt2Wop5i7vLjs
08AZ610JCmI79/WTq9OQcUo/Vfhqn4w6y0B1tctOtuWVPRTXdJ7zQ1T7E94dxdfZAe1LfulhnZqG
5HqkK5FPaoq+KuFeyuE9pOqKBy9hnStIvuYa6ZqqDaFasqHqtFR2wTfRnQxHcU8dQIB6hEY9RlCw
5a+SPNv5VThtmpx7rb9270sk2a1oO1hkC4OZnaBs30ktqyh90heJAcFGgIFVWXBKEVrbWvnwaNM2
RoHSOkX2+GiP85VqCI57jwtPZE+CdsiVesMMaNon/fCIGjnOfFkEpbW8kWVPZtoOV8jfvqz3ALRf
COBmOcW9/g56XQWgRm6h82Mznj87cn7tcw13a9S898PA2nj23GzWLNnOltPkGbemS6glTYrVMLCQ
8coYXPpLiBbtD53aFjK/0cEU14nlSSerVbJc9e6zhwQFtpnzpRDiWiK5s2nd+aE2imsMCDHD7e4E
ZYjZWi4Y2yB7WPAO/ad1/cONhu9j+ezgk1z1c7ZLGCOFHd8HlPRsIU9l73+rBuxcK2u6ttBYQDlO
veIjiH0gNr1m+Hktv61f3tJ7TqXBsCKnUJGwSVlKvHU4044l/9NIAQkPQX+m8qzzXe23xYBPlbwN
c2opWAr7ufUwWQp6rD3d2Ak7puHeGUO+48o/6wWjL6ovGXw3k9XGmywc6u2GQcrlWVG/ftZeE2gQ
BJPr9Who2vXTWk3Gd9Bmq/9m+JLimdaJAzJ5pfdlgQNXtxS/moE5rZP6oSRk7y26FV4ZIIWCE4vE
3rsLyxnLZH9PiBHsOzJhRjD/I8JYKI+OlgnQTM9avEQt8trsZ9V1SPnrNMK366vqfaId/OlS9O23
dCIB0Qtt9blQw8+mHh71UqLvarz0J4lX7ZTFr4n1I8H6MWoBz2XQnVE1upttcWMG5QyCkZ+tSxBD
y+yJpunR9T6lffyjtg4LYnWE6gIQh30Oe5aMRV+TIXyYlumL/pnS0DVlFsWqk7cuBjaAhrj3unCJ
QCrZpNAbybNgdtSSQsXoOOkehnu8W3sDdofQQthh6BCGdr01rOUFgZS3qcoe66A8LOO0C2Km/0Sg
vgHEfJ7q0tjqBgb+29EG0OMFDc+3fCi+zDJZtk5G3qELPm4Uv+H4B2Z65FvHmI7R6sFf0Xrx9NBe
DwouMJblKi/xljNVC34yPskMp8SJIdjWNJhoWOzlON17EkOPtbAQf8pcbLxC4WNiMTLwIkUC3gWo
tFcMcGs+4AwGwZFIoO8ti8iMOntK1QNjvPeKhx3kr0WDGVQmDgO1E+nq3JpRKab82BryqFqKc9Na
PkuOKsBfPPbDmxEM1NyyqgdcnARfM/0Tp2b8TvFwXzfjPus1St4i8MNp9Es3WIhjMB+60OEWAqAt
FQnVbPioo8mfLopNu7Se+eS0O0TTLnLRUJLiBC2eIb5Ov9b7ZIcDuaFOtUPAhyCFLxY1xqEkZ5sR
Yt4KBrRO79nvhzoCjcPC7WYIZ2mGhvTTczP2jxkAs7kS9t6g+L+ZLbxL4wF4l46oXaqwa6YV6VJZ
hm/WXEAd7brcx3mSuUTDZbPWSHP0jhxF0a1wr0eDbDWJWQ1gViGPAiZ6qACWdzE3BBn9cFMvgoWU
yl0ez0Q4FX4ZFClDa4SfN8XHuh/IQcGMYoOhnlBQC47JebRjYM+Iuu4sEmTTLh9i1Frw+xmMTdje
ak0it2Z5HZLnLgL9DMFIbjI3+1k0g4XuGbknNo17lfjxDk0Gro2XPzfdfD0mIOrnsMdmscsxsnG9
V8/KiRhuI9u5dab8ba3SGAY/GiHiXV1JYn/T94+uMtGyZmsrKE2umx2hYgpymGHrkhoHrggwZiE8
nb2fXoyLWKBLcrkGp8eJ/8tPSXmbHCeUKrYht7BiVRXV6Mbm2qUBGEl8kPEQDO7LJPcOeimZdd5b
BfSQYqv47EzyrQdKGvgYSWIhtFN2/Ib/Wz6zhSQLFaWl/IK9511l8PPDEu/zOXNZUNne7GhGlcZW
V2vOXOBbAWybJT+VhNGdJ3/VrTFipEdwpEtTuMRzc+3UI2K8o8qwoVmNz2bb7xpwmkZLQCLchD2r
xwZlUBQNDjGOeDfrXMazlBy1Wu7WaG79oYReWMC5DmszSR6V2TzQN93u+KMOEO1IqIcIC5rWr74H
NBiPWX1jzebX0CXcrmgCIFP7zVOVv7NjO6TkYL3XBKRDdA0ovQTLttWjfkof6xS7I8PPmJU1AMZi
/mqExCqVp26X4GH0IosbEHZQBclDOyng090goEoxMGzESRWI0fDTLs50Nv2KpKCZf4a299lwYHKQ
nh/dCKKnE8zQRAJMm2to2lWOOBY/CwbP7BbZIQf7Hdc/qsyQh9i9C4fybJgV5tzY2s0euW7Ytdet
E1XnIvWMDcvlsHPn7GoUStxM5tA/zWb+nKfDxsjd6ZRCUKiM4IB6xSMqvcbeo3yHLBPI436uXKCN
RvPSLodlcrFjb/1dudgAWO0suQtL1KCpPSA92h/Mob4dUuDHuDNrc7kBW4Het/dV1LvbusbfLLMI
G5J+umuVbV4Dn97EQ4ydo09nrgrD4RQl46emt+U5V+12JNwmPXotRtuBbPHsQnxy8xaIc2V868pA
10ij5LRUfrCvzPQzoFDnOPYu0sGoGB8dt7gvENu0tr5rPkpsYQ6FANWMimIH4YuDu7j1ORlwKBAT
toP6EFoc+q9lgb80Y0H+cXBL74IVJOG/GRgUOgrbw961QiIrk5f1ILHGuUD3IcqJSlQPMZlys+Iu
wzpvP6Mxnvo2P8YaqR/E1ItlzEpj1VFHhZDVLkwDsZOl2WKUm/1oTUNc+tz8WlQ0FLIE0dw8LuJN
OWqOtz6oNPwaYHG9F3btXiZUz/50WJ9LKiIP4OXfFe6oM0YsZ66mc+ny0bmsZ789tOPePkZuc1Fl
XVw5To/5RVBRSS0S8/JxwFoClq42Fx3qkBJOPan2nBQNgUEFGQRhWNtIS2Z/Pdb5xmMVsBWMA/sp
H2P/MAb9YbKnaW/G6jrvZnFZD32c2hcUV5hXFPz3Hy8kIR+UpVQ0LBw1LuuBcr94P+tRQM4xX+QV
b9S1SVM4zFZV3weGSXOvMh/b1DIfS7TnDmmhKU2hPMdFgUOEUM+2xK/F6TrcdA2Vn4zMjC7cpcey
i/AvNasnUzbXvDzdSquPt3aaJecgG1BwxVhsK/2g2PoFaG/XMsQDvkYYiiSx2mO6W+w6cL8Hh4iA
RWcOkCBHpYUBpR9SaK/vRz5jfQQbx9pT4Td2iJn6x77n6yB9VT0u0JweZ8eBx1ZSp1if80jDuqBH
As24m1KzfFjqW4pi88Fb1FfHLLM7tcN2DXA6JaCB6j7+sA4bEde57Q1J+VufukX808JZbC+91iYF
sOzLeobVxB9n78+ZskXEx/nij0u8heTS70bhfTVMrztMQVojwuxFV7kLuUyLAOvDeoa8+hOFMyw1
KnZwr0UmOJLZW0Kjfb/qA69PrQcTRcHLelY1iHF7WZXtWfSys6DPIKhJXtwY5X7rIR0Y5aLEP9PN
nNv5IejCgW4TB4Txf7AdQQXylvAJK5BybJ5clNrCppxPPnbDQs9i2PPygriziWlIcl3noILzLtz7
BpKIVNyvXQSAr3MRYY9RY5XXTfAVmvTK1awJu0HeR7HUaEYccWKznzsruqDS32Gsi6Ss7Cq8p/D5
PjvqIVdJfxlSxFm2uV5tMr3QlGF5VGkfHG2nhgAUpSFa5VigbUxyymM2YaPkY9frj+IEwavyUnQW
7faK90oCuiHYpPpPSTi+yPP6d33S4RyZwcXSXE6q4IZJEFH8qGs+ez46vclXcJr+AhkTF2KREmOs
pwjGwLbysaiiFDFti1A5F28xnct6th5Cp/njoXIrcQChzs6JraVXzfhb1sMllg4fMsZ/nK3PudHz
GIXLmepxwD43UR6PFZrtbaXgJ4R+txeG62xaq/02W1xW5bFFz8N9FasvWVy3Wxtjy7hq5pMVdc8i
9bjziAUiQb5PGcwUHsboOlT+RfT2tMXksbquAnxWIhmdHVKeIkvSnarM76GPQJ531Sb4dpTTt6Cu
Xha3+5xORIzWbJ9G4lIyX5HAsyCEj2b7Ga4Y/Tml+UFGfGcW1DBaw6Du4XwDi0+dYGh/1gTlXZP1
R+gu1f7NroyNslzm7Oi753gWcm95wMhg/cOrrXalNsgIvPZL4ubfW+l/JzHZuJaHeWIffZ/q8HV2
4HB47WMRuSzrGhqPR2tkxGf9A3A8ORKX+UyJKbaPS0qsl8wEtz1EA6Jk71MH+5Aiy7YaInTbMyqo
E2ubphvY3m0Ws9o18huCEl+bhT/SLPGbP7HNjT08kJhSo+Xmn6MqKulp+J9EEH23ve67XVjUvR4U
0sTQeojg4MQLaCzNFyxirxf7stTwME1Bv1diIeAuqFiZM/Z7eam+sArdpGbcnNE02mReXR1F39+L
usq3/tTPpwVZs7wxnL09hC31YTa4pVRbenHDpnmYCnfcE80214vU1lFe/paIQQtqkac6Rr8rSvNK
/4xYJwJZgkVvk28AJBJRZ2u/Lgw6sU3KUx42D5Y5nHuP9Gmt6CVB9KZLQXiFklCZVFh8jDo6EV7Q
oci3iTu+NBDu0G2vUIagDNGFJJD21iXREQZ5i5PARmq95j6tx70t01cVmE82wSK1Q3JmP+9wa8XE
daAugI4TJSSgBD1lIWzdXoVGmZ+cOrj8M97G0RCzv6B7ApOsAFgTsnYC+uFv+KJ2WSKnbylf2aV7
KqCpU3Ax472Fw85Ej8Sr8u9EetCa64ztDF+RtdwFS3jXi3wTxIm7b4m6KVBAT8t1ZrBeyogyo+Pv
MhspR60DScijy8Lt7ZRIuswrOxNXKcJCECPzm7QZBH1CTGh6J5QtIC9S7cGqHnXO+qvEK2xC2x7z
eF06yA4LyzUhP2rdvXEtgbH880WxNKDrbxcFDKnlOa7GP/6Oy4tENCOkk52a3HrpgROhPEjdia+k
Jv/G8q6W8RRhxj5Nvb/7588W/+GzLVS4+FALAFRg/iYz2DqDiwBmlZ0q3fHOQ/IvPsiKX1zKDIbA
nBK1CQlaBPG1F98T52AcLzoLoy36iEfdTCpubogjaCl3N3CEYeNS8vnnbyn/BgoLTDT6XBS70KWz
aRpyBf8ESyuaqUgdmTJsfL5l3JEg+m07bliGSSZnXV4rrHRbyR6vlwBcFZCxekzfNJhDwRfY5AXd
kT7zcR2WhGvi1da5nJ+B/vSQOkua/DWjVMiYODiCoCxK4m+oRxHc3q8QxMjUebsuB3a1c1t/SWao
+lNEUrjiNEgT3mgEy50HAxoWH1S+FGfQhA03WqarVH9LHw8ntPloxeFwgxmuc8IhKtvm7vA45/Ev
haTo10Bmjzpho87zKpvxMWvaYeugqq6LjErCM4YAB8ijXGg9Nvb8lE3xf9FDtH5XR0Ny0rRcS9iu
9DxT/g2wWk2qNHxKHyeFiuc2wCUBjCrZr8abNHolc1qNisorPB7BQKTFnO+STIpba3AOcjJLtgMq
yr6niIyzqr0CTT6e2sE4ZnrnnkfqOVhn4zASR9RPmmB4dEIawJVVXi9tkB8Gc3nLF2NgcYPTKev5
sBabo5iKhR1Bo4tfo9YACGdRr1bcOt1QLBRFsmRk7W/IUUwwKhs7J+oSFETtRJwqj+obZYayodwm
2UL3SXc/xjSmUmuE2FxmX5BXZuUhec9FBVBowU13ZuVpQu9b1nlEhfr1OOOw9lt741eWjNWBmoNh
ddUeoeofebCW6/NcECnY+2xUx9gsXntBuTG3TZSYMXg2UJIoosHcJranWyMqwgrYfCbQo15FxQcr
krdUNPD7YI065N9bN+iweaPWXhnlreOl57gyfpWC4VPAtdyVofvVGgj3QiSBuiQlwTLBlbVRC5Cl
xIm5HY9GLqDVJ3WFzA77sZFU5+pV2Ml8GYFNbdMMsU5epENwicrxuzPGDcHZIXSwVKq8c6VBAlKx
TzQBqh6N8S3Kmef6q9bnqIx/GeP02KflcDdLTcVGh01BSn6xQ6iwEx626dg1l6xsn/95abD+w45i
uUJaJkwAN3B/10mNejAmjtGmJ1v/ZL0beDxHDBf8NLqrwktIWmOqSzSfcfDVzTvdMCs1ks7RMKq6
y/4LfvfviO/AxptAuMwjQUVS/LamdrMcZaUsdcrc6GuVJ/eEz2dd+s7QMzea+RxqxFk5Di8aepX7
2Wto1p9t3/0v1+Y/LO52AN5aQJFwgET+Dj3vVT+EsijVqYsn+Ng9s6rfmElbbUG2dFuQ4j8aUrVh
cX/Ihv5LBOS81fUNqfFj4Cm2LRpLqFb4n8xefRJOPO+phIVbhQbJP9/H32RYQR4HjsmaA0I+sCzb
+R2HS4Dt0AYf49OUJuHOoIsOsmJnDm2y9UOhm9mk9Usmvb3LbbsqTCzXwvHimU6zF/xHCtTXCA6M
+175CLUsytsKXY1SSGf5toMNRTzbG7MFmFf2wcumpSW5N8ec5LEojU2FY815TKfnHNOinbmAihU5
DNIwdXaB4QYvAbmQgJfbPBlp1uzXmjgGluw+zXLCv35HpS/YDyOFtexz5XbpKauLfl/1Kj4wLbYd
yMpnmYuDzINbiUzLTTAsGzXTtzDscRdhCndJGqaNXVfFVljWclCB8blBuGOngO8ygs0vcwZY17Cx
aka6V0NFC2pqfmB8imngmuwRsYjvB8mCvBTFUxCDjcLGe97lUHAD070v+ujNRcXkKO0TkmgYFrY+
Be1ySg61bFCAWJDmCCq8feeC5BQf82M+d9OpUepXN6ryPfr4f4HV/yKwCr2FCOffnIC/MaO2ZVY2
rz/LP5Oi3v/PvxVWBQqrmsXk2pK+kE8c/S+FVS2+Kk0TqVRXwG2A3vQvhVWYT6YFD4P/aRLpCROq
yr8UVuX/BIElAhI91wVtZQb/F1IUX+OvIa3po49BOBnA+MBJmtr0XwM2CgSVGRrgJTKNMWFFri9j
i34dZeI/zt6fqyaQhAkIm2wzrufru/722hTCs25m0FR/el3/vfXheigtUV+ED2wsGoP7Lu2dZY8k
2AMVJSqoGZpi6arqBmx82uaRr/C750nFAvd+qIAw0C5d3wTMIaVMoV9b35X99a1/+nMf7/n4S+sZ
UmDomfTj1wG0HfP8Xx/z26eOToLF8sfL69lv73n/Zq3hodkQTGr38R5SnM9mAuLSyLpz5TXDsQ0L
zGOXsbmYBMxIhaRhB1ZTP7sePNn+5TEmi3+8sqDxYRludF7/9/rmbKBoa31azz/e+PHHPt75/nb9
sX/6gP/08m/PRUWJL0sqb7QaTi/N6vzxl9YzyDs3nlnTMVAVCqF2Wi/b9XQ9JPrJj4diwnSA9kv0
x5M9+O3NErTe+638uIu/3dT1YbHefz8SixYTq2iCVBKDeEcLMOqhlmj1wXLy1D6JtUbiOkih6cTE
WIAZ1zeuz61n7/9vHdLCNWzUuazbdZzO63Pry7llXeEwmR7XR3iG+CgqdZKMSn/mx/vE6NxLUBuH
9YX3yaG/0frw/Y/qh/S7Jsu4HXUJzVGC6tl6uh7UaFFdyF4LXVoDJoeA7kdD4aO/4Hi08WcDCQZl
2e3FK7O4QViK0w5EUxnV0dmKcwrFPq4YujegS8+0itqJuIK7v7PCXoFew0ZKP6/+/Q7YZuB0GvPY
CLRAQ622mwRYYW8+HttNScAsi69iaqrLelh1LdezVZDS0qqU60MkJz4vOAigD8GlojJIP7BwIC3p
yRQaJkdfxcMxaLwT5cf8XSYy8rQI8Kq6+H5qq4eJDhNQ5qnGKTLj1TgJ8wvJAKdA1ovLWE/D2c3v
UWJxDxRZb9YfVmCrwVqhfx54ckpZ2AKN2zIIky0m6iK/M7xo6yWJPCUO5dv9x9f38ILdCXATBNOM
3Upfjm5gwK4P14OjX1jP4Jrd+C0dCDdAqLVDhyqjwOyk2cbU1yjP0cpZ5vZhvQqrPuh6tn6a2aO9
OzneNtHGdkgLTpcEm5ZNXMz1fqK4QCWqn8ZLpAiRNnh0oiiYFu4mS4WHpmrtgZKiYDgnLTDQ9+9l
acXWOGGElgLFpPVLrffEMZotsG4B8J7vud6hj3sVHpYK/fwMsVDNiMhfqhbnwveH6BLVFwIuMBz0
5DatKUDshNE50kMu9NyXYKpJjpzlnNTlcATe317W19YzxxJ74WQZLE5kHw0T2cb1LJi0mrKBrSGs
GaPdW3b/0+9GEGBd7DFPUkBe9LM4XR8XS/Jk+Wl1cAenorxmF6Aj9GmYxOxY+sxvc8Vgiq4/lGGx
Xpy4MFrDdVVvxf2kBJrPkHaD6AvSi6hB68N69vHQX4IKnbj4bX2q76Ov/jDJfVzi5AAyxWsvfpaH
AOSXm95Ku8v6VBx14qjAOk+p/7lyMtb7f/9Yv9A2Yh+PJ+0lIiaj2n38wvefaccto66d6wvEBnE2
8+sIG/M//cr14fp7gc7VFwdJ1slvwqPKrHlrOnS0PzRxMRllGP5JFLesKwTEaAUkWoW3nzzWc5HA
ivoYr+voKNM22NmSOpONmCmx+TqD9SHojWMe29bx4ynHyW/rmJknGoMV2GaL/zjgzKaAKihslvRH
ln49Akga7hOkjQkMuvLi6G17fYgxWozasH7sAu+geA2u9l1YdVVlXQ8m1psMm3o4ZKqlVzbYAf2O
rtp5eszLiXQjx89nm+TDuG2qYrqsz4XF/M0ru+QgehdQuD7IDJ+nrjSt3Rjnzs6mmg/whd1xisrm
sp556P6hcZ4207nxnqxx9jde4UtMg5f2UuU5LBP2vfYS6MMA4Icq8JTvI9Ni/05xsEX/kQH+/tip
ScqKALh/TDlAVg1Tbb39jb6R62GZ/f9l7zyWHEeyLPpFGIMWW2rN0JEZG1ikKGit8fVz3FldzMrp
6bLZzwYGRZAECcDd373nshLVtbvQKw+k5exQicGJC09YwJNJhqKnVBA3TE4KTzxOn/xzy7n7Ylvb
2rpQoUO5KJOcaaaKKSZBoL1bmNgEfR0Irbh1yokTcT+9r5OLBZYLRlPEFrmP3HxflOsMYmS3+mQf
5RLJqdyQ5X63Wbn2l+PcZl1toMzCfc+mdr2pm4piffYnPVZvRmuvNo+FbverDlbaytTotfVKECwL
uvJI57NkpZf8z1LRlGxlk0nLuWuYYmUjZ+V2bipXMHPxgsgKm8EVqLuDeMjUEvgrZ+VKOSnFZjmn
0GrmoSFoxPfXyMX+0egwUd1fKdfKRRBmfPNER35cNnZJ00QsR+Ig9yOR0YOlMbJyBjbEhSc3F7I9
I2fpbfIwFq+JxZxcTCSC+L78bzdn4oK57SlflMrW8f2Y8uX3xdvm394tvr/G8uKC+L7y9gnk6375
lLcdb8dwBNs08F1G8xIe+sUoHnrNwENPLvu62a+Q+EO5FuvkpPtrTi7OLo8iubOcu79WLnZzFR7I
T5YLZuDwYJWzqmXPmGvFoRRTPG7l7G3t/Tj3t+KJqC4D8gqWcqt8v/vby7n7zr8c8X6s3z7iby+5
7zdG3CnQXDM8Q866uGzlZP5r7rdFY8rgAlKoX8gNuniMVaK1cZ+YFkYa35p+yFWM8PB490TT7L7L
b4tyw/+6rihC6pkd0jS5nyHbC78d6/Yu/3Z711v+Eq2w+ecn/uuLys8uv0Ujb1Jy9vatxD5yM2RO
bl/3r3rfx9ICa99XO5KAqaRG1VKeQTmRJ4/iKj+5ow3kMST2c1nmCOdSDPeFbORlfX8OA6RnjWil
QbolJ0I2+eTyfXJbWecagsUKFPPvO1F64xklDykPIpfly28r5bI6peNay0FKuiigAOINyxKlDR3Z
2ju06VQA9yQMuKopULt1DLAVG/q8rkrHAd6mWDRuxWMPIOrwrI3NCmdKs+vh+K06rUYxKBrQpmij
dbItOcuWdhjy/dHxRygf1WLtd5558ER5Xc6FVWbd5syod7Z09XfAfekzivaTJ1tVcQ7G2jP0mtBP
xKZL5ajp3P8z2eJDoFodAPXS5IrE8zsQE7nSVvDh9HpjIsLVnvTQq4myDEYGjkP3oI7thJPDRSEk
Jh02lj1WzIXUL8RCnSDnsh4dT0yboVZz9dCKyeD486HBKbQOCuvbXVUgpQVyItfZtBBWhgYneyDZ
gIBdyqRFYygHHcPsEo2aBZI0/jITuLnO5OPYFU9iOWlmq98XxbvKLZhbhDgTlmhXyRMj5+REbkjL
gMG/3sezlNnD4TaBO7FrZuQS8t7YyjvzLIYfBnF/juWsXKvm0QVcpLeR0gUPzgh9jYjvG6A6+H1n
Tdyt5cvkFjlHob40+DHI4EHQ8dck+2vut3VRpQHb80ZrlQvZhI857GDHOK48g0xeue6+Qc6N4lR5
IxzBRLTm5e8r5+6TXvwH5G8u18nFVhODPvfl29zcPYbz1G2SW29BHFBukC+Wr4sC59La5CgSbJnR
8+TpStswP9wXFfmIDGVnj1DJ/IDNkwfvfdcwYnDTJ7h3+ctOqRFto6hdhz1dVQrOfrMbp64/UBrv
D57uuDSOtJJerx01KzoYIZRXB5+nUXYnOemqYem0mJMcdWx4KGh0R+SkywSa3qQ+3asdrkJxz6r6
iYfL/R6Woatfl4BKwV660yE1qhXeDizFooumicl9sZtNChr3ZTkn95F7y0WSwtNbYfD/B2v/YbDW
sjyYIf9hsJbK8B9FnUeUiW7xWiJD6/aqfw3XknqlEV1FBZvwb8syYTr9a7hWN/8L4BFOBC5eU6f+
cR+uZYxXc3XGZVX+Xsbfhmv1/7IogzMcg5rCcDCy/V+Ga/XfGCgqH0vTNVBZjqEapm6K0dxfyusI
6vH3d914QbOKf7BQN2U7YoJVy3EblOBlC3PM950ZuasqsgAO1Fa90Fpg5xFO4d4nQy1T0++YV079
6IWowPJLZANkD2HD6/k1Q3568M3pI1LcchvWab8fcWQ2Xvk6uO54JZp1vHqta29++SEebhKKX9lV
1m/FQfHFTOhODoAflRRLGW/5yxcz86lMPFT2l0A3su3gxdRXze+zWePcRLV8KvBYrrSsi6F9UlDu
OrAq9TBqlzI0f7ZAm47e2F8LuxzPuggcxwvfbly9t891UlI9qrsHJwrNpWcOyQ51Iqog10/Pvuv/
ALAd7dQxfyqcTntxiA9eEtPbr/247I8YTdutreZ/wE4fjjXFxMVktmslrxCw9Hl8JIowPiZtg5XW
aRwwDkmwtkfNP3IXJjQBj0Tj98ZrN3q49BwzPIZrK1cYu51c5dmeS2OXm1O/DDCM/sM5tX/jj8lz
ajsIRXV4VqKK8Pc/ixmh4ge70V6CeWo3jG5HG6/H8AfGOXjpA+wAJcngygzGFNA4fvUyRvY8/HDN
oMEsUunHBr9e6ifqte87IDoF3JbcBrpdxdt6rK3nmO7zkxbUKClIGvXAcy1q3/oCkbwnmMoGNcKA
0pGWwjowXfR6QzxT/leHl6SgYhfa8TOeohznQxLAqQ1LbGgiMtNE1gKB3q9XXHRo8Qs3vdLkXKmg
XmJYAHScJn3QXgxKjLk3P7ihnb1NYLh7JxtWrVWG50QrrlPfHZwS2izD8C1tIeuJQHWoAmGbvelg
wa2uOhlG+vzL4148+KXUdCJE+B94Sb8DjPg9HMGC419ucw0Dwvv77+FMSjAoZdpccusbEN3i6CaU
tUkQU3Z1iL4CGG507E3LPo+9GW0T4nNsP19XenhsqzomYMW6dK2pniJQ2EaobL12RQtWffvP1yJl
p19FTqqjUYB2HTAG3GOYiL/VL5eipY6UOJsgv6i60hzixDpj9LMo5g6RIP57//B2ssj+i6hKvp+n
6qpjCvoaZeW/v1/J/3+ukKtcVo2ihVdF+1m1CeV3NE1rrdZQhrRJTiDK7D1XXFBYfpsVIe7F0VNb
nJim+uQ8QasO3lpDzfYq1htg79/iqkOOHClvDCcB5K79clv4ar5uvMk5F6gON6UuRMSqb/8DvE3e
q/7+hbjWdEs3DWBl4mny9y/kOEZESmkWXcAufqAzCo9OyJ8fskrN7SqoloGdqGuHdM11gwLpRG5m
ivqw0zexXT1FkR7Q/gjhH/MiOofboSm1BzlJTO+nlrfO3oi4BDF9JCsAWMFxnPN22YQ1A1vQt6kF
1RuH+s1m6MiF8qvhULlkg5ABoR2knF2NKnPT1E56UR0fw9wcO+8eAVDLMDxMmh9etLhzyKlNXcJo
22XgzQ23gLLZBCWjUr6VjGf8vEutZcQ81/SRHm5J6lzT/dE2QMKVWsXAo+kmPuFIO7lQ0olgSUi3
t9Pm6JN5jWOrzS//+X9riVLlb+fdEY9HQIG6yYNEPDx/+eOqdmfl5LAo58nFSzbqokg2MOSOwDRU
uPH2MUCd2h1Wejj9SDQ3/mmQxafHxfBZJY7GAIZpX0MlVvfJoPTbVnf8p3hSRrS47Ns3y9FQph9d
l1yIBNiPuh1/xIU7LTJ3Cq8QQaaHKs1Q5Vkpd6LcNj9NzXfopz+ZlQuFmjR6nBozaodqeojLbDjN
CQgrirLKPsi150FPzA0qKHMXzi7Dc5Wa7xRLrTY53USMPfZaUQjVHeeoWpt2nl6gNQnTz9c+Gctr
apT1m+k81gyfvbuN1Z5Vbf2fTzClAfHX/dspBtDJHQEGGzxOnirUpX89xXbt4lEPW+MMUzxaVlqq
HT1SBY5qM6rCv4jYHIXtTm6Qk9H1ffSZYp9aUYAm3l+j+cr3ci7rX1b9sovlxBqAMfHC+9H6JouX
vTOVaCrEceVmP43/NXvbc7YVZUmSBsO5toduSHxKZaizvaKnjJP/9UK54faW8gOGmepvPNN8u60z
5Ce4v/nkYfLdgHxS903YChXJ//xO973/PK72gwr2RMdGfIa/vsxvX+v2meQ+tzftyuwaaysNC/DW
al1iAcTr5Q7o513ldublFjnBzMnpl7Mml2xSXUKe8Vut1+a1jxdBMfxjhKhgZ60iATDvBcq894Ca
xwJv3vZdtxxox7711vwHUmp4Qe3rpAzYM00NJLxxis35D3r69qqHn97CUU8FUD1Mxm9lplorTOkx
3SxXkN2PnaeWr37nXOIGMCAGhYAUpvxdj2iukqhzJvqTKA0Ngl6eHXngYwMTqHei5tcGxvAF2Sj2
opRA+IpmQgIjXhew+Gl8xEmD+RgtfYSJtx1sPCME9Szn1ofN4JiLwAU+r+PNWLjq+IxWjwQ6gaiP
XKcAh/iT1tm8rATGPosOGEwYQARv37j6xY5+EAaEvwz8fYQIh5+NeAu7fiAj8toFHoXSeHAWapuX
ywyYysoRRRCJ1heQfR3afiiw+4HdI0PuP0wiN7O6wBdHHlHUu8CXBLJfwPtjHJW9xPm7gP0zisml
QP0ngvkv4P+NiAHwyAOYZTCAcUhQ3QdBEx6VVsVkU2DZJ/5ghxV33ZC8fLIwk7M6+ZL46iIUEQRa
Ov6IrfJZp8S8Kmz9KQ7qs1dh1CWh8AlpNyeYRINKRBvQa1Zy/8X3Sh9GSLSkZrDOyUJwyESoRTgC
IP52PYrABMP8IPYMbyZBCu2EeBZXPBwOvAaKnW9dkliPhcqdEaGjiGOoSygN9rEWMQ08sY+JCG4g
BYIIB5Bzlgh16El3mOPxe1SlT5mTK2cds90kgiBKEiECTVGxhlTNShn5gxHOMSz99gS5oFvkvbUf
w6BcoKSM6qDdaTGa2yZEF2VNW+oK/r6rYjIOk5zghHaesPPH+kJvwmAFuZPWTcatOHFeNRFyMetB
vmhRl6aQeEAcdGtnLvBGGbjo616n8kNaRiZyM2YCNKALHgC9mVb8A/rCphjrfm2ZMXaLoj65lnMo
RBZHMVTupqIAg9cAB0R4SsmiWyrRU8tzftEn2ikn2KNXF67I+YjMPFlQXdIpflEnJcACoedIYfM6
YP8pw67mJ+sfauRfsGT611ktnkORLNIVNhkjdXlRROpIIfJHIpFE4mB17UU2iUdISU9YidGXW9WN
AnKtyDHpRKJJK7JNJuwR0Mm4tYJ5+jGbPYWnkiyUEeqNyEYpRUpKRVxKlyGjNgf1FBgz6AgSVdQJ
q75OxopN2IrmhjqmYRcqGd71PHa+UbO5csNKKcsmb1OnJPTsSoJmdeMw+VMObks9ZIFIeBFZL1gZ
H83CH7m04nXof2Y24fTgiPgfjC5eN6s9qFO5IRdvuvQvTpxejSFcIysECjnkPogeCi6N2w1ra4wv
XWPCyOjIpomt5qXq6Q9qswYkpAByB+kKGwPoUtqX4PeKVxpbmzj2XoHExoiQipOmNtkeptlX/kP4
j3PXBQsMUdbKMMlVw6zxgLa+4tPFy45CfV2WiS7S6VCwE7K3GJOTaxf12kkzbVF05rNOCxURbp7v
elWPlrpSKavYc38OwAEwiTQ5WWjOke7QNxJ8l4U40xEljrXpKm9KhM5jsoP33jG3dMXGZTmTJWTO
mLrj81iRMdQHpA3howeNQ/6QKpKILJFJlNIrmkVKUUpcUS9yixrGmOPa3JO/AmVIZBvZIuWoFHlH
vkg+miGRji1In45QpKRH0MiJbERaUtq+h4QnjSJFCbAfVlORrOQRsTRZD4VMXBLZS3EpUphm8phC
GwC+7q6NiU5jS2RTLbKbEKMRh5NOizFVja2pdTAUSHrqr0NP7lNWLh2vtZ4jEFsB98NlKDKiTJEW
pdfZcy7yo/yWJCn6RTtfZEtp1kdH1JQuMqeS3HixSMhzfH7hmVgqV+ZTiaQqotmedZFdNQKJWOoi
z6o3PrnA+m3aRa8JN87lJLKvEr3ahrSqZ5GKVQ7kY5F5ss1EfJZIzppEhlYtoDa1Q6xWoj4RyjV/
zcnLoZ4NIllkcCmEcdWEcoXcOktCujqR1uUQ21WJ/K5OJHlFItNrEOleJjFfo8j78kXyVyEywNTI
AyJAKlhnGM+ayAmLRGJYqZMdNhXtSyfSxCqRK5aJhDHwA0dca9aWgYkHspWeY8LIqPKcsej87PLk
p9Y1IXHH486a52ypEWSmikQzTai5IhOmQFSG1iIeu3MlEtBMkYUmjOKtlb/bIiWNgXTu1gSnCf5D
E2JsBhTUUAngBhOVhvl9iLwdhUztCyqqfo0ZYTj2gadc8qagUCD2kBO5mKBvuap2OB59ayaiSLxM
vF7jxHx3A967n2flqR27cYdCxNkGSRC/RK36hzxGM0xnpei794rn6cbMVP0weA4gEgU06CyOkbuP
fZa23+w4iVaFpYWXsS2aU9rhvje8WvnaU1CTx3LmbKKejw1RV8ZiT1cs2wqe4hEIo7qYnfTTIaDm
h55pR8aT2y/Ad/O1qyvFiWGX4ayoIVwRtcs+SCDcyF059Rj+SAWD49hP9N4GXADzXD/WqBpQjoij
9ecYqdp33aFulKqqii/QJRo9VPoNCYrGq196XyyxJ2zTc+8TJjR1arMe1SA8DV1rnYOER0aJjf9j
DtL1oNnVj9GpisXUVd0zTR7B4EzWE4zHXd9r2qPa+eZC7qaa74ZZmt8mSnRLAxLqFbC4RlmkrTY4
4qM3eNdvck9rNi9xFurvXQBTCU8lXnzybi7hKoEmsNK8XvnIswLoplX/cIOIQDvbiJ+9ulYQBEz6
zmlt5dGsdA35Cd/FRF5J9af5NhZQNurZDa8dRJuDTT0FK0nd0oN3X+QJ0tLqgcdV9Z5ajbHmOhiO
VVLVF8sZ4lWBb/KzKIjvFEctbRLiTLIGn8rETwHVmP0u76LqKTVaflmxi0dr1w1d/1OxIPq5mmJe
PIx2R0VJlXXlFtab74XPctegC56GWAwbVCpkndIqjhn/u0ttYMXL7M78bFPvzxNJ0W+Rz3n/pPlz
s3ODsNxpQ6s++UXf3954ICuw7FwisgKOYTWZTXlvKk/EUpmXdhonYu+y4vtgvitzqn/2fqiuqr5W
T8iOgUgyOnjbIVeOtWGm32JSkFaKUvunXlHCC7Qqd+lPRv7dK+hfDtq3zAYTaJpDcZ7MwTj3hSby
J3mLbDn2/OFwEcWrFDDL2ceTfR5gWK+wVjrfXBTp8qPAFuPG73hnt62js1Z2zSrDy7tyGiM9QVCQ
e9HkExCisLwUo2Jg0GQH1Yvdz0l5kp/H9ims5FOkXsiZbk9eYxmrYZ6bz75n3E9+oHDulwVCvMtU
avFJrRwP9J7lfjj8WHIPxiHqpetm1ZWbJ8DkSY/XbTG1H83Y3L615Q0wWSNNu6Z0p0n8csp1yB3v
a8i/Uh6jqcF6c4LCh8C1Mtzk3JpE5/6rHRXsyokBXuMtdM9vHqAIuIc5VfX1BBfya05xS34XH/32
Qi/sXRQrEX2Daj70UY6yy4qmL/FIGK84TqtYIhPNTh6tqaa4xjN3Y9tK/KUP8r08DpnDeI7jenxs
dCU4TEj3NlbM5UXz4CD3gBXXLSIuCYz3pbnXM3XcxIW97HSneBNMMQtW0mfkJt7KUqfoWFmF/mRV
6ncMtOMnF4/KeIDtX92Q1r4aMqQBsXL8VPX0xLik9Zrqhr9TAUBt/FAfPrTmKF8ICmVcg/BMDjzP
0zUxb83GdvNXubEs3JABVKBOgwVXdSwtVOLiqOiunwbwsy9x3diE+aYmvMto+rQHGjeg9tuxzjad
GhZADdTqVWeAT3581W6HJcNaxjkP/PGqpRFZvOKAfT9+tJaTPHeNYYCJwLEu1+dhSSeyHb6WU0Hr
BJYgEHFLf5tJJpYfsTCmYEUsmHaK28h4AGbU3o5ok9FIWy91H6PY1o/9xL1aHtL2vZWeduEXd2w1
kJ/1vFU9O/miRuZKHrIfw2nlzhGddrX2H9uJDHTPppOmuI33gMWqXVRNpT2gGTJOczuAvBbffSzD
PcM881uRW/TPYH1s4tGbv0IPWWjdND9Q5gBGY/qAq8paP0SxmT13rvL19ql0/mh+VAxXNbLMs6tQ
F5AbmnC+JIGTv/azXe5bL6GPO3bJZ4sWSvzy3TxY66qJ8IqngLsL3WeMWC+ebmen6fIlJfiGe7nv
XEAAhbej1lr3OjAw+oyiIkWwnVJWF18iVY46D/oPN4D/ZWDApThS2K9uHdE9ZbuiKSBPxF+sCwb/
Kv92E8adDz3GWh5+H+EFPAVaMh7A+Ndrg2d767vOoiiJ/2uJLNjXsf2haHG5ywyrOhdhQNMkN/qt
bRbOuUxsa+M608ydsOep2j3hhyn2sWO0i0Gls4pXGXS0CULYIyyTlp97jdv5aWpr8wzeaS2xNzk9
WB4x35AvKg96hMXAGKh+982AS2i0QQu5yofjQuRpIHnRs3OL18KFLxwPI+bayjiMvburc/qAkdOi
bDfoVQcmuD4ytXFB6/2zkpofDGPs0ti13jo9DJa63ve7zm71TehwjTZWOVKlRuQN3Kg6+pVT3iZB
pkOjYDxJ/Gj5gTROqt5ydpSl8l4/1mMVbl0hvLuv/30/ubOcGELFd1vszHAr8wbEkeUB5Pq5F4Hw
cva+ktu4tywcyAlQK5BJN9DIDwkcZoR0zrJXsF3PbjOd+QgFzG8FUEKSv5EIzvhLRA+IhAViTd32
LQq/ZFS4aBDDQ6xtJE9NJ1RMYpJ0Km3dsqfNnyeUyP2GEnkbcXJVZWW5s4WzvYZCY386rTrtFU8T
8gfs/DNKknXfpR0PgTFeu/3VMTv7tkM/obhNCpQSmZjIueSoMji1M0b9GUgQFGQ0va36s1AUvtDd
ejDB9Zktj8B1GAQbb0BI0GXTOqr6L1ETFEcnogPgIxZxmgHVTnXNHOPkkFe8laeHq6xZ68kAtDlB
+YY0Roeo27/KL8foaInYe5GppRhyLOZDa35Df1wcFXoqZKlHr1qPmKJp2hc1DsdlIzRzSHM4V/gm
52XcaqdIK5SNXCe35g1NdNsoIRVNySoH2hk6mM6hzKxoKARlayzlBwsNsNJFSS+uSDO+MaGoAT8a
Yuj6pUlYDUz3IYTauy70/mLG+Ow6upaOR4S60F66LpLtckLOXeDfhTVNhL1vd/7BTxCLMXpFEqr4
f9yObiGiPsjlLNK8ZTxa3SI0273mx7uGkuFu1jr4pNyqKLGopJVStV7ZFkMOcZQCq5gdvL193Cz7
tn7szLzbwmWPj0jjx63eOCdbmSAwRImDj7dOKYiUJOHM9fAWmXCYi8rdFYHnHegsmi2CzFBF6KR5
iMvrfmQQso/speWO2iIWFb1SkGI0QHdrLTTsgzL634em+RE7Pu50wWFpK+Ni9nm5rQv7ms4Eq+vj
8Cb9B9KU0AjdipyrpUKlVoZ804YmaPnEnqH9G2+kN9tnPz3Zbuc8KEUVguPE65jHpbvveOm5GYga
TxvP3NSVQj89tsx17ETxCv9pt/Wdetd09oCPkeAPvU+mraVhFzJ6rbsohIrvg7l/a62O6PDYSI95
Y8LwmSpkfFNgny27MDaxwLNOXWgtKUJCYCO5/tB3GuEgY7vwALEvotGna8yjgdhsCP+oCfKr21kb
cj38Y5DQsi7BwanTS2AO/kNSeDGGiLRYW2o6Pyk5o4y8D2LNjjHbJIyjgzZR4Yital6kg6btyizV
D6Hpnae2dDZSlZw4hKovuqpIt42RHG8ab6H7JmHzwWsQXsPuPUkHh3R03CeJouXLoQCOozrK9yCJ
XlUP0wsNMNAaRfdmQxJrkpFiAwMiUoEtlfpO/wE8UtuQHPAQCgmb01h0wd14Fxp0dNYVLX+u6z5a
DAJI1OtavUWJ8wsuSvKhCvIrFjOmFxhmxTcsqCSzFlO+DG33JlSXuvWxF1woNEarUvh15IQhp+4Q
OW9e0Y83UFfbxtcoT61NqoPZkewu6eSRc70Xo8PAQSGdEuk4YnORzgnp5tEnAyC5M34JEmrijNY8
ZFqkciUG5QpKI9xaZLhpdvufE9Er1GKKkIJhZVq2wazuB8B9RysbT0lceDCdfRpHQilVpV53m8hF
0D0OolKxhQRffueh2N9dSdhSgf2jIuMREvpIuJggl0vXWY6nATAIEI+5uBS9+uLV3OVhXcPvERNX
df6c8/+a42AYYitq+UncDofW1oaDnDOFcv++KOfU0lllsV3uAvIEDnJiCGFkUmWvganHm1Dot+Qk
A7x0M5bc17mJQmVdINGkCt830PKHcdag2cQ6xu3gtQsgPfgz+kJXuFOkYj805mJpZdVI2I4zkotN
T1Iry6PmuSn+7CzIVlTdGBp1ubfr6sAwNCVQHcpo8Wb2MwM1pvrot1BTMr8sjoMGbaKduF8Eogar
tEDd8VtSKOVcyYlNa31RqFF2OyVdlgDbST1GKYWTRn6dpOYa8umuq8ouN1xIZ1HyqQoTg9UH5AFp
w06aI+RtCysjAx+MGVII8R8YXusQTkI6CsJhPFimCRcrK4g49oYci4WnHuI4C/ZJ0yxvTpHM4VLT
c5Wse+kf8Toodn4HOmuIc2DuqOrMzCAn2UOiWufr1PB5Fod6e2g7HTxY6gT5hnSCF+n4uLsS5Nxv
6wKbP6LXVlRc+V/AbQe3h9rgHM8ZdLYQtzMxNjmJIqXXMMiM6jF0CYZBgbp1MrWluktnTC/Ml4Ts
5I06xu51tPUNSLT5kxpMtso80xJw0plfwx/2Q6WQXu5r5w6xIkPAAeuNYAfhKzkZqHiIlG420RhW
H16mnyNKrC+ZRYSJ2xvpKnkOLW98ypvZu+RoDApD6XHIURA0QmpLpB2okES1ZjtFwXQdqnISRocc
vqANFwcZVLVu9IEyTdqHjMXq1onQtW2W2OFDRqSWS+s9a1dhFjCkDHXJGcmIRvEyPOqM8K5BNKpE
XA3Do2NZdKM01d+F9rTRZyV/yOqcUWLbePDdCmO6R+mGRGkippTyC7F3AJIqcbeORzAVSQ/FEJ0Y
lFkDcoeeEstdBjPVGVdf9VngvaR9/KNW/fIslxiLpwlYcFMh1TpZNp5lvo+5iQXR0T46U7HXhqmh
vtCz6H0k7Vqud8qeKoIeanubSL23Oqu3RRFbT95QfK2nQF9B82RMqWrtHQQAAK2z9VKqVv0OdEDb
A2YA/BjkzXuhzdZqBIq4k1td3LKVlY4LAy/hpsmCySR4JVT2akEb1+mn+t2xfWxGnvetMuFF2Siv
iTRKtqrahgzlEHICA6O9JHbckLDAxIAkhnhi9LCvAW1CAa59tkqNeCCzXmCfdHQMaHg0Vjo9dJTb
6Xu8Va3ivhlTE+3yITlTSOnWShHqD4GYm6KZsI1oLHa1mXPp4No7NBCeH8MUqolu2dNymmHOo/1q
OdVNtRzTeIIHqyJzK2cfbBp3oLSb6r0aWvquydOfGdABVKdl+UaaGbWNqGGwzZyVlW4gOnNds9/Q
biDQh2fltz54Js5sF5TEKY1udGjGJFzGdlC9OERa7PMRCgkKLsaT1UvTKBYfwuExosG398DGIPsb
23OYonKH5uPDxAIRh+OoeayrrDsShuL/NJIWllmDlGitNd1+qKGh1RQ4cPWmV3OOEX2NxsX28icq
U/pLFBrtC9k5qRNDuZ9aSBtj11xzvoXtTNmuNdr8JK/0yHaNY5RvnIlS18Rr+NV41OVPaZ4COdHr
s1zSHER7CjEcm9ghTUIAZwx/Dq87gn/Md2dMt/VcZN8I756Wfh8HYJLHr9VYTifKoox9Y6/fO66l
P1piMvfzyYoZR89Uk/wJen1LveJP5sVp+4D2adkhrVhodT2sIt+eHoG9l/s+pNrmG8nKLxCLgMnK
jrpP29Pvc+OLzmDlIkQm75Ra+M1taErAbaOu3X1Fd2WDUmwQ7HtB8eJ5DFvYlfsRiKEEhirLEwWi
bulkxCyUiQUxHk/9dze11+4czl89jyCQiCCQVeAa3apUi2ajmFP73GZAdLpqjr6PQQSZHjKuEldj
slH6IdjSPHMPRQlo32CACwFksMncMDsMneo9dhOEOmt817zAeK0sNaKASOtdD1X91fKrPxflViqc
FElJqViA0q+e7ZGb8ziZX0iln8lZCZCsiMWqHr/0tYbiTh/+aCx1vvT43oLeS68TYoCjG3s0cE1G
gC07S66MWmZLuw6olUYT4yYM76r2d0+yPdI4fDF9CgFUSaZdgD/radYAqtWx4IkZ8/AC2NYKzD/U
tv9WUEx+z/OJJEZlzK5pQCsp8gi0yGpyLLIpiSk21Bu0ifGrGY1f1QQzHdeH+6k37mPl6tXPwS4o
zfh+iJVtx+CPD/0fmrBVWtyWi5QhUou0imQK8I46tv3iz0OwjmkRbBVn1leBo2hrAxbIFUfm1zQK
5r05N+3ZnJ2VZsflW8mdPYvN1962h+eMaz43zPYaKQGprZOrAaiMTH4Nt1jXapKtuqZrD5NpW8ey
b5+LKn3RiExZx8b8kepFaJA5Qb+maaOnRmm0Vd31yi6Yy/6d13xJanNctBUXRk2peFkBsiQJgPGt
ySvpoiF3f5+LEX5Rs0waw/5iUOHPBB5d1a5G1cAkDNVNZfodA6bhzmAoaccwEwEx9mDucjLhxPO1
gMidWOsQ8gz5ImlzpSpMh7HXx6UJ2GBd4LZ+rifTWzRFDtKWwMGlKam3SRfsGT2at0ZqnWMYf1/D
IMZCmCrfQk2hRheP9F3hP68m7sjfm/GHOQ7UYAejPBuKWSwlMruJu7dR0UkQKTLrFAO0r2utfk6D
EnewGN+03dr6dL+OBcmNTWtpL4Omp0cPiPZTzsMTN3OT0vLNjdd5dj7jUlspYdEubNvW17OvY6fX
7XzZxHG8bWYG5tyiavc9lLhFXHv0zlo33VIW4SGmBtMJqQzjClHhbKl+FWez8+aFZSrnGJH2mnpx
+VTWRr1xW1C2f/6CrZ6ujEB/sbNmXLle0nySIbJBjfzf7J1Hc+Namm3/S89RAW8GPXgkSIJW3qQm
CCmlhPcev77XgW4VszKqXkXPO25cBACKTBqYc75v77WlnTGE6d4uxLciaw9VEml7GWqZQPjre0Vp
XK03xvtwHqWL0va7ZcswBUs0jZtzk7dIQGb4vjS3XMOKtM9kLj5rQ9G3Gb/+hmgviIyN9T4giZ1X
CUOxtZWH1aVtaWRU1fzUjAgvFDvSfzj9Ux7GE3A9e0JQ2UhnTdaz4zQ1QkokHxviw/5a1MXOkrov
Ohm3Q+wjLJQ0hhYQRY9EQ5zSUImfIljjyKKmELN77NxMIExvOCsnxN8KVHQ0W1+jgW8vDvXZo00V
P6TZvq4b+1BDfjgEsvTQaAFHYdNQITXV+VLkyTk3mIo1Y47Vz29h+nTpvFXDCvaqmEw3Wdce/VTd
D0PjPKQKsLM+im67DNnDaDrNhUuUVdiXdGBaVYpPiP5JOlc+AyycR/HwlMlTd6Z4YV8asOzMK3rj
uQ7DXeZMION8BV7XoJfuTIjhJsp5LoE+zoGXe0rk4QVKXfesjgFxlEO+gYNR/hCdx/coJL1Ujwdz
MzUTI7SMBgKfJj3r5dATCBE5B2mY2p1R5j+p8N60aaTeDUlgbxPKY24Jk3SHAQtG5GDGMDGaQ65X
zbMpU0sn3med1ZDl+yYHmBpV410yGR9ymZliCj/cIbHPjjpD+7UfKpEbFM2u7SnwJpr/FBCuwU07
DX/6YkQpjZ6JGWJTRPq6sO+I0rNWdd/3HzY3FrB+4YZ6UYo8SIlu5170733Cs9S5e5L8eJM1RcSt
zqeiNBcwirn+bcM8iU9Goz3oFl0WM5LmG1WKUpfEzxic4ujD9Q7WtPCb92ygCdTV2S9qNHTVFCs7
DZj6D6oZ3Vc2GKpUB9Jp2Ni+F/z7bBrpUc8Iyui0wIJinhZeYysK3z3GYoisA2QnddQ8PdTdEorG
i5HLlFio1+dtwj2f+JcPmZuFjLPwobTim9pqZFfvTecmUrV2V1phf5yKCFKxEpg7paCfqnb0ssz+
R1ZUAc3bLD2OFuhTp+UeFgWvRmANvGEf1bfk4lRqzlEMT0PGcbKqyLG5VWPCrngL9J+INSz52Lwp
7Slo5xZ9Q3BXxomy4a2npKxx+cqqWL7nBK6xPLV0RnWdiZ9enxapeJaH9UaKmsQ1517huhL6u7Ak
a4j7B7KoTq2PWtXWxzLiLl9APAsQ4O8YcfgrxVHTjZyn9TrhkWNtj/WRufJFMtFk+e3wJOiIVdJp
e8YmuZvr0FvnONSODLO4uzU/iOmLb8fOqI5yIp3TUE0udpK23OH08EzlKwMyIYenJE13RN41RyWC
jCpn0q0fzMpq7DmVU6phL3VCjzLvnltgtGmUXVpbSy9SNSv71ghvl11ZoiCnBSmolul0KdXkEXuj
9djLLdEnivPSR7V5F1Uv/bgbKZ3cx1FBAdis1F0/Fs2mJEmEZODpaCkQ2ApOmHLGMFbnu0BiqJMZ
O5V2xZtm0vGNC+PNMLvqPi652jdZZn7IlbLWiiB4SCZCSrQWG00QvaGJdACRmLnXBu340qJLignt
A5aqp3tJ0puHxOCApf3h2U7QwOowAkp/GeElup8/8G1QlKohMaOEgST80XZiuqu9jYFCWtLo+94w
w7eOouQ09Yxziho8P2OZ+r1FVtzLSY7EzlKPXTjOGD/4JuKpG18wnsyrGD0FDSZrFOhihJR+fd/p
Gqb6ILljDkE+Tl47G7Mwa8+ggCFqB8F5WUQjnHkjV3rXCVpYOq31uCwSSruTWoPezcaXIUMMBRWd
zBGyFoPAdLDgSPLBD7v03PjcjvUcBYwyCvhaG8qHBKC+m2VN+Ual6rbV/FfJkEghanqGVlwK4o7p
q93Z6SV/Uycud3EXRMip7GLb0M5BkJJKyLaISsNMDTORts9jO9OocZgJ9JW04i6lXPwSrKQp6czV
o+xRcpLiKFOtjQOk2y0TGieRpkPUNcPaBsxwVCWI8VEgoyEfdG3fItrLW0U5Tw3TzAIIMWMTKd4h
sjU4Jpm3jUN615l6e4575xSYY8iUkjD1OaPhLCFqsSy02W1ZQVOg8O00nGikAB/0JGJ0bdOjwrfq
3NsNOZ9p8NZolvPcFVZ5SBmOCKCk/0xEQr59ZpKf424B/4/AZNNb6nAKyfspgpsAIv+TEUZur8jD
uVJFNzBrlJs60K19ZeevSk06MToWgfqs9lpn5k9WrhzysYppyFQByYJjSbEijj7G6dDGu8FW/cdq
mIZHFZaoWief9LHaM/ip5o4ZcEZ/z/Hd0QeJnmVFgdknrs7WQONVbgZCZI2OFoTcWuu8sSIvKUiZ
4uKRem3r1AwwWJhNQnFMG484g7KTQcKZxxhIOY4jES5ZYdAeHmTjMWzbmyDXs3dHtTXEXwhS6uCh
1GaSM8BZkmUQ0MCxjC+NNruZOyUDUYNRvOEQC27Hh8wolDNlKvmMhVM+I8cjG6GWTm1ebXLKUj+s
HmFt1YbRsQj8l5aasEcHj3If03dqzrdRjY2p0rJHv1W7O42sVSPL6dIzDs3kWn4nZ0/knNEz7hRS
xEa6pnvBa0aOnWnPsq1F22iSKP8nBjldJnKBcbLShyFTKNXbzWc0p09WiUwHc+nM9FVEg1Da2FLX
qxXVPzVKbz9kVnkOk2xD0QrDdUGRbMJfHBlc6VYUPRi9kf+0Vanq3Iw9gQNN27yQj6bfLLvCsLE3
edGXnlEW1Ay5a6aR7G+4rSbrthyoaiKzPMEu/6lT0loXnfSSVfOIrbwa4OsG461ilMHWwQJI56ZD
REQ3OTZsAZmX02dmfBesSpVbAxfw6MdYqxbhpUf3XaPyEZinWK1uLCQQra0G5wG71n1LPQNHo/Rk
EaAxN4ZOKIAcbzVJs85mFx0ROJcEG3Ey5VLhqhLxV6qT0hSZKE7mFFU9WwmdHd5G1ZXS4kmdU06+
ObutcKZsdEz0CF6UJxO6sBcECQMGpUDLMJUeXTHEiHXkbwp/Ds6p7vy1iBxM/Ek+g7UmNeU9yyTz
uCykhtytCF8gJReHhG1s7CulqB4Q+yt3VlcknhzhFi6DlDCEmnkoAgjAk/No63dTTO+gbu9isSC7
opJ0FEhWZbotXVUXwhjJ3skPBUrQepqUfmMKWkvLaIVStxaj4pRiNDddsNKyOPfoRSub1K6MdT2W
6k1Ua+kat1/r9RJlw2mQhh2wLGtTU0nFwJPbh1wkZChR9dCZln2kpG0fnSCMXTK0q41kFkRdkER+
iqR8fmjiR11cdwMS13d9NtSPSEOYyDetupba5jMzkZnoUzi75TCWJJEg1jBhL3mo1A9gJ1DB5O/E
9QXnqV/EoFN3M0ScmL78pPVde/bJRtoklSoBdA/up1myLmPRmY9Ty/keYRT7nlf3IErWdKSpUaOB
a2uI+/38YzSZgxq+Fm+XTQQiJ7OY0YhTIljJRR5CtlL0m1KbKuSls77OjfJVa1rtdhg+h0Hpbucm
wMpQoAbqKMGemUuSdGkV2KkmEbjiVK6NusTQQ/8l1kdiMAdZ3qtRd8uJRidflXvX79CLmiCHd8SG
WOewKIE5tfNh6Ktm4/eigQ3l9zgui/FC1QdUDa3VAvSnVXjobQ9mosqXbIhatx7y50wdqjVCY+0H
gHcvmzXzrjIxDhQFBAPN/NSDAF1xF4/3g1WdGB04HqEQyG2LJH6iHehcIiEnt7X6YNSMrW1oj/e5
76DUpqaXaOEhoxxVx/7K8mO0kFrZ7fJppMev5p8RQXIXYEoXQMlENAVhv1coqBysrl9puurco5uO
10oS6t6yidirdy2subezrZzGMkez1tfkQtmcK5okn1EzFxsqpeYaA718LuRePqeDyhU95paoaEHz
MHY/MkmN7lWraR4gS+ykQP2Rm7L8FJl8FYEEanlZW/ZJvU26e6btrFZCPonp6kFLnTNllP7HPFHi
KqceYZNSr/MR8jEYeC4ZChokzKgdLcRgeqMw+qAN9fgQEdJKGT3BAGAiWO6GrL4xGpV00HTW1nPT
G0+6jVhzKsz2lY9EYyyKi/eutZ/qILiLONV3oTFTX5Tb227GfkKbhWl76wMiNMLR/hAuWTW2UGiH
QbpPZTRPMvCNPdU4/1Fv0E6rIbEhYTpeNBmzWRg1wjlQpHtMtvVBlRX/kGxTTR9Ocdrnrt12/ntr
xGjjS/O1jw1rW7Tm52BR+VW6FOWLigCrIvn9nhJyuZbnPPmBcJEYhj485jMvMTAb35st8oTCkYI7
rp/I7RNsfClyI2qUtArSagwfloU0EesTzI51UIescmeLEOeBDKrTsog6GhxVqL0vFdwQnaUCnckt
u+5L5RK5r4LblquXRwR758XUX+mn9/bGN2kza5K0Kei0Ia8mLN2KKpCAs0KaeYvfq/Izmrp929PP
SiQmeDqF7dZqd3IsUX/SJWNn0vvyDMq+66SmjQd0jCkQnUnPJpCgcu6IAYQLlNrZjnZAs+GSpq0L
g4Kyoh0NUR6u9EH9xt7/H3HhPxAX8M+p2IP/PXLhZSqyKA9+5y389Zy/Axdk/W+yoSm2DlkB+7+G
KfrvwAUFCq5hObamObauWbAOchgn4X//l24IPK5uOvwncwdX1X/gcXUZPC6+RcIrNNC6tqL+b3gL
fzpKbXgPiq45QPZ1/p0FwP+boxSZV5PUTjVctOqV4RCkIG7bFLep5d3ixPrtm7n9dlH+zkDQ/jRe
//mvicd/+9eqQAPjMPCv+efp10jo4XMxYqRa+dxMVzQsjJciOQZnbVc8EnStv5ab6CvYRXvKeB2j
jTUh6afhmauxa+25UxTrgfK1hGZ2Uxz//29VMcEM/7MT1FZsm99N1TR8oPx4f8AFJqVRyCvUlTP1
kICQcFh4uVg4gwYQTxd8xD4IYVO2qo195tFq5nEvEcojxCCQbFsB2VvW4sDBNjfWuotFX3ErHaqS
2kUJgD4WzK5i2PbyG7Dt8YBmazyAqxrWWVwW62Vf7g/mSjExhVY0FNwkggjoV7ABZ0EJXNg6ywI+
JwYRLoXxRhdkQU1AeKIFNxgJQcqy3Qss07JJkeQ2F6TCRDALTUEvpFgTIbGAMXdd0OyqGavE5hZH
/2VB4CyLrPaVXWkE3nVXvYB0oPlBD9JGh/kiuq+F9NQtkKeuK8mEX7Bw4p9E6656ObBGCvagopY2
vLkslx2yoNNg1orWoaA+DoL/qAGCLPSFCInyThJUTL1nDYlJ9b3JXaZoYUoagoKULaDJRlCRlkUl
1hRBpBwEm5KUMzidgl9pLejK63YhyJbp6L9UaeW1lUwZRSAwF1bRDHpVBgC1XXa1s8iOEu2JjW9H
P2xBZiKMg1CSuNqY/+A0Lfuvm4LnZAhCp1TB6lw+riG+hHhBeS6ffPlVbECfliB+Xj/lsgZxAzTo
sioLXigIwIfrJ1SvMCgLnR1DRrCjpeCP0vivD/YooKTXD7usKYJeyulAYxs9hiQjk1vWIkE77cGe
2oJ/6iDjWR5LBRu1Afu+ULMWftYCRvrGazlE/G5J3H7+3tQEnXbaqYL5ZQi+5rK2HB2qIaveQGdm
2b/s4hfH3u5wzKOu4yuqFlScn2LWUcJWwo6J1HKkbnVoncpY6XSeaWUIdOw3dGgBygaCLRsJyuyS
qRYpkGcH3UJoQWq0Jd7DctguHKfvtbm7ywzCw347XstY0PiWN9UUgg7t15QcANcVy1v6x8IQQLUr
i87HSbCKitnwFhUn0uDmW8W5bC6LUcg7r5t//EmqExlSN3SE9ILfCzwU/KYsgbaJ5c3amQQALFLA
5VG0LX8pA6+buY/L0nFIjdHj3nCbVAO0oPmqsln+xlRma4NY+fX68stai6TW69L++6/qsOGsG5nW
/UF3XjjPy75vMnReUylP+hAkmsBFI4ykRl856eY3cPT3KmpVqZeyfSzkhskCGBNrox6X9euycwIU
MNNpYe+yACzwHnLL2DQL0fL6wPLs6rrz+mrL30g2tsSUsgjmjr/rZ5fv29TRKq0k9b4jYXH/LUpd
tKgBpRB+bAQ/lB2xEi3Q6yvhevnQKiLpnRPIx+9HdfA2iK2mhRkvuNdqiBeQmepLgeV0Y8bayZ9A
uAjS/PffLq+ybBeC7HndXNaWfd8v99tzcqnLdtOQHpVatXYMprdjLBh2/+plrvvUQbOBqtbtp4Ub
Fk9Y+w0rtweSwpTUel8Ewwu1XBbHaxrOprvsGxSO8Kuc+F/uywiZXpkGoDKJbyNbFMjL83J4wpP4
8NcX+O31lqddH/lTufwv/ylxbl1fAhxKCMFqp00q8ndZ/YUzBxG1uOFqobKxxjL1mFa96n5kbK5a
zEHc9SoyuqxUUsdy16syh2hAu2EuhOU5qnuc71PjXhWBIvMUkmO9XZi01wUiv784tdd9eVR9NVFZ
0tni35FLZpKoPsb1AiDOhzYjEXFQO7q8Hf5wcXAvC1XcoK+bv+0Td706QZ33jQJHyAuHREf0nA+0
v7sJqmNjUK4YqmyrOvreTruCzLr2ja+jFxFyp9gMU0DN1oiq82DIGR54uX/Qb/QkSb7/zUVGZy1n
UKVTGRiTDD/46NDTo7e9qmvsdUZleblg0althXJX3C/7TDDkltVFtbcsGNUaq9BEX2VPxXYcJh9b
48/lCzI0KS+8Ii/nfaNe/lDGJVZzEztzvAuQilClM8i90qpjB/6Tift7hZd9SyKwR2ts8pwcc1kR
HPTgKYw5efGA/4Uxdqwuk9d96d9HRV9tF7SxOBxAFBFlNsa84UaaMZyqFMe4hTSV1ZD3l9zB60Fz
rN9OU5AcouFY1Epy6LGx7TDZ7K9JqUtw6qx3N45hJl7fTh5KcftS2gTwqvNjheqc5gNw96G8jwS+
qVAsAAB0U2o/t+5ivS5p+WIYXjTWy0JcbA9ONlIrF56I70VE4z0BSbD+TSV8hcFHhOGs7WTo4VIi
eFYt6WKFNGTkZq5hbOunwR+ctaUmop3a7HtCH2/akTqsMUBCHZFFrYD335gzGnSEZj031Ez5BVoj
2yyk9Csu/UpPx7ai7GbT3uWF/lmOym2eaj2sfUSBy1oVZyMu25D4SZHfkPEJYCnO/DK/bUNHApf9
vRsKGnpP8bc2l47eqJEV/GPX8sTv18g6rBEr8JooKsBn4gHg3lKJBeEJGpALsYqto8NR1Lcu1glG
RPJA+iniYR4qE0Ybyx8ta6O4Pi9r1weWv/t+yjxGn2msNptln1URcm7XZIiVeXewxYJ6g87XJ1Y5
2JUV7KKMFi+i0GWfJek8XNanflKM/bJreTAMho6YZP6skHB59xVvL+0AdsDT29SDb+/zzrgdfZOy
ucA862q4T2t/2OHTRwX4va+tvwI7IFyoZGS+7DIyhZ6zRidogUNfH7huDjcgIh0ItphaxhU6RVty
OQAUhL47xe4vmM/jbUvVwNkY9mZ4yb/QqJ8HhF7cHXcQqB7TC9OOe2LBHDVcoZkkHA61166NN6yo
/rEyGZ7jFr9vhlMdXcQsib5VcJh63ELvfU8hMNml9iZRN2HyrMc3SrzLmnUmHYv4xopRw3LO7CwF
3WmDcozz+5THl2o8deMJpDUWtsw/ttLedtamcUdtcHDcINon2T6ZCqrCW5/PtTUP+cleU28aynX7
c6bov8l+VURhtDtChy3pDbE3NNrhobX2BrgMebqhRZMlL/TyNDofbviEiLj6UCSCKoHAPnbhBqil
rqy71RivNKLppa0JFoLCnExk0r4rN0G0TTDI6Tc2isKnOkbn+pGeYRWuTsahfEcycxkBvKwIAV/P
B+1grOO36dS48a9pq703uL83hSvdGlyJwGa9Obtxbe/VT+Uu3wx7XHoutnvXdkcPVU14o3m9167o
1N1aG5O03FsmnViR97abnbEkfODpC9sLPVOS3xKUohHZ9HsiCc2T1lOy2iqMsFHISCvf/WhW2k2+
N7bzI4U8fZPcSZfga/oMn8tfxak6jcz81/UmewWYYTLNfmrphV7Ux+ZVd79abz7uuzd/z7uKdvMO
CP+dCCg4FLcHbfSsXTnBDtzIwYagN7IlcD5puzzbmNVrG3tReI+ETKV1Akyj8gARKTZhFbtsFFGv
a/OBFHS9XcufenEXhuvpR1BsJXljau48uSOJm8RMdx7NXC1ej6h8KQ6MBxJDsdjMyqbEsCjXb/Xx
ZN2Ro3eX7811/mCOBxur/ibaK4Mr+S8azABYPaBusD5wcDx129k/hZ5zp7r5Odjiz3TWzad6CuJV
1riJ4yEyRMo2PaToC5xtO3qk9A3+Pm5WhXmvk2f3rpVHed7+aEkeVO/yxCtpvmzln6VE8tcGvRhK
aP4ngHD6sD6JOUW5URhHtHaWfPQZCiNyviH0N3mupvXReCQxEGjxlgzcF+Mz5D5I6ljDkXTy7wPZ
tX70SKD9dfoGGk/SxIP6Ude9/m16dNBU6p58Yux1l74pXyDKqEzIH8Rsp4f+XeaoJHS+WDP62eXw
MNZOsE8Zo5hrfFow/3EJglBQX3KUMS56f+vZ/Ojvslv7tdqPdABXJVSz/MTpL/VgBNzhoTfRm6+6
z2BdfzmcPgrwRNg5hHZu02Kr6zveIS+P77Id18pZO2h3+QRAaeNkHsrR6Es+D+/Sz/QWZ+2aRv+j
+hp8Jo/ILjH6Q2wyV1DWLslL9UIf+w6tZrAFd3Q0ypV5KTxS9ObXdK9fnqd740HytNv4C/8GcSca
FBMXlELumodxW2yqdsWFpn5qd/2d6ulH+GfRqn5WQ7d/Z3ac7MHorvSN9CoXa2xFLgkJbvcYDaT0
rZQ1swIhXE4hxMCloQGw56CX7vo3odTCWc1HBHCxwqrmck190WlnrYIHvAd89GKTrZCYqcx+hxUF
863t5XfOj8R1nlHsubOXvGU7YyOV68hGo01LeeOsuWi6AWD+9eCa+prc1xOnW7ylSOcFCUUyjsMT
JB+4kRtKEsOKMx9n6nyJQ6KCt8ZuvPvpe8GpPfhe7s2cqGmytm9bD6sMVx6AFg6+HxwBaxljuFs9
8J3u2yPiGkIHUBtypAYeTb2gd1PZjTmtb53XSsBXiN1ZV9rWN1caRz6UzIvl+caa3LZmR2Oq2wWb
ZF3t4h/DuaifmHuRXBvwis7WeFGEGX5dZmvtZLvBvjr52+xgPsMKsXfSSiFPZH2D1sw6kvxYehr3
FKwGrkWTZAv5Bl7O13STnJx3/TZ5Cs7BLvzIlbVxGVPSbq63PzuvSBZZbpEal42MLpVH8YgEKqve
hZp/QeOHH1HMcGBwUXQSc6NuGDSIQma3iVT71YxtxtaeblJE18qyczUR4tSLpyxrgZiQLGsAxVoB
YuXhwZEjeUMj45joDaIQ8TfpMiv6989eAqQqvBIrS/Q9aA6uk7Zojrb1KyxyvErYPrpD949FXJNK
Lmn4l5a15YEGQYlUEC0lVaBJnYHo8WCet2GSqPuGypU9YGWeZ9ww36ujTO2Rpn/lWiZNGmhSDDjJ
Fi7WAeEvh7C00AQiqaLZqVGDiJdt3+IhC2vIlCQEWtQOw2lZOCqhvDWHZa0NxaTgul0DpdyJKF6z
11O3TOtppf5zEIcsNq/7YG0MO/T/tz6dx0jh4DcnfmCmJ8x0aXQTNxGjZPRRgNA/EyhsxiBmruzj
EOPqAtReFmh0L9UkKdtBVBeui0AUQK+b6hDyLfXyzVJlG8WsbVmrS5tL7nWnbgJktyJApQsr21Rp
tOmz7i3l4FaUBJc1U1SDI5qdXhZiazKVB8A//tZ2RJTRiLF6KrlN+F1ZHWtZUba6xvUYPS8ZKPsh
GraSMTq7awFJtnNa5IkpTsaoQ9td0XbNZioxWluLsEzkisKJZHZ95GJMJdFbbMpDhGyXoZLT+49W
0MiHMBsHxmyz8ljWdrWlBzAe6ANgXFdGbafhUSZ7hV+81o2XTIRYoWwrMOmKeh0ISCAfvl26dkGO
iiN+r+viuq/vMTWj3sgHkdC2uLD1rkB8rVePctNcLGY9muWb3oKdXUp0oguyNuBtriOBVdeX9J3v
4vG1mIzX/M1AzLuSpUJfScWoHfKpPTL3BeVsVh/gXxzOkQ4BLLD8l17oCJaFTBc4F7EwjQiIWcqq
yw+8LK6bSJMh5OEJl2TG5MvPq4ipPYpd0mgUEUxTioia6TutRhSdq2UhasjGkmtD0gzScCT/KAz9
tTSLPJylwhqrIhRn2QbTl31jKv+vGfcfmnH0vMBx/vte3P9L3z/es39in38/5a9WnK3/zabRJpuO
reoqPmYabn+14mz7b7pFr8dC2GsqLK/sc41eHOwQ2nQyHTkwb/QDm4LD6r//S5P/Rlw5wbaGSeIv
063/Fftc+YM9SpsJ2494G7IqEOt/5gfHSqnqjaZLXpu1zlZF9LzWZucoRQNqimCrZGXuNRXzoABR
JtJ3QRbsERr/9p39iy7dv3wbmOKhwNNhtNU/M4NnpamhuGKwqEokH1Oq2pC3ug/aYJ8OSvugAjIY
NYxvuwQ9ZitLMX0tFMb/4W3wY2AsmYIiX6D14ttwFIXuG0ojbkbGHyRWW1fixukFz6VGa+6nOvVk
RVL3wNG13kLcXrwmpn9rRs5rOtVElBTtulQydUXerIQVu+8vQ4T07T+8LV3/o4u5UGEdUxGNU1vR
LPkP+vGYNAZ+xdr3MOJhq5CRSuhxdaMUoX3K4O6vxlGnrRmG0qGeGfpb5NW7kBn1EgQGmIK+NzGc
m7q587vg0JeFc1LGtD5Z1i4R9nVij2fPcLLboVD1E+bxvxYpqZpuSCnHLSdiDfOBoghq9PFmriJU
ndL04ldZeRx9dNLgzoszlpIEnzM198o2D/qdEdxXFIhJyBh2hDcRiT4PkHmV/Jfj29hYNJBGFRJ2
JHWeVcGOV9KGFhYC175O2rOcNZ8w9UEbMNPmY+dnOZ4f7KL2t9L000csqzUxxb92YwUHvx/aHXfp
wk2mHuf9XrER1AMIaM1M21YSQ8f405mSWwwB4TFNUu5/3OW4kqbTMVeHRz/oY1pIHbRQ5yhL2TpW
1fyUyrq5VRyKPobl2aY9nIoowWcXMtQH/4Rhyda3qkUMOX6SUKBLeFtJ9guQFHTcEoGrFjpfohCH
e2I8D9FLhlMRaUZHTnFAGcKMAzeZq3Q9NETP2FrrRq29G3rF31VT9JVnEh0ly9xkTvULAvVt4QS3
laaBPPVVFN3VXfxAwMwHwr963fR5vcaT7tZcTm6oYK7mkknF2ENOCYxpbWglLfe6PwWZvmukkKl9
N8MF1/WtVqu3s197Vp4E6NSNB5jQptBo76HcUy3ta+ZiOJyMbHiyVWVeQR7GnTkG6aEcqw9TkXHc
39LmeQusWdqWhqZiKvZfyGxlOMZYdi1p8l07thcrSb8UfdKhF1INqTPwzY02DlTS8Pzn1g+lfIgU
SnwOsKubWP4IephdieFaiKzlEBo0DCd5pyXD11gka6PkFtg0Dswh8ukYP6bp1rK7debn47mjp74F
fqfd6lk+w/MKOSqmcDfWNRrUzPw5BYqxZpyHLnMafqWmSlsJ9wYFM7SoCoo8t+mqbKekQbvVSF9x
Y70E3u7XiGoH30X0xD1bUWvPSbVD0WkGfEadMbPBgoa9wbRNrMoxNbnrIqN2TWcdxcGyD9vfxxSl
8yYTLINyDG/MoDG23xk/Yle/ZJYu28ui7fInYSX47U+W/fhJmZ6JxfW5y77r5rJWQ43axZLhLQPY
XMVBRNtNfwn80Nx8j2zFWHZZ01U6d/qUvqih6JMtbf8honl3vP6hIvrKRW2huxSdhmVROEoI61Bs
c8gQecdXio5MACiWJ37v/F4ufxWBOV3Ng6Z/PwlJwF+vtDw6m52tDavlqb+9k0nGP+dPygZIOizQ
SoFntjQ7RKkbOhS8nqXd8P3vLM+elje/vDxaWd7Yslotb5dLSL6OcSbqJsBRI3a+OhhxDNg4PKVA
+RgSYtRVnZMH9/EEAqo6tiF2oT72bxtf3g0Dyl8SZt0ad9chHPvHSEfZ2d30/hQ/43s75diD8iHv
76xqftY16O4jMJUUm6ZjoInzy7DdpFOXedrcMG/SRnmPAxqYUyDEhHXt+XJwjzdc3RgR7L/eiu9j
DRqDqd0QKuF4U9Via7cR7+bdW4qkwOrwMpqNkII4KYKXoMRSY+sXolAZQedvimyfx9JO3DYmYYvr
NzUIp/xqe6aDOV6FXIsABKvoHSMjTmHnKQ9OLkc7FM8XqC/hYcZIp/fT/AiveedLzc/GmjZzpKub
Oh9ImzaKhMtzdZeDhcPKhaSPfBG4KTjNSXSOKZtYk4R5uQzciYKcpSp7v43IFxwoTTQhOHzwON0q
gVBXR5ONvC2DHRzON9DhvirO3x9Vd2OGXeFGkjZv28/EQhRtRuQF1mYeQ6Yfu03XipuWA4DVxBNQ
22gFmq7bVkQGyu0Wl5mAykeTmxTj02Qq3M5yFTurZOsrbnDNGBq31hx4gzr5rqobxjbqPush+9Ln
+QPM4pMh1fm91FuVp0oOvSNudcEQlTd5iqYJYSYuki4ujvovxnsOrNVpVbQVlblwStdV0r83IwYz
q+4wvVhg9KDcJRQX1WOYdFyM5cPYcIbVRoJCPBAkTyoxM+3mzASkW/UqhumOnvutjVKXaS9A1rIM
f9GZOmSVcjTq6lOxy2E7BfamrG5QJL5Gjoo3xYrDvVV1JHsCZx4i7cXs3vM+Uo8KLn2A4NXoSYX0
oHQgbXs922lKROajYn6oWfVljlAPyqiCTDCTkSU5KSVfeB7meE5xXqz1Yr4QjYBgymhWhoohdECd
AzKckDiZI0ClsNNY2h7ItDcZKqalaccQw5OJX3M5sG9MQgW2csB4UxfqZLWgrqweq64fN8EUWm7T
AiIrGM3s+/Frtji8EmxO29ift5i+32Cjzy4dzGkVUJ6Msp+c4thLMS0lVvY/7J3HdiNZlmV/pVfP
rZZpMeiJKWhFElQTWySdNK21fX1tIKLbIyOzKlfNewIHATgIAgZ77957zj6eUWn7BZBFCgMOqggy
3rJ50jV4Kw8I6zwodg95AKFDaOSPBnW/EtFXFipisGMzelViAl/RwaBAXWguVicwzxOfRLlT4LPn
U+CkVo2eX4ATCEn7LEb0YbXlYdAVZhrD6wgB0THMadoRX+kLoIaRzZ7Z+W1SXCDOAuRAAGYL9mJ6
gKec07/GRopb6McycdCE8m4qabUXuNm9oapWZi6+TzW428iqvqBew3Uz6EHmvcmgIWYVS+PH0ZLJ
UR0GxUWkjBFAqU5T0lLoanVkw2nwpLAX7Gkj5t1Wzs2zadTnVpfA/QnIl+f0DZLMgbbWc5NyaiLb
wh6EbW0OFWft+TzB5sBSZV6CpvXgLD2V5hByeBAQ1IQ0fU3BeqC25+wSQbaJwt4Dw8Ei3DACh7m4
rozhJREHent0whOFPucQQXiBPtIVdL1rJd7rer41QhccfLyOJgyzHb15ZKt7xoLutAw9iR8P8hLJ
wGShPoVB9V7R8oLEJj0jcyI2TFWejGVnxhKfYgDJV8ye5kT/NifxY2byLQRXAQlxqkJFZUsbJeVj
iFneDnDnqpb5qxjzl7JCuiDGa2s39yXo3pwQJSW0siPCHVW0UX/nx6zWFWyqt+7J7Z77bX/cLWU6
eymdcUBZPdUsMutskF/vjwoq+LlVP5FBzvJ/FNjErGSRwwa1H2K+QBL8JM2LI/mx0BYmnJZRPh/l
SvM6Gc8Q+oyafDYrX9xFRwzUVHwbZYZTRk1gg1gHra2mjROY4o+xHsp63ithbSCaKB4aNdjkVWsc
FPI5DqPETq9cQDkb8NERmsgEPbOkBSgpD5LwFBsGf+Htlahit3g6lgTOqgZvH/44z1JQ4jXLbQqE
60CMf7BYFqfpRsWaJuDZ5Cp/jFEzgInH7aGVSAzx2gaH3piVw8DnvfBvWWJykbv8YFXyt2yNkSMI
07tQKW52s6NLSgCWcjI3uVie2zjWV0WhYlHG04gn9mjmaeyJSvUjCPopNZRpu3ThCZ28wqLXKYyt
bl2mLDt8igl9f3kpoZzoG7kk22jUmgNyHRzLk3jRMlnc4LrM99Wcu5EptPxfA8zR7UMkpTjxwwwJ
kijTZp5biQiBegicinjEuTHAEpFTKUz6rldra9PVVX9M27E4TpENWT09tggI19Jcf8YIDBQ16HZW
AgPfmpaHoB9nEptMlRAYuKd5+hPpvEYrXSkt7jQz58hKF+3muUkPEmYANo3aS11w3tdacY3Oxy07
4w2mxOTgYa2o/ebhKDfiZkhFHA7VvI3M4pSlUgC1pGkcVSsAFy1o2wILfK8008huy3pnzdGmoI97
zG4Xljx+kxeJNlbkQNeX58yiJaqhCQkphjp2LqoBo18Mgu6INevTCqdxHQcmHBxSG3K0eJtAXn6Z
5XTWrE+dRuIt5e9+MdyuCaUxS879atsDlicchltRsJgsUlR0CC6rWz/sfi2JdHS8v3++36j+0SS7
PTK6308h/+fj7/f//cZWRdwKl8ou+nJ07knh94zw+7X41lL7L3+8P+RvKeP3B9//23/5VKY6c67K
mDbdH3x/As7fmtCZm7vC5XeY+f3H//428y4i/VePqTnxE5oORUVdqj+0M/eHGXLCYOX3U//me/3x
XL9/fUzT989HErGG3ETdAELpRCP5gwf2l/sxTlmSd3/S1NRRY/x+/vvz9X3/3piz7N2I1KJT3phi
aa1xor5fhdWzQaVzzRaRXUGQnCKhyNh4KtmLruUrHD7SaRRayybDqnVkSrxNEuLoLFIGXYXBYLDu
YcKnYX6OEqwkN7lvs3BUA7pEIgS4uFHL/DD3RmOrXd76kKqyg5m3jU9IPX6H249DKGWHWGAOL0Ta
5I/wBvZSqzwnoqZC9aOUzrQA81s2apWr6z3pQY20MUko3BsZLhqxeTSIU43UZA0rPNsnTFL31Y20
JSqsYVKkO8vYMsZsxFMCjR8vE1Tj/czLs0MYr/5srY1uKTEeb68U4st+KIRlf79mNjDZhNJipb3d
Id0usGygMA4Shi7xnw/D4r3sFX1uMF4xoSuUVV3xShbtjTi24oBBG9/cTE0ABLO2K7jt4LwkT+yY
piq6TLxcwAzvdiHRu2gTooOTupbsaFR1NzuqAlEiVCrbELbhTg7PGQsb7xFPSDnP8gLyZM/ZdNpr
Yf5Uy5rBeZlHkAw+7lNhHG2iYmSvzXT6QEaVU6ZndBimGx69qQ6LaWbs3dCTW2rxRe697DO+sFuL
qZIZwbRaRG0nDN0aITqJpxkCCWCK+Uqf4o+gnkq/S+JXXErxKjRLcS9mJvPR27X7hTLO4t4CmOPI
WUG9pMU+vR9B4SMYllQuof7w0GqGfkVnBtGKaWm7Oi/0HYp9aJSm4c6S8WVRzu8NrWm2RdgRHsVP
/e1Iob6gT6nqAyvV/70tMmitTKR0D+NDVbDrBb6GYOr28Ps1iAqhT0Qkg2dJntk4dvseevhaw6e2
B6KqrNIkeVkg/lYu2NFUk/bG7a77/fpYMdbsSLljmIIgzKZnO3qhWC4braKiJNAAzjJCB0MTDLZa
ZrCX4QDs79eyENhbrMQFY/HqEOd7o4vbddxrZB8omgB6Lqtfll7eNvq4IKAYZ/tON7szzRSje2sU
spCZud9vDeGKurqS0+EBML03bhy0+yN/X2COTPT+iUZn6vc3IbIy5BagLlbi+Pa+Rzk6DPP2Hna3
g/5+IfUQchdJqlhbKwpBoHzLjWd6vxDiELHPX64KAhNzqvbC7oXl+X4H1M4E3U+PS/wvD7xfvT/b
/f77j4aIUUtJSU3+2x2/f+v9wb9/hOeiuGrPlvf3bb9/aaW0+XbuX5SEkY/dRHgu7nfeL6pQpwRQ
Lf8vr+/3S7k/5P6c9f2VZ8AUYMbCWb7fM3JwWSpYkt+Pu1/728v724/3h/ztZdx/x/1xQxd/ZX19
wMaYr0IVNsykhFQFVfqY9sbeHCMS64Bguiq+pHNJw3mtVMprmanCMWnkgvAo2pPs0mOUCpF2sCIy
OPCmHLFT7gj7+RIb1AZLavFtaLTeLbRMAnkry3uaj+dQW/Q1u/po7pZTmLy0hkh2SKR4+OK/ZPa5
HhZcWAcdla5amgFWXWwIIf3YSlRIk9Da6N0sVjHwANtc8GKP47Rs1VgWiZKCq6rL0krtzbegmEXM
z9krkMp6RXeDclQhmokf5Q0vAq93y3ZQw4XpC9I5XObwsATFO2Qa82WIPiqmfrg+pRPzQbgvzVpo
hksx3DRQXczslOLJWcyh8SAmvkUCQsJlXMa9in+QkaHy1avtF6NGdXPrdJAdhJyiI1KnU4e3NjDP
uSbq8MacMErbXSK9UKdpu2zOvIXPyON8HngBYm1g6WO5u6XTCEzjHwO8DE6ZzJyJcpMBwFS7wRzu
2PcHpGZVSI1QftWW+qlVqLFrcdwUfAUf5DLV6KBHOTjTBnm5WGqYjtvT1HBTUXYj3WDkM2qL5qon
pEZGbDbW7XsnakySZwqLRYX4V70uiRY+5m26IjBV9zlIDuPI8l+qyXmoZajCzXQShuAIRDqx+Sqr
22y9TJi0zRgnYqc3F9HqvCaNKw++VrGG6DzuiFMBeXESOr1dJSLQQUvV95MJvbwsEdBoeV8du/ck
0M39OMzVU2fF8J4ndVMOCdjtIgAEgcTRj+ChO1IFfljtKZfKXC0Aci0+U2DtQUpCv2g6ndQw/TAK
o3QIxGCVVLmyzYpicrMgMnd1PH7LRYiPpAgVj332vJ46xrz0zoAiWsuyCnIZRR2+ZXvQQmHDhoQM
eSC6qEpnT4Sk6SRwy3ywxqRTYcm+VHN07M0R12iR0+UAFuFofSWvyzn5USMzPREhZdkmRxSdNoUm
37higtX7FrQ5HyKH5vXZ+EnVB66EKKMUzN6mzs1NKundH2O5/z/0/TdDX1lBzv+XGZ370X38GW59
/Mi//8//Pn6P/2v9QUUcxc33X32Yf/7PP4e/hvgfuiSZEinMuvx78GsQX62ZOg5IWVf0fxj8YsJU
ROZ8uC3JX2EAyaDvz8GvKv+HTjikaSlMjDWTYe3/xIR5H2X+ddRpGsxbFd1UTVydJvkU/+iLpIE8
hbVpLGsoOas01g9KHnnEWQnXep+tDfaqwGaMLRveskaY1n2oX+FT93yTH5LWZK2C2Z8WpK6gV3Z9
sJKQ7RarynK0BvXE2sIDI7hkr0VXOlF1sUEmn61yV/YRLyJwBW6J2jFAByv9osjEW0n6RvJvvJ/S
zS75T3+jxeqgaaSEY6v9x7+xCeRZoo+10FA0nntJeoh6UIomor1R/eqbnv4Aavkqjd+0WHr4ywHx
L0badH/+xW9X+aRA/YsGdty//fYyDyZoPcg/zas17sSf8qE5IT0T32k3/9A1YBPa/xiP6gOyPXWH
hid9FHzzYD0y4V5OdeWpF6k5SHssPh/5cdmkl5QW75FEoPHSV07rxcf5g/Y0ymLtEWnzgp5rPX1h
gNsrZ3FVmd8hGgJPIDkj/U5HTz+rb5hNaPGzHeL/EDdKFJPNWMPu3+trfiWMVVA2tH1zwwO2RRwd
Wy+JygZsACzHPZQPX/yF/pnUapbamuajS5fadJvH+iiRj7hrV+ZWcfP38gogNvpKnvhzfOhIP8tK
eFhAtRyCtU4nX7aHj9Bcj/v+lHii6Sff8xogI6pbj6y3tLJ/6PK2GPKQ2kKgDe32Ex9Nb9iCm3+2
8JtVV9g07wNqZIYMVxTRmWrLsodmPHxCCGxdAxCLyWU+M1pEuac7jflUXtLvUIUzbQuH8klbLQ84
KYqXfHwSaXclLm9HuJ9fiw8dSqXDCEj7SWD2HXR9A14aJECRQF1aD6Y/Av9IYOfaimEjftbn14Ee
v3JYcHllCFLFiyr6Mwlsl+Z93Omf5RmyXHmUH9H8IVwcynUcOlifrQe8TEdQoUdm8gT5nvXdQCPJ
1TPmoU71kdFctXs4fpfSVX5Av4I+Yo21mSiMn2hi0wHVHZMfV3OCV3wEVXmOn7roYO5UojShtekO
0zCv2C0rFRUrjkfY86iCtTfpV3CoZFs/LK8tLWE3P930vdFBPighb21buQKhX4wX6AcBtloZe7D/
BenIO/MFA0CBBJ9wpO/mQs97OsJ4UE/im0xe40O4ocaODNQADhjGUXKsp4F3AiMGc2djT0taXicf
/QYA2El+kCrbvIafOsGCqO7t+CW4mpcltjm0KyYdbo+ce6Mf89O4ETsvp9K+oCAkM6NaF5+jT2xo
sq7X2Su+38S21lHvJAfrbD0vzHUge1UOGTxOzrfDzr7JZ+Dd3MnJEzF89anc6Kc28xGM03PIUdyl
2/EVv5RxIQq7Rz9rM97NvO6DjCKXzqrkWbAPvZZUGt+6aNuQzsKhZQhAA2zc4HKMbf2rAQLKH6j7
hWdsBpT+AFSg2Yyr5DCvg2qtgvVzmmNOw3RDnjq7E6ZyVyb+M1aiwQtEGqnuEFLG2dKv7Bp5+GPf
0sbOVrLN1uOMHllfzZFDXX7t3md3Pa+jqyo6QmUXoROeDGrQztaego/2R2iBiNvyYaAb+VJtwYMR
gHqBCI3gXljNMJBp7K/grRO2gRC4v1qX4dC9RVu0xcbb/CC+ACF1I9UWH2Bdjf/m5Px3qY0JRUBT
TagCEkxgSfubL1/OFhOmolyv27BzyZtfkRz6Ysbtv1EW/dNJ+PZrNGxJlshiJ+t/c9STmkbGWyDV
a00CtsWvILJhM4dMi9o4t2dyuMWlZon/fwqwf3Hql+V/Xl1NSZVFU1N1FcaY9Xe9Do11VZ+stl1L
Qv6izNCQtKlI1tUUNvRNFeFdYiKWWZkfVM9JaKmuZH6UygjRXGfvagj6Rq3mpzIgG2wx6U2QF7H4
JHGTpqqI+7SfTpiRG4cE8taXlFlzYlKWGFnJpt/IEtv+hUDOtG6P3cQpI2OqapVo0JUsORWLUu/V
cTZdJTG2qe6jHmyfZbr1jg44xB7E3nKyoiQ32FweIJsEPke5IYTzGiuqPZPp02lG/xjCdjkwUN7V
CeimPDUEJJ1htQFnTY+hiFfMGg2HmQF405L6CmRwbviZ9kXAkVOTcOA3ukD0AQz9MvcBv25FgIN4
TZeN0RcL9pcEHkPRrAQ9IEiZHjVpJbEzjpRTUjGcma6YLh87TRigMoVFU6+RBEJi8xrYs/UiV5Ag
G2upXKmJf/qmS4/y2LSYpMVHRFwqDPpahVxAx6aU5QpQoIDFbF5rdXPRMxKRxTknDYDJGL1xhRdp
/shPkRRwTkXG43LIUWFlHWHEBEvYsrCoK5V9uI/c2Rdk6GtKIhqHjqFKoi6Fa6AOvaUpYwRSSNIV
1BtCWz1S/KgZDHuSnbP1MFBLiJ3WkhkgedOYnJVS+LJkXlmhLURwfhBCBNLQzH81pRrAG9NZzxb5
lAxgxQVCxLqSnCc51p/7WCPmFMneGACCzWgJ2gM0RKnBtLTo+qO2hI9ihVQolY6iGa0Fwkal6Vc9
aQ9LJRAgGs4vk35jKmcfJAqiuvFIiHuYouIxCcInOSbpBXc+7cjqGY8iKpz25XZdxeg7xibjfyHx
tVxxw2mRXA0xlR2keEZYEgqrRyGrKw6CSVeV897Lk0RxGljiUaVdY3k5CILYO6rFJ23K2zIphRW5
UKA9yX5NhrF1lBREU9OPzwXifpGC2JkqRBjC9H0TEIhC9gS+61dgzMivi4YTX5rbYroS0n5moNo3
LBT6GdBJaM+sDN1x4BOYg5BdBJkry4E0QbdC/diPj4wXYLhB+ZWRwPW4hdAOFWLPGIpnDLBFZ99g
BX2cgI6CpGcsgIMBz+vMeq2eseSxglpoNBaK6tqpUhxWee9oUsAkHD9Rs+mb2MnhoAfSuzYIKLNE
m3GEXWjfSfSxTI8LVnqY11cTv5ulkLyKH0wFmGGkaEPoLrZs0YYpBqVmNDCiwlBdxXl+mul80VUO
DCahqK1svenxhQu92cPhPS6Km6B22mjdje3FuMpF915vYDHP6yTvYbgFCAc1aep3Rd08CKD7Vioo
Tuy6CSFGWiRtw3aRmMWQy1ApZuuagxyu54EcsZ55chow/q7gYJuSGG8BufpGK8hkxnChz7K8zeKG
PZsMvHVVd+Y56HAYFYKGWQ0hqM2ApPLGSEx3k8o8zNA/kjRg03q/KTZfigFZeBmDgL3fokVW+se1
Qf7iG0GDUCtgL4WSSJTGLR6kYWAbkfyM783Kgm3Uy8hGZMFH7h1759hBICCelpv9g+0iW4BqTYLZ
obxYKCBoFDlsGYM3+bqs5TcsYK3bHLIDk9CPDCX3rk0d3XKt84KUDtj32/zIdx9XW+RMP82KkGh2
CHvlaL7ZeMzwRr0BbFNP0Ue7V330aaIdHMvPfMeWHb0RovBXPiP91dy1j9FaJcAawCXn+ZNRrRg8
cqbP0X+rvFGO2OEcd5vWMY7iGRUTvQ7ShhodTb59C4SEEGJspIvpssEXVbt5k1pnNvbSbQruGmwQ
HRQn2idj/l/mpv6OhzfIc2ni0ohVe/7j8FPTfngeyQAmddIWLMYt7HowjDAKsFbGc/nERj48o+l5
NlbGSjzFK7iuBotYwUZD+cneMVkXjvm5vCcLDlAQbqXMTptgabbNMNvdbkfCeE2p4g87eSIja0tk
/SQSJ5ocDYY2gKmk3Zh6oezP4/qWV83uavSUdiepGCv5c7yGqWngiAfM9JxLNZHWE1Zr2DlY9ewK
QQjyBm/UzxrDRP68S825aZd7oxeb9IegYHJCYD1xiPmgd4a3LcRq+ZIBIXYRJ5hHJIeGwia0Qqj4
KlcIYPwCN92MJ5p5kCNEtnaSyYTbcHHAnwRhm2wczfRNcp3cEWuPnfL9mlcd9nZlTbPUpJfV+/II
gNvOB9gn9A/t2IsvJe8Wu8tvDbUxaOBPKPx8PLXdTh7oZKbG2clCm1DbVCF68TAO5Em8CUdOYdZR
07b6mwCVYM1hkQsb3mJmYHn4aBzVXwM+xdSjJLu1Qxmxd/hz2DMSC3ssGvx8RzPe6b+whF2W5+BE
/dS+NbAUi4fuaWpcfnf4ztb3lUCCzfCLmgynjPpN+++oH/KPvmS+ZXcv4zVGIaY71pGvDcidck2P
kuZWea385jGi1AI2+8Y3QPnMKdYSaKpOj38IjQoH+BVKqortE9AqW9XFlUkGTpDVeIHbvAwGWipi
Suxuy+sV+wNJf3wn2UIJ3kTbVrSfGkxg+PDqVX1F2jGHhEjcnnoYzqX0ynS+MG3T3JPbHadECji8
iQaF5BE9hLaXas/YBVuTCtSkruGT8nkOUsD4gIjlCZ779DlcVrnu6Njk+p3wqRIUQRrjGjzMjYTK
RuwIaD33REJvpsO0GfYpZs3Q58hVGYXa9arZ9amPI2qbgqt32dlkv2YS3l5Fa08CLAQUw9YDp2Cz
XWzKT6LoAqo5O2Jvgm37leMKZOMUQzF1sBYLa5lzRv8JcwlKO5V5tAafZZhu+gojXHfYDFCAkRLz
jMA0PXU0KR1hZM7NJIrhpiPfusjAjW6+xVD3xn1NQV64y8HiqKFEpS/gZe8NFrnRmTQnulCRw05J
nwbg87b1hDm6f4H1rEwr01E2rSO9Sr680q/ZimbOG7ZNJs7ahmmqr1wJ2Gw9Y78rwWvDZfWmcy3a
9Tm7UM+8dX6yiWNHPaScxmDduThgDCyodrjOjyrPO7yqK/Odv+FCpWsW62gLGWixQ8aC+wz9tGfB
cXSnUygRMw6Q0C9KXzwGD12Nj7OnqqtwNFKWdw/tSXird9ojffnu1bxYpf0ebdpdQCOFbcIlQMTV
U2w70/CYzL65Wjjpbyzf+pS9/JkltDsD+4cD5pfH8Nh8LYqNZFA+wDO3TiT4ICpUr9Vn72oHzrDq
k3Ik/XwXrlV5G0Ijnr0AOxpeZfQ+6b7qNpV41i/qwXgsnwHuscHEOVqELlI3xHCkK2d+REOl2Uiv
2LyWEyUdUjqbVgg1YvwJoKCDthN6kC9bA36hk6kwsAmc3/K+5y45IZB/EUd4zStNZEXhMDCPGmxp
yTcEuK7rCBK05N+UAZHP31KmF3Hal5B3cfca9LKdoPcL8K32SLpguaeqlH619Se7CjieZbdXL9ET
BGg00r55kVfWI6HI2OZKCEoi0h7cqU7sNSDUNpGMndGe9jEDc8+0jvWxiViQjrXu4MY2f4bGVTYc
duHL8pXfxDHZSfXCbf5Od2VkaPCeh2u2RZY3n/MVnrlLGEMr+4wEPGOXcDzE7yMbr2y3wD+L7KTb
mcTBZvqBk38/IxXZBeNTD+s+FH7socYg4JUJOHjXmpnoW0+wNx5nL/qSXgTLpSIYD9kbHQjlVTrR
ABkUWzplm8WvLxKOXvZzl/CddYmTgaJ8WIPfH4ZT+RCjb/zqfIR7+YsoOiaoepFQU2gLREMd+eO6
kFKQyEnwstepuoYInbFeaiuUWURFsaigW7bekvcOXNQJld58mV6D4FEgN5MN6EbhiE1kV4PkwjzI
Dt7DEOssQkyv+qyv5XsZ7NXnKn5Izma1s7Q1kpy328ZT8OOPqbRRMOPaayQ73SanRVkvLBQv2Ph9
dcXgivExDZG1uOo2lKf9IU7dqFnVhH19mxrzWIKWcOCgVLf7N/ORxJngsVgbXvDWf3eVXbELeGIU
y1BOadybYfooevnVQDlyLi/Msx6qfQ5v9oNxff2j+P0706/wZ97mH/CL89iBLEdgwHgYdggEWF2y
R9a8+GI583kQV1q86baxN7+rvVtfOasrDKh4Vnpjx3TXPOKeYxVR1uazTpsSy/6JhtKH4ovf/CBp
qzHcTPSZabFOqwBdYe1lkhM8IZAqdtoDvAQtYqpyyb8VODKDl39rhl2kFzxQxB0Knln4ikF6RTWc
B30TsCzO4rtKuyVTP4dFpDgRmUW+LkR+NykLFK7yloQJOlgUtiNywHqUnRQCT8YWqI4bCnWEpyOL
LmqAFeM8FVWKn70WhEQcGuWnbb6ayG3O/E0zaxRpoZvwmz1McWrYJFxgagWhk7FL2BqMzRqP2LDq
LenZ49rqN5ZahBFohBHC9tcRrUdsR0/DfvhlfI3vWKihgSyf6HZRc7ZuiRbwp9X9iYUGMqy5pZes
vYSTzZolFo60MrbLARnYHl4Cu0sXONp4TNlmNBVcoBV5qvDqq11Hmskx9hbRnhkN/hI3bBHjVUOG
+E491Gsafpxeai88Zm/FJlnd8lk/wVkYtDWf6l3ZYtW3WSlO5qo+muZOXE3fw7d55KgkajV/Wg7R
gSj2J6gyB0yW6idxws9INjgKArt+nmZ/Ln6k5TxrdkFUAlmdyYY4DtIlpi/DBA/hT9iHJDs0OdAF
TPcxJvTBDGVHnWZ4qbLK+zzhUdouVLGRBiFhDDNA6fc7JLEjqq0TVmI7N16Xsdr2t3vvF/fH3a/d
/5sxhpzI07TlpNxLO2wvEsrT26NLYyEwZz7jIVmPeRJdWlFyQ21S3Fu6eIxX1u7qVnVNBN+eIfN+
VaRqrvJKl9xkytnLIxXWEkD0E1/sHERyXhEoQqz3Jbaina6ZvDaro3Or5iKadVaQxcBoHxS16nYp
pmqyT8kN10jd6QlhQqDGjkowIPvOotcaMIDTRqQZZWn0OYMo9Lqke5OIz/NqwP2PUo5aNi8yv5bp
sIsWG+6OwZaLcYs5qdw8tq3C8Dkg6ylSWbhgHYaI3FBFodVtMtmVLaPxxqyhaS4HOT6aKXqOY1+r
VRIkE0Py47Br0P0FjV9rmKHrgqWwrMvuoWZ3ZCqRazGVtxvyt5xsUinX2nGn9qzrVbrQSDHHXZRk
FyGoF2eA8nuIWoDP6gJxg/ND0qeIGGc6maqQPFQoCs3K2KG1Z+2rd4MiutJCggZCJwb1ZYBSPHhX
lbTddjIC/fJGMEo4/7ULWaMIG25sSmDTmzTcUV+fu0rMcATcqDRyDr4qzqlESO6ht6huwtG6RgiE
nSTu8X4j2DLCfVBNr3payJthxMeYd/o5SD4A9MCFtKRvtcooywZzYtycEP4dxKy/wirp1exNNSlW
gnSwEBpURG8tHTkkwfSwhBdovdpr3r+2WPMdLA1vRb/QXiZXLSFqQPuRhAr2TJg9I6pmXa3TiZ6a
9YNkdCeRRGQLhCm7IjSgIMdMU6O6GGVToPRdXlAmAoOZFKSyYvSzBBptJKohM8zcCMfWmgRLH3H6
tTZUc90nQuvUN2p/eKMZ6OH4QqDuxJ6T6hSkpmwF+EinTEOgRxhG1PmqZAnw33EttpG8RmM8oUyy
VgvhF05aRJ2NC6JfXgiYfBmK6Kizhg6WQrdxKF+6jmLs/n/zRPsRb1PwipP1SP1OPy0myw7PqnnK
dORuzSw+daL6WkzpuoeT2RNDyva+ZtWZF+uZs3Jko5bnFRhfBGq/lBoGnpyCuIJGRhRJdy3IGGbx
Udhrj9ZnM7nEiXyqOlvjGOm5UbJhrjCqGEgNLFKdMum16ek4pnBRiREbnXScAXr3flhRMmBtYGdV
xwaZc9kKpna4eUB3CMaLhB6CgOtVKZFsHbXk1NXGBYPKs5CMlE0G8npDfEur8TOZWGnMIlgRe07p
0W20GOeXTDa9BYMRttCVeFdQIgqnlEykWo5a3JFRjIsrV8hlmOVubca1jtMu1uFNsAAY4RNaiWhl
KKuBujTpBtGRBPEysUxhsiNoJn4KouRDU6WC7pNBxkvXbeRMuUmTK9ZF2bIwy9K3EEKlQJtIRy9m
gsgp0gMdT5w5RhVRYd4W9tXJtIpLPDZXqZ5vbTKIMMio7UjqHqzxpssUxyvCMLAtsk4lY8y6jRIl
xj7jJATbuajjw3WFJTHUMRxK5UXhreXolIs1gk94+Y2KLiPtX5ISUVOQMYvhHJ7vrfpZMSnRpCJ5
M1CP8E4F6K0LHJ+h+TSMyX7RWzeQ1dQ3C5F8TWrpaUCtqgnC7CbpLJOoRb9RLGFBWThiMgODorVg
QEunx8SsaSlk1kdN/KNdRvl1QoEWD3xWiqUQ1QHRngC3+ljRZui64BvHIGlj/QsMP8A7M0nwepYk
XkWgHxvladuS+NvK79HERrbq3kR9F0rVkbkGngnANWbXfltkPSCqdcW2ZoNfHMoZ92VIVIDzUJra
Jq/rR4Kej1OFjWcE6ATFfNzkTfOryrbWLH6EIVQduvKgTsnFtoU2o9lkZG+p4LfE2uA8ig5ZCX+d
WQIbHkqc+e1Dny0cpTUb+zaqnWK4pYMI8r7r6Yo0wq1WNceH2CzYeCTxRWxCR8s0jG3YtRKCCZyl
tB7DJoEm36Me7VPSIwjJ7PRhG4AbAYxHPGoiZg/T0L0N1c3olC9sT+SQYpk9UY6JDpzjxzQQDRop
p3AoyBrSTuNkhXwafUtcO6Wk1JJBbEw+mc46Ond+1HMZG10qriKDmrgIQwg4aYaD18qv5TRyU0Vb
rRmHXRaFV9GY3LaEkddq0qoeMxxq40j3d4BYxtnM1s2UdseArWCRn7Nh1leximlryeDOFsvHosU7
KVyETSJKl9xkD5p11XWcMopovXucFDq4wWhceo5TZ8bnRF90paiES5k96uWJWWuoUlYNhrZqAyIV
0B0GMXYkRVjFFY0+gP2SA75ko5BeN5jxo8Df/xzTPCf38zU10oiVGGl+cyOxEeDFtG0UMeyJO9ES
CC5TclrIicJ5qiGNNaoo7I22ocAMdJZ9InY2SULdsfwne2fWI6myZelfxBEYc6vVUvk8hMc8Zbyg
jMgMwJgxwIBf3x9+7j3n1i21Sv1eD4k8MiMzPRwwtu291rfScm3GEtBXOQx3GWgawtr8jaeRcMYi
3CSztuBW9lRgNICQ3y322emnk4USa2mRr6s6O86mdSiq4OjIrgcOB/8s6bOM5rhHlNa40Sg2NjqZ
8DYItVYm55/4lZ2dsC+zELGsI2ncTyi4kbg6ctPCLFn1RbVrKr/cSy2+dTPQxs3BGD0PhomJyyOb
cZJsHVR/UYIMn35ItpjVDlPQPSnyDlZG1x6jPjiANqAH0boPuuCRW8+k047hbcZHtE4j/6YmW2xT
xzxsGFrlefrUTIo7RrlvsD0Jh8+KHxk5HLpNCJn3XAZ14ZtvotsSA3wkW0frNFTFcYi9d4dwtbWS
xsa1bFLTi9JfWY6P8TzXOxR+790QQ0IDyb8Klp61K/LH2TDOST0/kdrlUOk6xNxbNbdx4ejnoMSU
HwfWr77o8a5IBc1/qleJU5OlFHWPsToijfz0RGpuFDGRcTF9SzIzdgj1gxXK0nXlONt+pL9mGVRs
qZNg+IHDi0sQ/UPz5TdkPVkweFYJVp9NNypvk4GGIIZODABzSmG9RGYf3wwkbK8c1BFV1A9kGqdP
WSH7HQMaImECVEENo+xsQAIxEzoGa29kojFp+hpx51+ETWXAwnbxzZFoufAhQru4JvIA6ls53A32
zgjwOYqkt/dzWzonVWjndH31b1+OeTUd4Rmt4ib7TJkMbS27cU8abeq/HK6/F7QTqDYz/ojRvp6u
Bzx8uJBkam2LmqotssQPeAv2SXnll1uZahdmIZmLpmFiqiLvyE0GOnxLGHpssZFdQDabcUABmHr0
NMmTujquhziujg5dJzfvlyYuiSjXQz/VD0Zh+7s5NEgbJXkI/6ZbERFBjPqfhxKR6an7AT/HPxl/
HVLkBc7sNkcJr/KUL4er8dttiPzxXfOx0AFdMdst702CwPYD6ao3eZM5++u0+39Egv+NSBACAuK8
v3QB/0Uj+B9t9rMkT/Rf5YF//p1/omHCP0CMOL4PLDcU/wkNEzoIB8lhgDZA5HjghgQ4/COmwfb+
cE3UBYGFfM8FmYKw4p9oGJsEB3y5IRpB0DEBFJX/87+/xv8V/67+oVpQ//b1vyYnCEv8GxzGsvjn
kFC7aDRc13E93sV/yk5IG+HUomfUkgc0epGsb+JCnZPUfc0dPz32Io2ZrThfuK596Fm25R29sP3h
j42JnJcQb4yOT4FX/FBhnrDCs9GsqoaWmhG/hJZ9qRh9Hu25H7fCpgDFMLMJYmZi07iVohg2MgqX
5C7/LZ7kuA8NSVqJYhXOAiiMNGBdf75gy5PjzijANUBdY/otWFTTCP1UZn2CGImkqW7MEkxVAjZi
1fnSXRUWSgYeGt8kxXlPitJcC2cjepnc4fE55KqLNjzJaiQHk4PO1qThR9Oc0zJi+vVo4UzJvVOG
ghAaxMvFx7Gtk5e6nr1z0ATThmAv6s7ZuS2Car6XqbQ2OGZZfh8ST3c37I4AWfhs7KsK3mOVn6aF
KJJWMr2fXTZDOqwRJcjxzq3uQos8vk5CowvNwmJojn3cQVu4jvvqd+n6vyMwacwgqveQDeiq0GV5
1vOZZZPOfVWaazMntPbWGpQ+Vv2pDiNM5S0JtgiSPSEhjMrpVRfiiUAue1MWyVs4N5K5Subs6JiU
nNau3c36O8rHu66N7kktx29lUj45AxO0dKiR1xUFmQypc8YuAuTaDO/8ELnZrGqk74grBsd6iypc
mV1p0nbKol0Ez7T1vGYXucOuaAzYjSHtvkq7F9dapmfxXobBaajwTtWLxYXYXaT/tAD2VsaEwiwJ
+YLkMa1jN3yuXeChTdu2e8BF+INreZh1+VGZ2SM0+6MPsq4NGAc0RUj70vB9NmR4w2eCyo4T8bQi
bshzyJy15yX5ZjbLj8bgcVXHL5D1YK5sRFx+yYaRQkLGPWDUgBTVvuRxJ93xI8HBss49a60LVGAF
Ec+a/OXJq61D5wXvJp6HXd4OVImh9cto0peQVISwfm7zgD5eTuVtW/5PZ5Rs8Kd07fWc3catfvoD
rYBYE2QWBQwVU8PwD0UsLkSvMnSeo+hsyk1WR9lWZETM+x2kn7Fxfph1+nsWWNsF+BuAgs5O07Hs
mBDkeb2RMy07ORF8pov4J4N795hF94aMF0bm9C5tcRDAqNkbbsguxqSgYozbxXCwjd/unJiPanS/
hjR39uSmHmSpfmHoZrqUTwkfqHhQOnjKk8HevlYyqAmYM3z21dSSZs44CeFFm9lrJBuWIkXO8JsS
/oE8D44G5iMZ5kTJV2apfkWKMusHuJpG2B+OdOV2iDTxuKS3WyhXfCtbJsToNJc4C10+Vp4e9gSy
ejzq0tekl5sSMcBq5IZORP5am84P6qB1wsQ4ThE91nS2za0m7o+fqdL4aNPgUXLHdUwK3VTcRi26
QeEu2oRwMcEPcBlz3e5FZm+MwDgOOVpBI9w6CJpA4cjD6DQU7GxgxYwKOjGLL8FeEpUZuXnACbZT
nj7HRgLpVOhLHDJLKYjT24D/H1fWUv7rUn+DsECflzc/XFQ3aDC3ttHKU2A4HypPklunpVz90Xgj
3YoRq7ojUZ7gPzmk5DusrM79jnowKoIgkXP8GNQIPLKoMZ6YQ/nC/5WXuFvQ2zhb9BPcOl3BhNFJ
AOg22To0h2MR5SeBL2LLJuI9W6B8PAO4zJ0gWBFGhtJs9n/ocnokSBK+N8lmxzouVxKewUUGRslP
06qNzQVqD+MlFh10nTpM19gCoVclFZrSmY2wNyBXEATFI70cPzTUkY0Jlhtb4KeTXlq3/ZW5mpkN
Q47Zr8tNpfJi1yZYeThrYzjnxPPIO5sSajdljGUwzLegm6VxCBZ6kTLDo6SZlSwpxToj1rQdjfSm
myc2FFl0yHLYG/mvavSzdYwkuoqDe2RTCKNz09yEmQjWTU73ve6HrQHb7dzr+FF0lQFHwQC7HgFA
dzdDbVwmE1uKnab5OsVLFNcWAWQFY4XJU/l+dLkysEMWkbok9JzpkiewDfM23Y22NMhznrZWCHvJ
IimFpBEC4HMNfr5riteIfGIeZiOmZJUSCKptRpMe1M2ZQVCV8j8kbb4T2E9+jlYuDmNZ8Yg1A3Mb
duXdMNY/0tQPFhvh7dhUzXZU4zumJPM49u9Gxwgfe2S1qVAcJCAs1nVCk9ml57tKMyrW2DmzGLAo
Y8Jdp0Lv3QgFnvJY8UJAP2O2p1INt0OLYy+33degil8bkJTbZkB2J90i3liLbE5GVU1CZ0ALoL+F
rmTvdZ7FzBIMpC5x9hM41YusWgx7wQEvdrDpgSwxP9wOtj6UmLwOIuDz6UoyuL3hEBC2u3LG5q4c
5nzrhsxWVbNxFphFBfe199IT7eJDS+DfIatTnO4ak7kVvg5e8pKGwS52mbR64d50mIkG9XDTypS3
2secWfz07IZd5Mssu37EU3Vw2d4PAsJTQkKJbl7xXVUbbwlnrWe+sSZicU1rnehrcSozpD+luPM6
3iM9+GqVYXI6pAMuHzaZF49RSI6Q6WEqvI+4QVfdjvo4p1Z4dmO9GXH3r1pzWkctN3Jl0hOs++QS
Se8mpZd8o1xAZiZUvpLtqU6bnxAJCinOZeRjQaud79Cm9WlNO2BB6iVp2lMdV6y5dBRHHVabPg1N
ciCSOzEP+QWtfsmop2AIcYmYCFpp7wFYttdBxQea9iGeCbJ7uzf6qvA73Apsi84OSWevI/i3Rwv4
1dbwp3v3rp+48DKr+fBMZBWG5gGtDYjvLGYb2dbzqgPllfVZCsyiYovft6wtzme75JXnZv8+GAyB
prze480DT/zumyibK6e4MXHFMV9T57yY1A5/V3x2s/DDkuB6GwHZgEfjszQQJvnLU7uPo+aI2yU8
ST5AP0L5BZA02tiFeodCQ7fHYW9pkXPcx88gd5KdWfwWDW1AObn7Cgt6pHP6FbjFVc2TFAyayXrE
YqVSJQ8+wlSkvg9ChCN9LCrB1JneptSGa6s6Ii8guLEhVAYgUHDT3GHQUDpxlK3B5dFbESnwQJZE
wig6bMbjrN10KzsEMU4VoeubEczPMzVTyNpFFdivhuA42pz1bDK4RG3AMwOCynBI+5tazemmcy2m
jkkmNnEUHnoi3NaFXQ8ry06QpiX0m6sW7S9dP6cZt35lT5vY9zquSC5QPNBvAu/C3D8P0OHWkdJk
STLVTaS/G0pZAc4R766PD6WknREEavyz5sqMlCTUgI9akvc4RidlSOSSUKvZ2R4K1E217cuj9ngE
TiYh3nNCZQEtD/sfzB9JgMvG7NF/RTWzi+Qu1FBi7G7iLTXm45zXh47g7CS16RbOCASkmjcNJ6FV
3bG37DfVdxPEoLreyTIiS90GWWtpnChD4290Hw6HvHP3LuarjcfJXBcjQdkTk48jNi1see85tct+
kLIjP7EdLj7AOhJ4PvsohhNfxp/p3G/FAC3FkthKxww4tcxHYC8xI2m2HOtCDN+WogkZl6ra+lDy
ULRhgHVIAKBscyg3KTUjZ/wxVNq+1d/arn9OiUebyr4UAkVYSrTrij7GO+nRhz7rHDKT4L7lyAiA
fuwoEYNTU4VrNB6qlfVOERB5FJZGxNv3Jh2y+dFvRmZvRUuor0/YihqfswFw9Fg34Lo7BErtGNjs
Oppw3Zo4Mj0/e1QVy7tryKfZR1YqOyBUIQHcu0LIn6lp3pUUK8vTMM58UgTyEKONBwGiPPq/Aj9G
XNcjiDBK7hMG/QFNRA/4dFX8mpPQYGRV05ZlgsvO1Xxe1KWIj9qqbHdppb6olT6o9MqR2X5VOf0W
EihJ6iYCvqlX224EpCNia1WJOFp1HmJZ9Mx0+71mO3hDteOyjooBXB7blo2fTjfxZB6l1XuXHqg2
qvDoa/Z0xTDYxidU2ph1kGgotYNbYmysKK9W9i5LBtpsFgqCKUE4U+TdneMgspsJhG1d/LhZZZwz
bsBja4u7BH4NPp/uLUgSFG2D/CCFBieLUV9sKAyrovGGFS3eAUKgPksejA/9JC8G8Ozj6OOQigNN
5whxr93Oh7ZGEGnnT0PDUupZlyChwz6EA3Lyiti3zLyL1c5M/W7vROqGVFO2Ma2NmVlgP4JREKXR
0cjArgWN/Rr7TFqaXld7L6fPyzOUOSeujeHsiTsSAnkUmuJkl6OHNdtEPdHNzJuNL/hsZkcpW6oB
DndW1NuKC3nnRKjsjMUGaHxKjZOGXgBzxoonnGtTk7DZsba9nxC9Tvq1wxw82XRTcgryq9iyWURl
XGLCSpjdUIitM4SogWoWDSENdqcI5JrH6XcQ+LeJ8ndyyZausnqEdhz+ABT3ZplR9xT6xqNJkDby
uAO50Q7DGHLUOXNZGuldzJa9nNibNI8IoId1OJMlQzq3R24A0iqz/mllIll7aRbuPAxM7LFLYI29
s86r7Dn0h5uQCOpD1TvPRpigEG2RDiDu781n5OeILJkVNn1b7RIrIcE+BeJVzIBLg+Z1mhAQTxNR
F3HqfhrKfaml5LSL99AtINFK9HpLGWWjdE8s8jS0TDf4jqddk2HnWVp9GfykXk32KiGL284Q1g3V
j04Blq1Sc0AN+qHTpDpXLAVpGQR7mYgn4GDEyDr1M9y1wRRIRD3PpkS4NxWN92HueOYRoUQW3RYT
Z4IN/KuMkzfGT+5NXeWX2WCexvNytL5Do/2IezSOaBuddkYFReeFWZreioK0kcjqQWN409pA/eJB
++AZklmrXqCQB1FK751HVKzuy+xDd1N+IzSWkFmjbDL1r778FpqMyAq3+8okQiECCrF2tXa3o9Gs
R48p6xzpYTN3yPO8kb5qLIeVqm59T0cPERbMxB/bUyaYjTWMBJCpE3ZIVoEjjS1hxtyhQfCYR+Bv
4Teui45dZdAs8uep14cJx1SVk07guASX9PSoVFJCFjGfhW78I7E9b/hOSMKJiLdkcaki65IVnTh0
VDyetJioaoPnaAxZoA3q22ipS+KIfZOdlxfLNZx9FzASb0fztR7Cl9bmTvM65EYBkwlPfOkq5jcI
3IU+fqMDKoeeuF5IA+PWJY+9qIvngdGFThmLmEPPvVnIJ1rresU0m4gCmcdPOZxK9mLTpWtoDXVA
wLmcTPFYzuk7iHf1aCV4OWSpGSfttZI1gjn73bPH9QXhx1M6J88ziYecURawdPEsDCQEqJ5z/efL
69ey+JX1QXU0UrJRGmPe1i05ddeDRdqSxz23v351TcxqrBKcrhPdC0zsU+GbxygpwxPOLQMui3k3
pCa41aI/qsKB2Liw2t2J6SFXEy91Huw7em/7BKUKjIH+cN1MBi3cizweAcB5anggZg+dk/4ubZUd
E2YMSL2Te+WL114xiqiDgbADtnfWMEyrjhX5Sxv3XuL2nzqvj00eMhdTbnkGQeMBWPRwFeZ6xHwY
Bbwz4l6NJufzjNsvzx+PngHBUbo9K5rlbvmky61VoOO2RHa33K6w8zJICk+mv7jeTH1vR/7F0DBg
2c/2mxR3k9n1NIGslC2deSD9fHqMwMRTnEA2yrtHSHpfLEVMHmzv4gTFiSjoD0/r2woEzqYySFfK
4lvhn9vUedHMoPdzigWgwg7MsAFZT1Bsk1DMa9P8SC2WdhKpTK6QgGlsIB5zKOObzq9/8Hg4o006
NVIqwr8ZkQSui7AEATHgSGff1ham6jy4zTrvBwy19zosHpu6JoqHjLR+DBuULue0IsHM8ax+L5sF
ZDLkxE/kLCtzzSiGIQ8XrXnfh7iQJwaNPnHi9GcjwPUWuj/cZf5k2gc3L59mA0N3/TC4RrYn+xBJ
uz+8k4S69m1sNbooMFeCPMhTCY3Q3rUlmSa+u1gUmjnaxzlWj9G+dWxxM01Gs3MHpybfArX/2MMe
MX1UPOKvwzXizV6+5fp7bhItxuURZf0SZ8qscdgiXfmqixy7yRzfKS4laG18Baz6haHfJ7OTfk1q
h9rMOSPE683hLfkZDnByFhm1JtzOw2OS2Ui2gejUJ4amdGUQlthj824vqaJ6DtE8UkPWcJMI/lAO
qOfrOzfGWe/Tmb3fvHD9r2+1Ax6RsylKgn0a29CUs4/KmR9aSckfLNmg10ORxeg1/v7a4kSZxOod
r2/xepjKJQfxz/uZYBna6ceKnVFny3DXxJt2SQiV4RJiOoyeT8JXe4mVkDNpLzRz2G02xy54u96M
tk9HS0AycZaf/fpPQpn957++/N92ltIgjTEtnRv+EwQUxf76E+MAJJHm+jlcvy6TsN35glQcu/8M
BxQ7Ce0TrTi7bt/uEVqlDIV7ULfj7FBOsR9DbLWMyvo41icn7AilyLq9seQ+XN/pdRW5flm1RK9B
1gZStaxq17fe2vl7w9OKRwx5ICEWld4bnAPzlu5QRhWuJ5bfpNeUjaJ/6FSE2caVBv3Roojz1biA
gY0Q1lNTho9MKsrTMDkHht/DnhqMNaEIw/qQyJm2FEl5UzEae9tT7aI2YnCeRg7RmFizhzHR27DN
9MmMMZB3LQhkUjNgWCVL+sf1/4GduCgfwNn1S3qHvwR3uAYB6obCKmw4SIVpLk71YakwrutvtkRr
hKW67abrKQSUC0KQahRZENoIDtdX18P1ijNT43s2x2I7lQmXmUDRAOcR8/CSZ/z3QXgoaKjTfYhK
xI/01+SRa2BkyF9eBTFa8jqVPVe+jRuBafFK9jaFXrole/BYT+RgMO3+XcSgoYrcxTjShztz6gcC
YznYYP62bsct7/tkxth1E3DN26O/liHj4ypSMf1uVhuyRVJFqc7mCiJvHkGhl+kZxi1uzY5dz/Vm
vB7q5Xq+vkpSoz10uIUh7SIzvsYFxuibTtfDvFwaX73X85S1lnFtXJPe0XsvZim74/U8iCX68s8z
QjcnEMaXMbhsBb30s9EgNdnqzTfK6dByx7Ldx+b8MgrX37gphjojsC/mcmjSZNcbYkINlbyaLlu6
MYBYef0zqzX2rvSgFY6Ve5NHjKtn8sSCmg1TQUfixgvodOXwKq/fAB1ZnYW3OGD4M6vQN8qLvrWD
PMhujL3T6mlvZrh3gJkODnKedtjb3Girti6L28GxD0MeqoOiG2oNLY5fI0Km07j0INyxJzQM4tLN
SNoQ3asnegt0cFuKJMbLvN+WGVdtzGhJKTQuyYIfNga+NJz5M5x6Ho92f9P5znlQ5SGbi0sfEkjG
0l9eoukbhWsC40vRQ6LhBl5ryo5pKw9B7Jk72bF71npCqMklTgjX2GBDb3t/IwIGCk6W3yRZM6PC
M0ALDfmuY4uFfwWDBoB11WNAN6riHERlABqtjRoCbVxAQQo3wFh8QNABHGrm730z6y2UKnQtOvhK
2+K+yCq6DmqQ+76hxjZv0oBEtMRLbyxXACoJkROKqXY3nqUk2xPQ3WsIcOmaeIzi/PfBHwWBUwHW
1RJs2uB7uyQIH2jcmjBvpyY/F0gZq37uqEHiYd2nPOogfW3cxd0YLD7H6ytHiq1hCe8AZxaL3xzk
fx78gCZn6FKc9f7vcfLTTeIW2zTEPFZNsThZjg0ga3nVLIfrq7//IFG1OI1RibCciSleNL7FTByq
v9otNn9/3/VfuX6zY6Wviv76rjERGQyOQFlQSXIAry/x6BuHyUk2wIX0qYVEsHzD34dWI0e4flm2
C3PPLWB9DDYlGoKEssPYFszLk4Q++SmOzOA0mgKdbGEe2mja5FSEk+Li1A3ulaHtPmmuYO0ZIIYU
eh/qKDnXE3dMWNtbHgWcF5bH2DZOJg/OY82qqhdgXGE4kLJz7WEUyvTZmtChSY00q6CYtCJ9dATr
Wmdk1c5lFVjZrvXlJia3t3pLu/w33ZV15XXvdoVI2A66XV+p5zRjj5sF4ZvOAggY9iKbsQ+0W/vb
Mkp+5bUDLgH11NrWNaO3divIab32ME92ln9Y+iInTR+DTtrgtVgtRf41mgCxbT6yvFVf4SKuDrpt
ONrPMnx3JhrjqUvoY+dMLzyyBRSpTqwnTaerAiAZMPgKPPxhLVaCrvAL/Iz7JkmfEzOf1zQzsBz2
wXasirdcyV1kCzqPds9DlhXPTdyVUjWfgrv47TCDqOQU5ckyYcMHUHygTQ5Y1+7sCVVTYBZ3lTAI
fiwiANjLzV5tTSJPWAfro1UiwgkbigVCCy0JC771y/o2oK1ttR53fYQoUeRkuFEXLFW/DW/XN2qG
X/7Ba7CuT467ET6PUsTVnzwZ9C4Qd7lBEJQh78dq3GuZvDcTM7Ywf+4YnHJhMc7yVq0un1s/SghZ
XQwLFVcAK+U+DEeElvHYrG0IoWAR7ga6i9Br+Yy6dK/qio4xwOh2ayrn7LMoIqNyBQqquZ5ui0ww
2H9Gh9tuBpukCxZA7uAIuzY3sGjIkDBn89JE0Y/Ook2ZNgua9DgG0OqL9GfNJMAviH0qm9u8Yppj
3BsCUT9zEi/MHxoC/PocGX9U3npWuLJS/5iM4a/BL29RyTNSGNKfCDe2C4m+JszWSx+iAHp4puxt
WMHuqC37bJA3aUzYNvHjaDRrS3BzMOwtWn6VJOsQO6TriBsagTAFA/Oio2Hfa8pP29wyhbihfe6I
8Tb/NsSAJpOz6rZfYz1fgjLfZDo+KxG/tiSFWd5N5Lu/Wvs2KwDR0v97GjXNNQbIx2YM5XkCD7Vx
PRvG9GBbZ+5263x9dT30NvjxKWAtLRL5Uc8ogSef4jJzZiimongTLimGEhYjnf4kYbKeEG3JEsDM
ASeI7s19oORD3xyu6W3jkjV/jXT7M+ft+rVS/rxJK6puLXC7ZWNPbCQdxl47DXs4Vl4dZ/aPhLID
QeXESkmtZi/7THoVnMyObumpXQ4i0bSl6klyd6p2S4bHbY/uPrXJByZHbwmyZx+bemVAQ4Gy8Hrw
fUgzxdzu6o7W8SpdirkpsOt5rcZPbzblOieybu0vOw5wcocA2MA+qaNFTlBhDoqov69/ON5JVeQn
Oq41LGcOhMBQoRXmAJiGVjMWdYn0BHGllNwrZYJJsHHwn/ol93BmtePJ8ExOPAO6FSoHyHY4E1mC
w/WQuJiLwjlNoQmYWFILT6Pu41Cw5TmZH9fgs242noKSn6Q0lkfe9ZvagoFBgjk3EbI9qQTGNJs1
smyuL0dZR8ex3VpZHm1VEL8J3fHjFGmLNePvMLOejwanOKoMA/lzfx5jij3RF7TilwrVVlPDU6Ni
P/P316XlHk0dd/uw00x7//7vr+llDPaYdLO2mFwQReYEa6/BtRQuEeDX37u+uh4MUd1U3PrUR+F4
olTxD6OfbKN8/mE7xAIwSn91Bys98yywaMHRZCLfkCFdRVZG2ffvpkppCaNFPLSCArM3iWtZDrEP
fmFKXYZAnsXTaDnEMzdsbIz7kt7w6XpwE38bRIY8dNefUM1VuckpeegESNJ7Y4M2loVYNq3tF0IZ
a2s75kSIEMzQburWZJ3uwT0US63N3ovtxiIWVIoVlZf85lXPp7vw6X/EemWXdtN/I9YDdgcZ6P8t
1ltXZfn7C8xp3/2rXu/Pv/ZPmp/1hx+A8vF8YXu2ACz0V5Sbb//hsxMwTdsnI4wUs/AvvR7YPnaI
lu2zWFKA2A4iun/o9RzzD6R6uLNsF4mdCP7/otzgyv0X4JxthwS5oQ30XYr2f2MduWJCUoji59CS
KpCwC1v3MaiflMy2hMyAtdt1753xnbX2Y2CiHq2rGTgYzaB1Jj2sawFu39RQhFYEJV4E587sgudg
CKA+lHV0Hprvsc9vhgBPBYSi27TCuWemSOCwVfiSGeLUO4Q2xSFfDuRkMx3YA+lJ4ZAxLilnBvDE
aUzWfGslxsOV5sOo8Kcasxcf3VBuISgxMfQ6Bo90/97cupFmSLdMtRsf3b/Fm0RodqM1dY/1U1rg
vyYA5+b4EgWYnUTqYJN5ZE/03GIJNmbKiDn5Tlrv1nPlZ6/DO+UlF91GN2PH08psbzOLHQ8l5kz0
L9vwemjf56R+TqLqcYiaHypv95M5bhVPRtQl/qtjJ/e9n+FZBkXkufV7XqXfVdzZq7HiY/Y98eDV
7rmF1CxKPqcs5j3HfvvuVFuSMHZ2IfbImreSGIAupFKxsLe7zu0QSuaSdMKsxS46K3MTl79sZHht
GxxTkmNWaKHhJvJXZASXYgijLf0Ge+Xn2Rbg90VkYEU8b9EEZwcUExiI4CCZDe8hJz2LJlJ+MGnE
ozxaZEOkwGCWckbvI/K7r6jl76UDZvCc9NxKF+e0LFAPRgKvxPVKMUBqePOH5c2MVFpMCMliLxjj
o9d4KQoI52H2qU9rtGPLP0wyGXjp5WxHyvjl1Og3+Rzq3O62zRi8yZ6HnJIjobxV/qDQ3rnNyEZU
wo9AP5jVpXt0dbPRw7hSDpkmqdK3fbn0o2jZ9leBUe1x4uf4JVOIpyIfcgNl1LcivHCby/JQpfFt
6nPp8Iv+vXKZCioLPpL/1mJnOwPt+cIPRMXWhs/Sb0u6u5eYiGFFUolP42ilTMw4Cb3VnYMgjJV7
ujcG60u0XxZzskeBsgCPD8DBvjY3OBSbEICDG52c2cx2re8TEDKiNm8xeCveq3YBwkVUhcjJrjdL
RD27NpNhOzeWs57Nb/JPcCJOeKIxcTC0DZ+bMX5L5/w2Szm/TAoK030Y0lashRU/NF1JIvyEa88B
ICAbIrSZi8QSxOSEwxBL1te4hFHUDCi9UjwCnG9X8SMYKphnoX8rEN+uAzQLfR7+jjpyQIrHWgDm
LKc9OSbfTNbG1YzMYlHRH/MEHUnhEn48Zd9jyFSPEMcAax6R4fqQMKSLnIw7wXyz6MhwjYKJtFCD
OS2sMS4Rf2DsWRScq7iEYDHr+N2qVLABWDVwmSqm1Kp919Ij1+hYxAFb05xbzOCmY6MCxr64iRCU
4Qx89kPch0OdHWJrPs3ZZ9YA2ggKang+6553YVrxt9NaZCzvnDl9TudxZ2XWPT2Geh343DTtUJPt
Akgxq4pj44y4UIqIDipmtjzhz71AfqLIxJI0hgH71ui9xNZx6DmFvuM/i9Y21gEzbP6kXCFuC1dp
MyJm8VhPbeQ5MJyZa7g634a+eseAw8TXR/bMWrtP1HQTsHpmno8As74v66UFQ5DsrimY79dZ8Wmw
kK1l1xDJwsKyJPysq2SdC+Vu67jBDghvpTbRE7S59UgoWs6gtEF6QfeMWGpm+JowzXUolnuW+F+q
Gf92lCyWVdv+FFX4LUbSubF4MSlrxk3UTOAf6mhfOcaZ3sW4R1t9nyXzqU1ssbUbfqAweVWK5Sjz
gTpO2r5JNVMZMjPU4qxZUCvODiVVycMgu9h8EFSowSVGoJoyVg9T+8lwkBR28K2DGR/uot00ZfZt
Q0ldE/ZQ7Shmb7XBGRwcV63LGEzoUOKMSabgxezdQxVY7EMR+V7MAqpCRZgWHMxebUKELbzSLjQT
fPCI2fY6Qus6ZsN2sEpzM2QB2yknvLdssXPsO6PgVBhReSPq6CsTPrYNC+JBLZlk5k+25mxl7rvu
8HjNYLZ2Vd3CeJnq/8vemWy3rWRZ+1Vq1fjHXWgCEcAgJ2IrkVRjNW4mWLJloe8D7dPXB957K23Z
ZWf+45zYVEcQIAicOGfvb3+uUpN9bl3GeSYOGYculMgWB5GNgEVwuizXEnrtd1ODazT09Ts6B/dm
072weHlsJNMVvJJcLGR4q9KX81k++nudUtknTY/sYTcIom7ydgLdocobAP1bBrVcbgvRkL1BaXy+
YTHxIIbV4IXSQg5WfYuYMfAdRolu/Nnpq5tx0s806F8jJsfJ3H0s68UWaWUvtH+YMjnaX4U2tn5h
uxv0aZdBa5LiTLQBLtEIoJ9f04ulcz+6CMur7RR0l0YYT/TS5fU8kBA04KZMTK7AAUS3Ogo28OY2
FEdc8Gfzq8l41JsRXUbZdDc7OSGURf0x7qDNViE3I8NCKOaM2K2V5LM8903DzSm7JuGD/SoYdqkk
f0Zv9r6pzCtrLqApcJ8k9qoyza+uiJKVF4yfdAAoIxVZuJLhMxHT/aqvju7wMdJltm4at70A/Lio
7EgcGSQXGz+Vlz5ZliildbG16GsS0WOuG4hyRoa1HGSYZnnOxWdQxkPb45ptPHwGQWff9R2Un24c
t6x2JyIn0DMzeWTN7JjZChlMPeIGCxneBj07MXTYDJMILdwETSWzrh084OTfgP5VGaiT5XbIhwfu
ChVHtlRfSxbkaFi7PuaCaITGwzzpD2M6p1c4JcWK/Ak8mOLORCgbW2a09TvulJFzcjU6oRTvG7P7
6p6MjXYV+SenBTGXYnpdR7VZHKEJhqUBd5zSJa7sk2ppEZOzdz3N5ofzmeM7QJI8+g+eQTRQYciN
GjEHYrH30YDKFOGUoO9stDdDH7yPkxyFBrCA8BqQdcqJRPybi+hlPUbMi+cBfUgCJj8yoVygbd2U
SI2auPjqDVZ9FbsSAZ8ZPOvOdTc9hryowxaJVbZWT3lJqZQalFky3brYK1WJ/1dWJLNqS7zjkBd7
W0rIYfb41z/1EnWBW5O+Pe6phYohUbTBiAFHrNHgU4F/jGrJXYLhQdvSl6Q4ptHZ+Bby7+x9Zo7r
yGiXZ3vHuu45hLWw9aoKNwU5K3+x7v782qTXvi56mlR2NUOSK7MbtNQjqlXz3vOYRFWT015ZS1B9
qWhrh/B2O6uHBNJ0V+6yvjyPV85fnv9hQt9dBeTytd2VhAn5vwMi1KKYHzHH0Vy2o0OaezdCYm9J
F6OX7zFNaRJLMvdsD77doBnTW6JpbcAPMVJfcQ2zwdqZMdK9KA2iNTqnxIL22Pm73C52TDmQtBTL
SrPgOF7hz3x0G6BD9fkHdcopR6cM29/icJu1FZJmsYlJt+L9BATop8F8GRPI43VNeoiKazq05qaw
Q0Y3BCEckRkeUa/iAM4CnPd5C/VAZ0ejJJTBWYxt5/mqLxx682JkCIbLvyhIM/gqxyK4b2eSPkli
/lKWRNVGyuyP810WyeuqJl3MyTz3iq08yuhTxcDhygFJQBxIdpnRp9jUDSeM15rQtvrAsFbnh6my
KXEkGqTlB2SaodLoFITrOblHKTZcJUun5fwIPIJbqPCgpKoOSYkFcLTVR1JJ6Mhxsq5AaKBRlWBe
bMu5GiJmxAQWM3b659f2iNZbFtFLvnSm0LLQx/3zocBjMikMNEjSwFk3dPItI4AhnEX+IR/aeE2Z
Qzdq9OZdmdvHuuyNQ5Mw6w5d2rjLV/YQs5zyQ9o3I9l7697LDHy//NMuP/7zy6F6QgQRbGWp1YaF
Ct3VXA8HxCLWxh4qmp1K9ge6UKwNkRKu0yIejjJYuGFge2GKh9fnuJ1/puCcHwWiUWuhDYguSzLO
+Ve6Orgq2vnKkrgKzt9xlugcWQBoUQ0ir641T5bjnoIh6WnDG4dqNBuoxkGx9gi9uB4C1Aa93wEA
qgd5mgyDeByq8FkM9zEaqWudu4dioNNdO3CeatVZD0Zb+NhbZLg7f4kv5RqAPViZgdqsGkz7Aa2B
dWznkbC1PoOqTZT5Fv1EuAahO9C0DJnBAVBJXTtFlDF+zDuVP1Wd724y0o2YTLqU55LOf8fRjpR8
+Ka/8Jfd7lt7nfUjnN4REk2OlJwsOPbe4OEz37BnUTYdyettsbOXRjSBnYRJr53Ce0CIxsLBZFnS
T/CbYu5e/z/bF7imbemZinH79+Y+jG325OsK2qcaH90ZKpeimGQh6MTpC8W+3TJu6yQDBGv+0zL6
ndXw233/AcpMG0QqHI62QAuK8/f7TVP8GyKei26fTawTlwVj2/kPYzaB6RHTahbm3ozacPWf3te/
0vvyvCVF4v/ufa2/Zs/D8/c5Fn/+zd+NL/cPU+A2tQgZ4kJmym8aXy49McUNVPrWXyEXf/tU/T84
t2mK+Y6gM+Ys3bK/+l6O94cQWEpNns/2HJYr/45PFcPsm76Xb7pLzIYwuQTRoJNvTqc06aPEmv16
36dwBLgkXs1WX2Nv964GSuWrOHfbDScW+A1mKHF1ZfRAD+O62Fs9A8Qcb9ZFyOoGTFQeruDXXEyJ
cC9KZATrKSV40E2ABm5RhelN1erwAIZmY3plz2qtt0lUsPWhzZsVmvtj18LFMsJPnqxaBPrAGFsp
u0PshawRDIp/q46eTcTPu1Zx5XOn/JKCjL6HcA9oRYsIUqs7e+EmnsqvLE8h97dLNcIurtIew03R
fhAjIbUVu2VRn3YZODImj4HoduNYQ5KfpMd6TT1Njhlu0iggibExNuhq0k0DMGUTNCwc5gCsZ+FC
hnTd+zLJDmbIqsroXL3qg2g+yCmk240cECT4qbFcQq097vb5eOl15owZQtdbGBW3dhh+kkFm3aME
WQwvxyDJ6d3PxDia00NX0gY0WAWh3UMjy0C9XomEMe1YL3V/aH6cTegcBSXsbLv3w2BXG8KB0vsg
VB9juKHZyWlkdTnoNto0wvo6FwpuqqqucTwRLQBCEy5Nu7bzCbpqG3/qSuY7hg3is2FQnVvjaoq1
3shhk3Ot2+Y5bEqpt5xDr+lAxetUNCqaRN+f1yXS4r3fmrZ+ym3gRvPIVRdQ9iGCkQAy7AV1G0TQ
ABqWFdl3TW/fuWlHqIIPYmPoIqLM4OBtb3BkXKMIGtZmmL5Cc1lnkNR6k0gtixDCLib5RMiHIIAn
qVqodW0zHbhDz1s/qV+s0mVqyVh0nUpZrdyESEM2hNQTnbfSJ11yc+ps+64AJzg56hj03ckK6LlG
Y3Hfs9wGV2GiZ9d6xUwP2khaQG0HApF64Z3t5cdyyo+u+bmp8lvMAldodJErkrq3AfMBeGgKP9HJ
upwqqi2D6Su9H8e5S6f0U+1yd1Bled+lpCczU3xKaTDRJMo1Sm4niqBXmovQxdhj4e5XMUOtKrgJ
u5r4V9KrFGVzGrDnfUdnwmXsTQL3RZVb1jbvCcEzajqQHcwM3EB7J4Rmm5Mv3XR0jvol9DrnMw6I
b9yXwyC2slb7jqX5yjcGiKssRsOcNok1OsXOKfBuqxqUQmVOl4gOH6TF4hmtQr3YMl8Tj3ZYdMCp
ypTXt24CYWAoB9Taod86Td492KbhRjaw70y0OnN1L40JdWeQbX1s04XVRE9OxaR8iF8xcAZ5Tudj
cPe0oSFaurqm0ezvk+ke5Xi7yUaWlSLlph6dVIbGFRfYiuFVvNMZKEDTr8pVmyeUXymhsbDNL5Ic
AB/YDTCSLTjjlEtN2vTxZfW5wZ9+6147AF2ugGCROZySSrZc2wwEhyisCCYJrPfTQBxiaPbv8lgZ
qG4QA7KkhocJlUVfobxaWaoh0VciDhLG0OLir+/qKRuPuE8RhlMnYqud4Is68NOLuBK7vMTmaZED
iH3snVf7Ys/aGe4J1qwgpVxXnaZVGpk3fj/7oOTom4EGDuLovoxqeLJRcY8sur5IdP6KlRsj5xwW
KPCtLyq+MnLWWcN9gM+qRyRvomNFCB761q2qLcILpoEEsTvbSQ4aAdKF40RyhWxh7QXmlySGbZnb
7tNsF/dxiPWmB6tAqFYgD2jP1SEZe+uyIHK59/IQ+BZkxoxF9aGy53w78AKcWjeHuLMbausEl7Yx
v/Qpa0IyjpxpfEoI+bmQFg6P3vV2Tqg1ovP4To0togQLvwLkO+4bC4Ddtt3wsurIXM4ZtHPhtxeI
ummRwFsu8EC0Vno/l/FBxGAo0yBZpjJ1enSzbGWFZO1mzPvLdHB3RISNXHS4jk5+PC/N7QbiIYKy
3GlfbUVTvApmSv6pNg5x1rooSu1bo3CplHuiyVNjMXZmdX6Iss6kQcDmDFqO+2KYrzWjE9LrSoRZ
IBA9K0eoMefrIaRYjmqftN7Cee/Dj4NDpIi57mtwQ748YcYjdYxU603UEAgaayH/fBXN8lLOr6ee
XyNFrsT5C1Yc454T7c9XWUTpeEi7RapBK3lm5YOSakkbOj+sY/yH+sn1y/kqlM5DaTr2moi7/UQZ
uW2EfTc6yMoZOfXnFZdqnavzI+gz8HWNifZb4iKUmPvX3KUlXE51DWb6Q5/x3UBmuwxG3arBzXxh
TuI2LASwPn8+ncUDoMqKS4tOEotChCnGfKpHuqz/KUD/lQIUkgcl2S8K0LjVTfxF/1f5+l+rMuvy
z/Hzt1PYP//+72JU/sGSASmZ8P4cwjIFHb62+h//DbXhD8tiREu1idZsqUf/dwpLyelDWVnIKJbn
CSX50T+rUc9k+cUPpatsekf/TjVqvx3C+qbpmsjzXJv0Nukse/4tM2WyitSKptHcG2i7cGnl4as7
wwsNtyafWTSeFyYVQeJRsVlf3TZCdX+P0R/x0YvNHLU1g03M6guPyH4YblGdmfGNrj9Y+NR0fPvN
Yf7JGhR15Q+ls8mrlBaDY1/YoES+f7UlAWGV54W82pFGa0Tntc0rkjGIkw3Eh8mvji3YinBRnKi9
kZvvFj1XNV9PECFrAylfjolN0HXKTXQ9wKyy4BSXJGQ58nJiCrmA0mJwSh21DkwQ52uLVytFahwF
NzxNzSUxDYIV8+Xb5enIQl4Fy/f4jRTBmKjLL8vv0MLHFJNQ5yGQdP39sCD/ud0tm9IhNQRJuODm
lm8tv7I8ZV1Z9F4FHu9huzzVAFe+9bqNWX0RPPvfL6pmJrq8puUFnl9wDYMLcJhU+Wr5nZinCxmQ
BIPEsMrvAnkMUODaMdULj2set8C9mDiw6XTbhsBnPPNm+Z0olxtQ0XXEn/Jj8IJwy/mT5VdDvodQ
ZKrpgeBCTJnXdfmqBmtbNx1wEHC+MR7sPPgk25qeFs8RIzGpIzRnFH41f1uzRgknRmPFesh9jOLM
BZMD2J29cPrt8htpPNzV/DbdV/D4bHbQ5quNIDGENeGIG7c9iHLb8hdpwROwjfPrYuO1pbZ/7+qy
PaZCCBW5ZwM0Lvr98iNG4ef/xz3FZIufwq4RDS87wPMIENyBEe+Ww7Ps+7Lx8/dB+OAJ3C6Pl0MY
LI/5WVtCbgaHmT6YCwXPKZ4ErB67iVpIFnTQ7ZAwVwroDpRmSCNI8rgvbxP7gd7ZGjk+aRhX8QLj
c/Vm+XL55dYaL5gx7ieT0AB4A3WWs/oA2Z0Qv9UVh+X7AUl4fR8ARfkUs43leVti1WKMwylPtzyF
zWMfO2eBb2h5VZKVx99/6tngSRKm7QONXpiXAY+Xn9XL024qsRRv/TYV4BpiS9+D4sFsiw+AV7D8
2ZCBj/xoOcDCZLDv62nb+5Q+SV8+54l14ROSQyMFiRg0vurIWouohWj93I85ZXH6bjSCBz+kd4pw
9VPa5qCtUUtNzm2QZ09DJRG5gTsoPIqDVnETVqe6wY9Nga3JQFCRferGmDher7NwYe0GjW6Oqe5D
WpAmBwPBiIOa0oER12QOXwoRrvOooBm/GC4NK7pFsbFpcW+ncbdxBn2HK2ZVyXbTEVYVpwAZMdz9
p4nz9V+5hy4gLjoo//dNdJuVTfzy3X3zr7/568bpmX/QhfFoRbuWS2Pmf2+bnvqDO6kkcxQCGHfC
RVf0dxPH+gNNE10VabMkJs0MXdNft01b/OGigwIzZtLKs8nY/Ldum6igsKBOYVlcvvzjv13BqewK
h7hMl0LSMZdu0be3zRABI0jjstu7aabXdd7EN0ZSJoe2qm8wh1tkIkYR0UZGemR5yyfIrstVuWR0
VLeimqOD3XXXhgbm4FWYdJTbFMdlhYk8nztPV7SX2upPrVt7ZAkU9c6PCI/85nj/5G7Ksfh2Fwha
FiDXGCKbSLMk8ofvd6Guw5mlz6h3Jm8VS1vUGUZO0gZ45IuCqKHVXNtgDdULoODsN9t+203+c+M+
7XJTwUX6Ic61cZLeoo7Xu6YG7NiXuzpDx9hMJAgiF74AbnBTSW4+KSb8wCFc+Nf7/tPt87b5YL85
x4TzJs5vtsYU/6vQu9xrbx1im9bWgAFjcRDlKjTosF+SpcyVOm83ngvO4Tfbf3P+nPffYe8FpzeM
Fu/NwYcQ26WZy8F3XQ1tu+nfhZgML4jGsyi4gGw4Dnx0fBdfGgYkq2GC65YzU2ZoxYIKV2Rj/OaQ
/PwVsUBaPlyA/94cEc0kNHAqvVjaWCZZyRhtCqq44292/E0Fx467Nh8XRVULPYde7PdnXRt6DkiE
gObfbNGu9Eo0Y3h5nqoA/ofUIb60gugQSJqe3ZNYQ9L1rWoI985UbYPqAPWcjVIeklh4/16b//zS
qLZxzSBuNOWifPz2M+3Wve1Elu52bf2iAubo0oi+CMfHSh88xIKcDBngdPj1AfnxsLs2CJYlW9IS
Flet7zcaRMzCPYfwT9aqLitmP1tVpl9ufr2Vnx11m4LZ9+DoU+gvP//y/C4uwvYf/239P9PDUWml
KbsWomKbPXajKZniZ45V/+Y8ejMsOR/Fbzf15g2WAjRXCFplBxrOR6wFPaxLXqqETB5HIe+bqAji
aDr9egedN03182Y9QpNdh94+J/CbC/IUpYyTsaLtbEU+agQxau/n5kHHKt+yYMfv4t9EydSdqmp4
wCaWbKYaPhMe8ovKUCmSa9fZDDCu8E/b8LZUwOu2t8A8PMDGPcz1MT3WLl3NHmbLhmLxtSEseWcE
Nv4y1IBFE762CA73U3rbeARuhSkJ0RZM7COkx1DfWZ3xSdRuvP/Nni8H9Jtb0bLnjikUQl/XU/YP
p63XhtLGw6x3ma3B3I7xnaOxKkYhewXn4k4v9d0A4FX1/kObka2SiOl2KHq1Hke3Z+57D0CypuT0
QSgo66LyygEHedKuw5hyrOdksfse3D0ghlXmltdLDHdF76WumQ/MtnNkcZmcxvYLoQvgAiCt7IMP
SEag0SXd0bCT97/eZcv68d7FPnPvWi5W2DrsNx/VxM9kOrvgyJFg5JuumxnFJl/HktljC1wkKVPG
3p6xGlx33BcLZMVwXxdwoqnjbTUnxjEsX4qU/03z4wJSW+NA/xgF4OvihSACS3UrO5eGu5aQPDL1
4HfB3jc/J4YXPeYjRMJBcZ806o5VDFcz3efTSgSYhE2dH3K/1Redwc9Ekt+N/RLfVD1iWbJSBK/F
VBOrrE62NunzuQR7HJIZWI8TKRs2Sn01dP1dWA2P6D7TEY1LmXfxuhT3LOUfPTe7bxLX3fvSQKZX
dBvdYwUraTURPrBqhAGaV1XOurQJCuhE/IQ208P/7mm0QF6IiStGEtzfMKe4yBYorzcNX6bKrgjl
LcC7hXXOsYMQn17Z3q1as8Y19qB6HoTJsGUw9E04xIe0FaSNVo/kAWA/ENmiDMquhAkzLJl1Cuq0
gb3eG++sUmGk9b9EjfulVM2tKx5kibw1r91PtiUfCKL4gFEpJK9vvMwZ6SGOdeSF9niSpu8eZegB
WCGlHXkBUiyuV+BgGn2TRdNvzqofL1wwB6hauRRT3in15goytqHbuawpdp3Q2yonK6xPgdzF40Mw
MrBCqQeRH7jSr8/ln24Vqi6jyqWb47/Zqt9wdvjz4iQ3n1pnuOvK7LVDAT7OxmMj0vepLz/8eos/
qX08xpyesnzL9yW5v9/fDMBj9oWRddReogcNStboNCb3jaHbTfPsqp6QMizjmhVo5c6/aeH8+MEF
BmAv5bnvL22vNx/csGMmM/Qlu6vKD1Vjb5PJNi7FDLe/0khP9F4ZL8aA/uQ3O+38cJVkw4JIZSa4
gIjfvrs54ae0dznOolPXPp+wjZPnQL9D8pURkzznrBlWbg8rNYvma2hZ6HaK7Fn2TwA4rN+9mh/v
+rwajyEwA2cLK8abdx1B9mzJym8ZgVIFmctlI6zOWBx4rN7EJ3NoresWIREKg/KGBhGRyl6yyaPh
oZQIolykcr8+QvbP3hrqYYYDS8A17cjvT4u6hu8Q96rd2ZhJVllmbCoprG0f909VOL327SAv2roM
Lmhwh9z3sve5U76bVGAe28z6mI5g/WAi6qsITR4APYsoUMC2F7yva22GD1ZinzQMlmtKkX6HuSjQ
QX6qF8eDIM0Ox1rwm8N8Lmu+vzVCl8bEworQ8VmrvalFQmEQExM57U6J2d8Va3pv15YK8k3Rd9yU
UfWSJBDXJPkIaDUZQStzS+Myc5cPfs5qrTXlsz1TukgG2Zgf10NV6bX0W38zw7ZTpCtsTcCX6zQM
nMtOeA+mXTIUk0STjgKsX+MffXSGe5ecBt7Ky9Dhtjpm2T7kGJVxlP+m+hJvGNhUA+yyb9EhRbTC
5Wz5+TeVXmA1cDC9od31RBTqKNpHWGFVZEx7dPvHXhM65kbiMhqIhukKYhjL6DWJYftHFPx9R2ox
5TntkmCEbVjjvuDYEMHcTyQhJ+WHfKwxmy6LWY2gW2efDW94bKLMu8oKi07KsNQ/cJnzCmm07SIN
c+3KWck+vfLCIdxUQYsMNJ6e5zZHvZsKZAhB65CM0t4PpXz59Tl9rvp+OAG+ORpvPmeDzgYRllO7
C0FZMKadyLGZLajeKh/WFSr8DdcFIhfhX0irTxYRur1Syn3sE33z69fi/uxKTwHOTZqrkKXeXvq8
CWTw5Hbtzs9VvxtAJx+Enb7vAmKFams6xi7RvRD8wTqFkBzNzLrJxzKFTE1Iucj2My/8GICIvnAr
cm3aYjoof3EHzAZZOkuNkxTgq0T62bV5krgun3EG95d+yAgpqOHXcTAeeNoH0NLJelZBtop6Ugcs
lMqb3Itfs0KD81T2DdnDwdbN5Ye8wm/u+ahhQciNO2w01O8mEYlcojyHBFLY7z6JZR0davO9I4Jn
HIOPsku4t1f+Run6fafJv8YRfoxruoNN+OJZSXb1m2P748VdmniPBDWwNGlpfH/So9pBophwOfVE
+hwGgA0MyLUX5UxN/+st/eQiKSm4kRcJxbOay5v8zcerzVKJHwSlLhDh16SqV7mq9lw6b70hYkpA
okyR42gRhXj49YZ/UvLSC8N0B32fHipyx++3XAcYd1TgcnkuXGD1cJQ6bxSXqW6/2A6ul9kL1sru
9IUsFmpiCEYvJ54FcyrA0ZQYpUp5LwKY1G6uRglRsEk2JF0HEu/ur1/qT050aYJcAOlFccHC9vtX
qkM4/Kjt210RhctYndC85Bnc1O1oEAcdx6+tKn/XzDoXLW8+6XT8bB+bI605hFrfb9TvjXaMYz5d
Vt9dI3JHJmCscTWtZ6mOsNL0yoaytzV8Z0+X4Z0deJd2i9VoQBp84ZTidnQavY4i3YMgotCc4+kh
tlCgGr8rgX5cr/FGutw68WUq8YPtMe5070Y916TBK/XarBSUgJR4QXC08cqNktdfvxs/PWNZImHX
pN1Gp+/7AyPBxIegxVpEJqdB2ych2KpdyGsuzqRscf5iyR6ztfG7E/bHFbnHoI5iGtkou+uJ7zec
tFZYWqJqd8S+vQeucmcpVodIdoktHJsblitICFh/piP8RxlqpNpuuyachHV4EOYrL28JLQU2aOLo
nGfERb8+MNaPTRFeoGLxaPJh9ty3Vw1ofMhw25RPlCGeuaogOyK7a5tW7Yl149copjruhbeVEP08
Nd1XDBQCQRapapg3chV7BbP219D9/9Saip+9X1TIvFOsbj3x9kTWYR/YDqkDOwCuydbMEVkgk7jM
2jlZIx5T160GnAsF2tyGvRki2qouK5smYpd4+e2U7wrbje+dcfxKPMRw31nhHcCx9josDj6s9kPt
RdczV5pj7dcdbGi32MUUmtcF9wU/sU7aQ7BCTKN/mquFSU+QFdf2SaJG9/v3bX0qKlYI8UiH57LV
+jkb3Q9zl0HpcxL1ZNfhy1zHm7S3ot1QROMps7itQRStjmh32poa4Ndv40+OF6ZkKbkYK2pp6835
HRlePLmFrHekEK2cOU42HUGKm6EgG7ns3Ic46u6k0bwmw2+b2D+ptfBXIykxlWV66DO/P8MRbNPu
b1SNvSZT+8TsxD42ggBxtJMCppbW5dA04Bby4SoL6G86Dqk+EfOuf/sIsJZy0Q8s04gf7gwVljxd
eaKGhzrdNII8xzo1zU08wKpSkfU8egXOmbI4JsJuf3Ot/9liko3TzWURo+jlv/mU2zMKLgw/9U4r
gp66MNrZXvk5qcLwmIe1vYkNv1iF83yZ9CHBGCCHf73zP7nK+CYtP4E82xKu/+btp1IqtB+5NUHn
c76q/EtAYInXthd4fux1Y/52j1kK/WQtSU1JbqgCh4Ox8s29xiPpsQtni232uf+5tM/OSC1vR5o2
21g391nRZ2trrP0Hw/VMTsPgBUNVdFBjUO/CMfBvE+O5SMxo0+XwU4Y4hi84OOFtZwNOt2rYWSXg
Ta0IAINVYTx6IAOrqXHxUrbp0UhHhb9RL+qL6t6Osvft1E8r1TbJsx59RGAtNuUM7YbjlC53QJNl
bzHGj4Wuhk1cEVBN9JLzPhWEAkOn3OBVIM2bNdEptJYnElbwnJK7nfQryzbNd3RzjAcRUEaqwX2K
ofVd0v4KTkGcMa3Hh3nrmn1zN9tQSLvBuWOwUT9q3JJehzWkl+896EuzlXzt6es3g33RdPGDYgVx
R36KsTjccbWTK0ZkehT47xLlwyIPp0PUETCDNvepLawYwYPjf0Byh15SETCnbSFuCj97opLpLpsk
nK9H20SZ2pE+pf1PLILSUwU//eiRkoBPxCuexil5MJsQczw0xK1v6enjAkvOJz0+i9LNuHbY6RoE
CWzlJf5jmrryPonVFzuq5i9mat1BHfio89jYFraIT5PqYobS+qWaWhCo3QC908vLbgMdk9R3AVQO
GQQrMJ3NzTpOmwk/EoRvXIwYRjKHqHTsmkdGbu+1kXQ7a/nq/C0VzR6qZ5GvHVPF19zZ42tdlvpq
ok1y/pblVe6V9uxdtnhhkuWf0hT9n4/O3wsQBbZ9E+yw52yT1HGPtB7l8fzon/+QqsLof6An57lV
vsV9y22PJBb8L1N8CsVIrzOc4OAEaXmIRkLuIJzoEl9L82mUwKBJdkHMACYHeiWP5jzPNllGPmra
h/ONQVrCDZBZuwzqm/N3mPxNN3GWiL03p/uykUddBO7tP/8h15FMIW1fq7yN1m6bQjKh/b5vYUlS
41bicUxRc2iVowHo4KUOAdyrlCXVFXLXp4l3YBspCOAZQvB7QR6RNRXWeyMqy0MbsZYxKJPNqjLe
Ybcz3o1lfQfvW6MXLIxbq6F37Md6F4yGQ1KnGzyE0N+uohaHx/nLnBL/NGGsAyh22fREOV3gzBlu
KRMg4GXAREnPvSUQUZnJwW6j4K7OfAgqxphd9lUdrCwogNvElMmdKPvkjgZTvxknVJPzJGm/yz46
OGbcH4K5ArxFdtZTNiXZriorBaffDp5k0hqrglxBaiuU+XKcnyZh0cII+/lUGMH8hAjkysDNcpeb
TfOUf8qWb4o2yojTKPgwVGpXs3x5hMQ/3UsyShpl1Y/11NRr8jMLeuROspHl4ihgSXwj29i5OT+i
dB1Ya0C/a+OtNWhqpGRymqOqZ7VVdfrp7HZTnpZXeQRJega5LXRQXiMCCVeM15qda0XrnH15XHqU
yFU8XNNuSEpJ4Vj3Zl6kgP1uUVGTcjmz234f+I99VMi1OXpq56RsmEyBjJyMoToZkz0fxqrdtjaE
S6JTmJ4Hd7rvu0/hKD70oM4x5BY3crCd67LlPCltGFkgO/SphUslZBW9RBLPry1CJP2lWW/LELpd
j/OSFbXO7+e8u5u8UX7MAewjIAFWYIxG+8EdnwCl5BjXxMapDBrHRdLjUKi9j110VYM3+cT8d9yO
zaz3rRGmH1yAv+3yfelQ5WYV4MR+5LLqeGX7KBGFruzGxrhPCmjVzMlTMcWfuJBknwr06FmV3id2
2dx6pJ48RYD0wzh/Gruhu3O8+BRNT5WorQesluUNxofHEBLhoxvP6XWijS/nrzIRx6eizYqLPChx
ghQG7wa91ztuMtjRZXCPTS+4n7TAjRDN4pAxAl1Xid3sScrU65nm0r6yrenRD8iAjaEFMW8rp0fM
tbAIlPl5BGeL7S9p77sxsk6+iN81CLbu9fKPtZBgx9IjWjlMoZn1Lm1nQLVXQ2Ezo1q+TDqd3MdF
RU6n+clfAJK1N6r9IP0PCOVT1muSz6JNzI4h1N4K0/hz+5U3etj3xkC45uCJ20Aq1uPuukFmfM1Y
DhzbmHqA6DVjiqGp4Xn38ugaHpQqHUMIjcPpJvTq6eb8qI8oZMo0I87BSLbT6DDPG7GOjHkV3cjs
ya8RR+a9SwDwwhUzF9ZYheDrQtUgwKQhofguukm/9ue9D4j64NBfS6sI/LAqicJNq4OoECBiWPN3
w5SsutQttoxo2zsyL1OIvUIdaturDrkUnKVqjm7ON7tS8NOI6KI1Tdf5+vyPy9zASn1zZ0INPgq/
3pCiaF+CyH+eY30gsDrfJPXX0ui/yMDinkOfjR04+OSHdFnUbFlRw0JX4yYWWIUsE7esW8DUL8r8
yp4IAmAZceGKeGP05Lw61Uucpu/SNMDVkU3bcI6/GlOzwzdJUsMgNkUreBXUff3Ybkrl7Wdsgxd9
kBzbqH2vcS0FdvOS9EfBfZwFzGrU4iMm8nemMWXAXLs7yvl1MSJJUfDxL6beDdc1NaSRi6PX6ff2
pG9n6Oy0Q24yRZTVQtkug/9h7MyW21a2bPsrN+476qJvIk6dB3ZgT1GWJdsvCFuW0COBBJBovr4G
6F2169TDjYpwMERaDSUSmbnWmnNMGNINRlgvf/MB5xE0+U72e2i3aTjCUVZQ1nPtE6n5FUvB77kb
FwyhwLiOFbf3/AHjr7EmhrxeMwrFUBALtfX6eeHbkbSWBNnREPNrP7lPpCjMkFTqQy7ngzUVd1Wt
7J6SCW/EYcxs0jfGJVh2DttU207KDIHqbJyCkaM3LYFk99pivjp5knyz2qYDWU7EP7QcWR1+rbri
rKznJ9UpDK711zxv1NrNnOfM1vFWtzapp4pUU8uhXxuVZPSl/rtvFM0qTTH6wC68V0H07E5zs9HG
yQhbYk/Wml4uTUZvjTOJy9O/FRlUxnkeOrLCykPXVgDViIewK+2WjuPPdHZ3jgAnqsuJX8gyflS1
fqVVAnbBDyvd3HgztWfQzr+TIcXHoUyQz7y/2JPUGlQ7+EWJyxs4NigYUt9QhAg0rtaTLjHjtk6R
rRWJWoX5zez969Qi/FEA5bd5WdSkw2UtEtLmCtag2umjIRHUK9DImsI1I8yro1FHVLJOEYOaCP5d
lgTb+9A67MXCtz61ytKhVAtssTOZuGq+621AhYwKegmQ3domPMm86uJ9HsH7oPGvw0AhBVuRH7xd
EI+1O1+8RPXHMUlgPFj4dgcByTD92s1zt4DtjnQCPytayTE62bYvP/ws+7SILFkN0CNWPScLsFJy
l5e8xrZqX11l/WiMGoGBJKfi2b6lGsPoOAB3M2DrG4HIrVITUotf6wgYHHzBWXciA0rkxEPAwSku
Kop3s+n+RMURr7rGAdzjEjTV9Ipt13A3Rjb4q2bqzlZmF5tMH785hqaF3jDcZK0sonKROxjNcOoF
+1KtvENpptCuFzQ2+GDSz/v3ig0wq6f03k3ypjK8cH2aeJuqqXFDDNN4enzULhyKOOgPsKiB8Uo7
HOa4xiltgWn3KHPpMzpGXZ8K39aQgiSnoILc2Oie3AKgISBNp2fsZ9VGgSk9+X0sURm0oC2FQwv+
8WCfWc2p7uKzNQ7A+eO+ORH4S0ex1puNHuTNyaS+QbI+1GYIq4CwJH5gY0/1Hy88djqHq9Rf4V2i
MS7g8z2ee1KO1Y7Mn3dGA+mJHMH05FK7gxdo+43CJsdyFetkPeXtyVloh025yD7kOG9V6l9Fnu/N
GIsi4cK/VFxXxDblzapUvTj1yx8hzxguoIt1mKJo/SlxvGkviGxKGLbjEBsOJZwFhkDLJ1AEHn3p
YhFyW23jB/0e2i9EnCHS15ZntqfHTUDWikd4915qhFS0ZXqQnWMjUSuLal0kzP8bsqVPqaO9SY3s
kXa593iIEvycVl62nSWULNFUpxlN7Mkf5x++w2HJ6hGW0Yiqt70LDl5EM+GE2fJXbtpWEAoyVyee
XnWYI655CF6HzGfjh+56IqWgOOXLR8aQhLOTdMiy+2++isSOe9HxcSNmr4PIYbxWRYzyWRLY8Xg8
KwKWyseHA1GJtOm8fVNN8WnKc5Auy0dBMu+11KUKwj7X2sawJz889GRjAzWWzVtSt+Puz11CbIoT
b6l+bVsObNeEKg94NkimDAg8N5NGrPko3goRl38e9jvbX1UuUeHDXBfVrrOtlloDfmPZ99pRNvkv
aJzRlmGGf7R6VbCOq6u14BsTrwWrHfpATpih6QMTT/Y1AEz9pugsbW/wiuMTTPO9QQW3NQfsXXOh
bRDa+5eCjtWlGJeMwkCvd41Wm1zkRDSK1pO7OPmYfSM60eRbfHdk2MnqkLmNvnMih+La8o+TFsxr
+L8EcTF70BpqVeJ43odeG9ZGx8I66cFv0jB3o5+M25zAyWHoqjX0kAQaKO7JI4yeIKce4cM5tUV7
egDl3cej6LOxTKgFLPp4tF8+y2mMjEg/WhUaySKzrif7x+NWUhlcFAuOXnchOyE4WT79cfP49o+P
9MGCDxXgiXjc/fNz/tw+vlRoRrUue02u/zz4+Kz68XQfH/65j9Nxg90NZ+B/Pbfx8eQf//3nmThT
8eaYs/fnKf39iQlege042m/CVKB/Hz8115x964xs03Hd/aGKPD4qFr7IAzLy9388Hvv77uMjpBzF
Dln+18e9x80QS3iYf38tcW7OjlTy2+OhOS3mrSzFr7arKJV9kLNl4Nmbx92/b+aMQlrMDa/240PW
dFCfweiQw2gdyVuX+4QY93UAzWsjRXMm2du+oKF0l4y/dpd3WRmOpQEtffT8lb7MAsdsskFKdZ9j
ZmCzjQ1iMUv3nY0IcxmLc5jL5IBdbd7ApLKeuskgiCqqxovrU4nXDLnLkuaMbLFU2DWq+wGBlZkP
H6Bo9HBOSFmEFE//Hgcc095U/+VTutwSWh3U2V9K7zsntmQjWcgBccwe9lErQ+fK2uPmxUc7dlfp
mHcEK8g+R1KVoyR6E3TsV5pLeotO5FngPTmGvhNj8ysa4+IYkWC6BQlE9R91X4uMkq7HEZ5Bx8f6
mR4SObuhHjhfqg5xEWF3e0qrp3mydmlANkuLg5g8BzO0jO5cyKJb+3iA1wFqP8uNsK9ChrQGhsAg
fTdSYWZUHpb5smh+pV8G1dxTO8IvRdhkFcRPlhifzEx8kumzLUv8J+yfH0oZUZh0FB6+1W1Uax8z
IvdwSDNFGFFYUNjRLKLHQkdMckJaggI0tTWE8M/k4n0f+1uvV89R3gwhaT/goPCSPQGm+0XcXbLN
/eZ3HfcvWtdM214f6nVajac4S7BiEC8tPV7ZRZbYQ+uVidyWTR96ogpOsUSbkHI2MqoB57P54VaR
sU/U1wT51nMMDGhVp9FZQ58CtfwwKYEaydLPQUDcQx5kGLZ7QSYeRBVCGlOD7fma1b8J9QA8SQm8
M5wYzpUjijVhkeQ36MoLg1jiJsUqvGjs10aL1bGVOW0tI79qmoz3bTR/oHHMr5695JpI/1QqnL2T
o4a7hfAsLes3rajbk0cqB7MOUpQM7FaXIq33jrL1w5Sn2LrKV42ncHJofWD1BFAI2XHcznZh74SX
RfvWrH9S3aoNMxwRxp6pbqm70nuOfJXGWL7uuxhGtwd0m/EmgvSGiWLpURAKandaYOVW0h3gP9IX
CpopTBkTkRqKNSlSd3RMAScTzgZIDU6udL8qE49ajiFFK5C46JusL7XDjKCe+NXKPpRuVZ+xK7MT
lTXn4JyWbWS1q5lOIqqo5DsedHb4mQxCK5Py3NEfan2UWWSUyXXtxKjTB//baNTF0f+Vi17emijM
IpmtZ8e89jEdhpYk2X2ui6tuoP5QjsHSnyTQqSdV7lynDUK0r8Emye0fQwFXrbWhyCQp531MZjFl
xXo20jeLgO1dWvXk8AkKp0RwSJVxBUuMSFtNK1q6H2m98fC608YCOSbq/skxC7lN+CYBfa5D3xMX
qBPC2KcF4cIVuK7CN6+FyVg4122O9gA41pFgYS70n4sGrNYkhxH+OtR1dPSL+bNilKyJ9Lsm6s+e
iM1jb2Ci4yTvhqWLXAtzLhj1oOQy4uuDsVsCDZL3JI12Y+U0W47cYpOkgXdJBjB2hZU2OMSQczqS
mTR9vzM6J39TI9hm67Qj0sfGaS+FmMOsS/NNZA6/01RMd1ZAhDDEG65kMwJFzrNmNw0KNs9cugeN
as5A8Q1xKLnFbkP6keIAZunmqw0jclfiazkA7Fhg71qwn1R0avpsAMKXJV+60fodORdRX9uMOQ6h
H9bSCc6eZmEEl0RY65Lo140hSy7t5SoarGaAg27cvFhSxAWKoDzPC11rQpbJQfnSLDeAKBLbOXpV
5x074s5DrZHnNqjzy58bk7Wxs4LPqEk4YDGE2OrQzFPqTXqpodckZ1EhU3FSeHSMAz1GgDQHgTE4
Q96fWoTzJwrKcWP6zC/KOAKbaVWk6JSsVMtp0gwdGR/Inikg3xJaWmsVLsl42FYeBP6p0nYyBd9P
3upqrH7aBvyv2qpTxuSJuXltVeXusKQzFh4jYs39ZAcLPUbmymqtAUunRTTsbb3/OVVzcvAixfcq
11pEdjn7irnlUYJNUhJreviH/oLu072uOKVWLsCYpzs3jdv3oVTvpk5WKlwJglEBiMuxMjgnTh/C
tMhIt8Ipn1x6of5qlFp9RuUcKk6wTwZwv4xaBggn70izB3PJHvQtNWN7B2nybe6ySxIx1IiHMguZ
5Wi83TB6lL3Yx3S9diiv5PTSRqyy0BJgZ9rxd5qNBCgk5AwXZrUip8lkmhPIU5WHgTTDqjMXpApX
ZsD3tFgeb0D4SVq+cUwddjVwCoI0yXor88UgmX2l5Y35KNj1lXULZj9AWesVtNSJ5fDq4TrEouXE
APefNAxqLL+YjkGhrT2tH5+S9tQBMIEe499yToBxocm7tOp3Egx509kqv4x5+y1vspQwdpPsgV7t
HLpmW87JpEgIhHFyqn1CBo1LYlOFCBiGA0nmJ49h+rZg0d4Q5DzvBqnwyo8mMahav3ZQP9+g5m5b
Sz0bc4x+LmsStlhOD6pOje30fQlCeVYMkHBkVvbaq6pqLWh57YSNgI3sjPOIRvyg4vz3YMT1GnQQ
gWlBzoCnsH4VRWCG9iBZY+l17Q05R9vOG2DxtvJAX2Y6OAs1rpVkJ3eg5oE/YJf0x1+aE1inpsuC
8xgE8a5AU4kay2TYNgLVB9fVXWkF6GfSu9cGyMCnxqaGjSbzZgRi9MHXiOzpDm4NhjDj1X3sgAZi
tdXBkbqjuce5Jcl0e1bSKr/URbwpyD56QqNQfUEbn+98ACEbo/8u+6h+cbKsv4xJ+p3LrXnpgPud
0JlUqyD6NFVWfkt71Zz0WoMSttxFGVduOtfMj5YS44F0z3rTePFuGAfjU0uLk193WxmMG9U43jcC
jUlWZDQYJx61KhnhNyg4EntDR01AK8mJsmxvms2w8Yxhvln8mVdOZpeHArfmmuht0BMa2edN8sMZ
1aHIfHWv3SS+MjO9dmNdvqSk8dKCMpCjFZ+QiBQkM0nWZwn6prtBcajOzfCLhkR7IUCd8V+BtDIh
4C8rgf+RJwJFJx0PutH2XF069g0NQlvGMAtGRhyWiHqYbXHsnBq9YI0cGJJQvFRxlO6thc4ccUx5
pODo5nuK89qZFGSPIja2dhpR4EbdD9MSV9csxdUxaBdGcGQOTjsfYMvuxhSzUj7NO61O3CeVOaE9
YSpnaLtX3fDs2E53nTIJ2sE01I7wPhPPPLtrBKQX7V4SQjwLzkXDGXaovkkzwchL8xJVZbAva/OX
1+nWIchIb7IW5tloAQkiqOwRY1Uwb4LaDE6u9+1zOcYfWOtoiHresM2z2YUQN4SFLtxDl6TVLi66
fqEC9gBEbTbcaCroJ4z23hI7QOjQguSQ3RSrrpEazj1NHWelR6VH5F9m78yKjgi5arDSzWnrprZF
0nbb72fQiQekPIc5KcxN4RfIqlgpBunuLFpVG0fo9UHmzrRyo+k1aQznZOFYIMxjoX6OZbCrfFms
xzatvxhFuW1dWsoCdUtYuyU5v1GQAlgpWbdoj6/Mpp02HoM3Q28PrEgj0g9X0fhQybNvgydAVt06
wYdhR+qgLDrDreWsuinl0DeQ2mVSZa9rcuR2hMXZG720ta1pQybKtWlX9lCLl/rzNFPOIncFSDk6
6Q+TFuvB9oMfMUkmF+lsjSRLnuIRs0jRw8Bm0F5yuPDoqNRUd1S0cGIRa1tjU52HCeKgSeGXtaR9
J44MrTQNEWGiOHfHQ5TDyW5ab9oNVQB+O3/Kssa7yob8IANivN5CsJXamzEylfHkPZuaaEeK4PvE
WfFcCQpPmmtnP4vmbY4cJ+SFifbSfiMWl+TzNNLIdfwdeZX7ZmTv9VRG28AZp7PtK/8gK1K2kDCz
qefJJalwwBh29bWsxvYSdbnxrIaXmlxPDme9dkkI/riWHSsJrfwwR3ByL5Oe9hBBYRdVXB2fWi72
UU3Dr2k52bbdPeIE8zkV0rtqcHkN5SBedS1Uo76mjkVNe4HseklkzYybaLlp7bgDSw6Cl2NjcA30
O2OvM9ysfSxFvpfz/FInXXZmRDE9S3tea7NGrfFwqjv2t6ad/fvjhrbdPsvNj1pYDO/0wkOEuiQM
tBNmoHh6maNsvLAfqGdb6cfETH4MtInpWismNIBXyQ4I2svcRyV1gSY3qIH4s1rVXRA5u9a8fqA1
3DNjnwsi8gq0zyAc/IXfU9OViyR42U3v7Mj3DrZ2ZU1bz9WrXQ+p/Wwl7bbL/flU0SjepqYOll+n
56lrinGOw7i5cZLQmKLhnqMbGRhSNlDoz3hHx2MQI95O6+EjbUDPW8QUbkErjEeHglWkabtRSYOt
towBiydmvDOAHQ/GKS/i+kvlpOsGtRSmpfNU4P+wqmQnnZqozNTh/B4lZHlrUUwcWQVZ20ohpjdL
B3QCI11/Y/jOKmLDcx+zrNy45F3cLDERNDq52c4sop6Yhkyuk4lhkOH8QouqHZyk9sPRSI/oDeTp
caPJIVjXI3+YWqTlvZzEFk6K8aK44o+ZIloq73V1nFL/exXFHxrmzSfgXkglCXxCTCVWU2QNHBmr
ejvnZUnOu9VvhDSZHMPPPZRdPK5l2YDOnAnvcWoyhCOXzt00jfRek2XGD/TXcXZdFrVhN3A6JMr8
29yC2QEKsALrKk+jl9YMRapvGGM73hJBuk0049dk65x/p2I4dtTEYWb4zSZzy7s59/JaqnS8RZE4
TRO8ram0nF3FKhRWQw7g24UlB1fvbWoB+ltd0W5B7SXryM84CmUD1Gk6Ejcn/hmYn42nYBuJAV2f
W3wXGv7Q0R6z7/TV63XEW2yw3QOFtcvqjeFvSKwGyYAld0k5vJRGJi9AxmanTMPe7dwVcajBAQsM
3YEw71S6x2P/UkGa30SBaa0HD0qz0/kuPISuP2Q5vP0u0JsrUKjS+/B74KNJE8FfcqYX2y3tQ98R
AKa3iBUW9H5ZkdtRdx11h49OoEfwhtSmA3eruTHj2vm3a6PCFQzHqR5rwR4HyEFo3Zr5BMJ3zCCQ
0+pdlBUSw4KHZJ2qKO9yRDmI8OhrzRB7Kxi9luyrTZ4aPxsyfwyTk77G2K+rg7CoAW5EgdjX9iQQ
GkD1rdGZhkU071VV15uxRvSe15vBj5l+1qFrC/uTdHj8I5Bc9JUTpdaTZhiK/FVtL/Rimy9ZOOZI
/8eN+osste9jOb7HJr2QsgdPUc3TCGbGNg5Cm26z8oJLreXybIjO36CmKhloMkRtIMdVFsHY7PfL
pVutAcfInTV+y4TJMcU7Nh0p8J7dbKTbNGz1XgwBMoNmxXEqnYatGKpx31k45N3IRHJJS4azBPq6
eiArgmluKTJ/lS9BZb1Gp5YeP0Uqeh4SmhdI77WQ83Ss9TzMo8k7xc7OMFq04+BpN15F88t0gg4U
UGquOlFZIRnWoG7Zo47C6X7TDycJy2qAnFjEiA4M2Ypc/GRM5oZTbNHW0rDWcApaUpGtVerqp9KB
gj7CpH1uaC5NI/PaHvfCSVNdQpnXPZP0BmUgj5FD9Jr9pat+eqZdQLdj3kfAtLEgZJx9v9T1Go01
BQ13P2HvXWsprgWHVjie24w2esPJsfTeEi3waS/WVdjoybhp6pmwomj0dqyGJ16sEV+DpDbRG+um
KuOI/Y4YKVsn62hCJC6x1xBhN9vrJGmtM6C6+VAO5VPgdeJcVTDpZCvl1fM4c7rdeGYRnldjlAe3
IqUPktJbS7PGWY1t98IJSvJmtRDLJO3B8s1sY+PlZ/gZE4Yig3DWS+QUI6HCghCqspEAz+cXg0nZ
0pHyjoZZlBu7FxM1NX+4gfT5S+JqES1P46XJ5+7ICne0JzfHdDP87AcTZHYmtHVr0d5LtnYUJFuz
4fgWC+NXQlIyU47qd0vRHo51Fa018VHlbXJGYufvPCf7PThLqwuY5D7Dcu/4g9hAYQKp7ke/TLO6
Rdmjb0sjezKZk7UJ5t+edzUZVy4RfImzHgPmL6Uo2nXc1fDenIyDLNZCMC6VzTpbfjDnpcgqOb5E
MzG/mqJZ5GsZjYV6vFjdD3oYwOnS/M0bDlMnvWNudMbacDJeHb9hKkpSzBYD/zGYrZ/Sy/Rdqidw
IWu3Q8gPLjpV/aGpsp4CnaWEc+S9ij4Nol7vuu1MqCF8EIF1loVuzJXpkfFBzzGgoEagGmAbia1l
Yy2DQ14M37tCpqe4m+51RfKCbOpzgbNgnbmCCeFMPey3yLAGuDWx4DyQFjSDptx+jwxaNHbe8SoD
WhQeyb6uMxYroKjW0fG1XwVGYh1P646WI/uBmvzTaPHr2aPv4h+BjFpCr97EjBxvwZTsSfsoF4Nt
vLGbyAo9hi154pKfRuboMBniQEoHUbW0/XbK/q4TAAvjn+AEIx3Sg2dfBU0WWNP5qGn32HBgSphQ
qYiY40Iu5JvlgZjH2CfCeib9XTB+Gm2Xgb7V1KhIatZ9uwtOjxvQkb9remv0/tJmR/OCFLm5eor8
2j4n0vrFmVJ/L6R9dyI9uSZT4++MJL14CupQkypjS0tI7QCTcj33Ni9wGxXUmi7ssCJ9ywJBaENP
HhNNsKxexmNd/NIhZ+XAVGRHsyIEJW+LYwwD9lCNzt2qgOCZDYvWnDeM99ZsGUlMzh46j/eO41ov
/beokBzOB+j/Y24T5RkQHALu8mvmVfuybwkaafOXmpZQyLgMhYeymmvZyxcOVdNh1AF8zRBECZai
vdJZBxVI4gTHDkxoTplWJ2QypINNthAN08nHYN9EBLR3ZnKU+pJaM0bUho2DwbzNKQWIidwYcXZs
ABqcAcTvFiH7tiKU7t4mgkiFsdZ30xT88BCuAfaOMY6PeA+wbvXrQnT7xhTWaZxiZxVQi3UZ7bcc
LAKNhsHYSYuaZhb6JZgN9kGvDsuYWcyUaxBRKXQvbpCHrQgodfCX8xpHz9ciKtxdFvTm1m64yglt
pUOTVNGl1Me9PtrBseAsfVCki+Idb9E7mcU1IfZmP8Y7ngd1uZY9T8Kr0NtMyTXAMphk+CfM2CjC
kjklI6ixPcy1TamsXTLyJNaw6bKNZcz1oas6EjexeG18Uhiwgyhamu63gmvlifRaEGZtcqhQUN3K
WruWk1QHIhfaaxATz8ffv7gMXJcJMR1HpwSVS8AFIAS0cEl+TTq7X7eFk57ziNj6SXVmKKuC1aoi
GfGx8PuKatLTIM2LzjQP7B3XdOKoqDf1k4izm2XS9J1tRehspk68mGCueF9u47rW93XeX+jKN2vZ
SPdL5DKcSKT5RVScUaIB8ZHKmQyp1PhVZXX1lHrtVonG/u7TaFljBeIp4e/YVk1pvepq36mPru7s
l8bSuyc/616qFv0U9TCINNIdX50i+RCuqz6EoL/nTMFqluhhHY1SOJ2ns9Jc69CaY37xTTucg7H+
zjZYoUE0icRxRXLsLSLLgn7yrqQtxLsoFuV6VP0mNprioDFKj1LzpU2D56SceRPpVOeTsMD7KhyC
KDmtayfZP6Ksc25qSQRKABEIWnm3ZrmZ9LLALSvHJ3sk6UMfdPvrjGp8lQyv+OSCpcYFqzEUT1Nt
jft2rD/LOm/WfuY1LkU/giJ7Gp+GwIivUtdLxg3PVUTlS+vGOzn0OTc+Zgba92CmTR28tRaT1kxp
7RyaVqaYAPC2zTXnfomWNluiRzpazhzgKerMQcPHG+c/DMe44U7WiGqlnWxKRG4s9z88YyYcRhPd
IRXDwt+X+XY2cxcHVQKsDq/Tl7ycP2ve36mvqhc76K19Qx29yrmWZ13pt2Fk+ck8CNn6TMIJiHpx
KeUibLH9ntHqHJ1KWTNlmdMzhsb8ahrnWDLcFp1VIiAJ7l0Ri9vgCnnMFe86HEPtyXcj/aJsctbB
nR30RnyxHI32M86cgy8lB5rOWZseJy4jiK2v5JI+0+zvjsonUAOLwGoScfQFjfCrPfiAHfMmPzXQ
sO9mywUvrCDdeBa454lu3iXIBM0/E4PumJjlmRktNVat9mVgTLs+68y7GB+mYGfT9IV7Ht24vfY6
0QmsGZu2F+a2WHYRraB168Ypyju0TQMDLKLlBX3BvnuONaHfg+TYuiFmq+KdfOhq7Y56+9SqJ9EV
xZlMPo3CMze+IUzEwG1IBOaMGd6oF9VwiWrb/25lnWD6w6Zo0P7hdOgxXYI9R8+y/1kR1L5llmkf
S6P9QUWgn0zJnkDG0xZ089UbJnHq0JPzqrA45YVKnoYRnqvPWc8GjXl+3PgMqEBu9PeM/fsJG8Td
sNIVxFznaGctKqKM7E41BWQZN/iNWmcAvB0PvGu5iTvqbW0ehn3R96FSuXFoAid7jhDGuXqz9VgX
IQAqMOY0MPaTGw+0ZMrjoGELrAOLENyUtmtcttGZV73CwdjQgLbz6kcBEpmhqpfey6o3w5bp6Cuz
bWR6dzp7rp3fzBLBXdkda9+rX8t+qZ6hC0i117ANXexY/xox0PwUVsMW6DlPLomoRAXpfNfIt65M
he45vEZgt9G0naBEbURfXsHWppyfKNGJ4tIvOr3+hdL4pUOgzN+1St+ShvZO4+MXGya5swmKo6I1
1g6HUFWq+kIMOuxtVJnMoQIW4QxQtCzdnwSkiDBx1RdTi2+SCJTXPq/GMHKJ/84jfoy0i7sz+f6J
Ob1gEjxk9EmKaF8VgH+UPan7gLtkwHfwzZU0PvM8vRu4DRmUmO6KaxKXR3TA/bdzW9P93eNTcKNt
LuhNPW4yx/CudmzrF2hMm3ijMQ/6VtiNPLkFb3gjr/RvnQTfqcrEP1kD8r6eHNqw0FR5IS4H7bbj
9F8T3tw0e/NXxFRZSPuQkmqOvUPdxpASh6D+NTEimlJDPycZ6IOaEJKjaZGw2wkYkRaBISertN59
pEJfySwzOQ04zdpbArr1ehifAeeLk9ZFHyPtoOc0IvmvrhAqBI9+VYXGtKoTi9kN7StXtuXZnz49
TxvHjWWh7AQqY6wh3PVh0y2ugzSziNUgzis1lXVsI2V9bQhu+nPXrdnvoMVNIO5Vv9cJZ9oU1Vge
pmHCLFDGP6beSr8W9XNQB+JVmVH8PFgDmossuwdDot0AH4R1Er3Q1ZnOrRUkRNIH3j0ntvzVeMwi
+rE+qqhaB/g+X5JiPneB49FOyaeXXNBpw2R2kgUiDMoc6zR4WKLiQDbf5ogRFuaCmihD9GFS0nMI
ULMBFuiDXd5TQjuIsKtFXj47cgzbcvDxlxTV1ZnwQVYWk9wJqflWARbcMd1FUem0Ykkc/KTV4IcN
MQRhYA7WgRM5lwSHjdVYMuCPJo1lhpPuWu/GedcH1LKcraeLy4F/XYtBcb7TjH1g2N1NzZS8dR6b
r6QkvXa93z/zxD4nKYPNjDxk2+fJsK+Qoa1kl0dnZN/dlqkmA9ZIurccRTEB3J3qiTaNOfCWbf/J
y0mDMG5b3ki9tavKfNmKDeuJStd+oqzssfw4p1Jzxm03CoC3bxNZzC9NrMkXzm/xCtBoEjo156Oh
osYe5m6+OnDi6ZV7b72l91+R2FLieuV0Z7RjXEmQ3vS5l12wcDhMIKcf0u2My+NGUwbDHjyQ9C94
jDHZXjaBCslbP/FaFUfUesZz5BzTvs/vdRtZp6gcWdMMyhrXs15m40tH0Myb8V60/dUfg/g1Ia7u
BlHkbXSDelM4nsDflgy3B/K+9OczDtgoOIK8AVA60zfYVRNH1BnjK2PiSt+1jWwfRIOTns/sylbb
rYkvMJ96u/iZBWgvCZC23tBJJYjsvnSKiiRzDYjclpKXpK1unq20GwUDIqAENLuYM3kyYu3Y1rzy
QFPe3Nno97byQCh66juVhXHAOGadaNnF+3E0yl0w4pmRBXGgATpQGie57Y6UqsQym3HUgAE3I9xm
8jWhK75m2P2zsM3k69w/uV1CekHkDNu57T9U3T1PteFvRlsMF0gVRyUsB3hc/DUOGv3Ulx2BHJM2
b9gn/HAwSZl7GC7/3784lNt//oP774LxVBon3f+4+88XUfLvH8vX/Nfn/OtX/PMCmVC0SJ7+v58V
fojrz/Kj/Z+f9C/fmZ/+17Pb/Ox+/sud7YNFeu8/5PT80fZF93gW8YdYPvN/+5//5+N/QzS1LOyl
/82buvyEv75y+RX+/f++fIw/2//OAf/rK/7imQbWvwHDWPCjjA8s+4Et/QsEDvZvQZqa4CQMhuv+
guL8T6Kp+2/AqGxMGDq8Yh0S6t9EU4fEGge8AuRBH+kX+PD//O3/on/+edn+g7DzWm5d2ZLtFyGi
4IFXgl4iRXnzgpCFN4WC//oe5Oo+2nfd3dEvCnpSJFBmzsyRfBv/QgOl4fiXnVnXDdsCE0B9jQ8E
uuHstP4H2wLik9bLqhI7K2V54AD6lj1t3zYqaoApDntGssiNsL47izsWPhuNsvOXCYvlfuIhRl5f
m+FcBTaaddtr7ky7eG8UKQyacLeEN69j0T/4ZGkuGP5va9u7H1r9usGh2sQzq5U+7hDqWY+Z5qDO
F4a6ts3mvRTdUrNQkEwS2RpWNJ3Mr0Tf62l1VtnT4/Lytdup57nM7AWyguusPuc6SvtWmurIgO9B
RwN53fkU+zVpnvIO5i8JYChLiOwjlQ9qRrTEoxw02md67uQ7meEuBiR0BQO6QRY2oTmobHO9WM3u
rkH+vHATnc14Nm86vXsqREJF/yze8suNpiEN89FQDTQCh7N7ZpYDXehkNDYimoK6K9b4ed8kGapd
Y11T6asWoxHvHJfvIzAHt9/rzb7q3WmfnBMRqkHjA5xpynUfGYeCJhhtAgSE52tk0BuHyyW9YdeX
swD3qDgfKekRmFMl/qaiuMp/YalrYevjldJMZzlB31wCydVuSruKTqE5R6dKahtWDTPVQLx/SCLH
pW9LcYpme155yFT+XCUjR56QXmQiwWlsYNxI7MR6cHtlkCHYM/oUfXzoq/A5CnGTCD+q112U9CxE
vPDm8qfxJu2mNqr73vwgYtfdsptuCRslh/VY4Hy+KomdxhrDbQK7lhbyK8MoSq3ALGqHIg/KdBN3
R7RODT2+ojLHMofDm54ViT4DeqLrBg9XTA3lyu5H99ofiLHHAlkvk/P6fqQBeGQBEBQTCjSyftCN
N8IYN/lQnnxHaAcnm7p7NSUxdW1aaZ1rt/dlY1u3uiD7ehdbevOIEZY/4g0KZHh/uWLYLHSHqj+5
Nk30IUX+V3h4CLXkhX1rjvyrn4GcqvRlrkW9nKCErFJlvoyVmh5Cs31COt9/pEMhF7TzrNsex9Ye
zf64ikMxBCMehysCWo4ueZvf0tE4gMf62EsdIUzuVSvBwnvvo9F7MBzz6Dtpe3TEkCxLahGkY05f
nix20VCzJKoIu9M1J36tBk7x3N809HEjRC3OXTxk6ZseYl8Z9Mq7n1K7XkWESa0BgBGpVPYz8g2s
M5Lf+XYOS4JzMs9+I0B1V/dZ+NHDGA+1kT59OzyCepm3qA01/G0m4qC5WrFlMW7skFQTMTTmBihM
eA5MiZ6yzLNYS1bW6jLxF+ymV7i/xPpyrz8YG5245CAF5rHN6m56JiH7mZJWdVIWHPSxUdnOC89t
U6X6r+Jd0+vwjnByMxg9eZUXvX9UY4GKQHfoEo2Jdx3rBoz0UpGg7nQbO+Wtc6VrK5nO/YMXNmrv
9Majb1gHC/nNe6GhFmxQKJ0qXUyHOIuhyhQj0H5OtivcTe6eHMSGgcIf7ytifu7hKG87m57dAGtm
jedhvB9i8Bltgo7+8gg0Rtg6egSxPTAwRMbTbda4461ttcOhTJL97038ltmGXupV4jjQOMeyfha1
WWxmr8KMcr46TbS+WGXzqYroqiFI8Bm5502Ig+jWnrvscaqQX2TDmyO9+TDIuHxQZX5MShXdXK7R
n4mWAAUwRnFOjNPoPTAC0S0HU3A9JZl4LrB9eY1tP0zj0J0a239Cw4vT2cnv0Kbnt7SN6HIq1kWk
f66IcS8OSCjzg8bKtEJftfYiwyGTYTQTWoYPlmEO+yrxXOS5oQ1ixUG+Rgbnd+xvOolNsJeugamy
JnGLPdyhpLxzw+9H2E7fxxt3CsstuNwnUG/qXiv14qpjuqR0jrLDretkWztw3YmN/ALHd+PlQvsc
153u7LAOTs+ahY+r83P6WOery6qPrWXTSWPXKMt9yTmq8ljPnknq8K/c2e6DqSi8l8GfVSA4vKB1
1iYN/ah66VZM+c0L5Z7wKk8kgq+6/ek1zidgtTc1usInRzPRsid6gWk8RBHgK2q6kRbelvQKFj5N
G2IZXHfp9dI6NZMqg15wCsuSCn/no7bucfRuHSuun9yKH6VwWzwtSXkMq9q/GWYCGYC+Rns+cvro
UiVbxPn0YoR+s9atKLkv2KXfej2iC0vE9zSOGatDB/l0VeXXRtpeZxSxTlZWa5zmafeMRBHlImRR
R+uSx1HBKbdcyOS1TJJHo5EkRwj+o8u9ELJdpDPXZTHvokjgOXDcZj7ZVEzo+nZXf247X4UnW63q
QjyF5/qDd/5zuTSUfJ4ByRoblYwKK9Lsc10GBGo+guyfax2aP5xAExAnnUOGJ9Eo4vNgZ2CbM2qk
fwViU7+QcP6HLYLhH10IfeP3XR3klolniEwuw3LyfUJVBj1EgcOCL4HjxyO+i9RyDnwT2+6r6ejD
LksiVA+i2+EmwMeIW1Ujk2NhNG54XcO50Ms2PRr7OmtOhdYWtxqjLPyTTF9rzrc+syCymBQ2hZiB
IRpKXvVZnQdOIu6HEAmtTqTUdjZDB8h34+PxuygaXlE4sZ/rjdXYZ8PWHpoPBmEIq1Lzb6IJfDKe
/GfpZil1QJAV0g+srkbIZTM/dGS0B/V0n/R5szb6EBlS2/K2zbnBBZfRdD9d+BczSmWfgI1BixGT
N+OtTmYcF+RPmACq79CoSUcAF2n1E+UFVLxG/0Xy0o7yPxp+V0/WrWbjFbNSuaVii/jOUi8zgbIi
7Wwm0txYu84o18gpwkUcp6ip689IZbDjwvJJa+0Z4wTqI7NcTFFxtgM+mdL41Avt0AIi0kSIwJ/i
eA1BSPcgotI+SfPh2+0oh0lZYElJHOzt6ilzbegHobORHQ7OevqG3QT7DMVq147Pdlh/Yl4gWp5M
PJYatMwwtE5i2Y7NAvX3bTRX3cJeU54G6NyHb5WvIVf66nAEuMgfAr+pz+RAqmmiIUvEsFB4T3Fg
5yS+90n0aWQE0InCvq3Ju5D5Z5I2L7MFcCXvAVY0HWu+4jrU870casLZbf25asU9DaO7qvPpvdDn
c8UPWM1hmJ5CXMA18BG0CtvQ0PZR394QU7VviNbjaFrNrP/m/kTGX+A1wIaNWLvrTe09G9StiMRO
Zd0y1ZwtHZJtxki88IzxwTPMKKi0Gg9Ch+ghplC1cOagikhmJxaNdMIHOgbFEjVcjMNA0rGkH00Z
5NMZknhN+4BlcLqThg1zPsWsPRSc2aZzLTGsRZZ8rNBXtj5zvUlIsbyRkUWBLlbXrJ+yDaOaSygZ
Ir3xaJSDv8ytQS0bShQhRlxfAMOJfRdtLwSEBieNW4ZXhuTSedmdCAaYInohF6085n7/6haQ5Oby
s2xFvVHa9CA4H5ctWkW+RhOizXw9QNdAZsGJ6JO5wEbMxZ4znfRpAHmBNDhovXBAXUOVKO7upwxS
s0hxfniiIcSlJpW+wbo9TnhePSdeEvj4JCrzmAmqr6NvJitpp6+zRE6okO21ihg1H+DU7BsjC7n+
CVvTqzq/jq7br9gjjwgf0Bh7GUaW+FtanCOmJj9RLQ8L1ak0cB7dghafp3+k3hczwClsmjOdI7FB
di9K5f14xfRhOca10VK2ECXlrzjpTtm5wDzlhOxo03tvek+Tbn33zvA9JfLaqr8Viga68MW1VcZI
VPnJ6Rl9xjau3gF2QmXX73rlVNdufNajAXMUzEV9Ur85Kccy88DGA5xdxfGBBfOLPvTPkHvvlOMc
vdq/zY3pVFWUd6difBVed6ik2lsEu7E0MhZVA1BDN2GmcQAW1hQu8kqtKWw3i7l2bprMwSaLRMRe
OBopTBTvKk+dSNbhpIQGQVfdRs1qcg30v6anp7S23myRnBDxBI6GZLQa52pNIfE6UtZW9ma8UjRd
KaanTXEiHafedJQrERyg3i8K/BdkW7QI3BriMIlogydA4HvtvVmZj2pynr87WEGLBkOxco5aQVxc
SiITiwZvAXcu25oDAnTo6hsYoSdvouZNlyjE/Fxpbrq2ehj6uVJrCEuHTvZU2lpd32AnODuUxJbQ
uJXSqveqdLqd5Y64CYRmH9nvr62oblhvVHDCHfbHgDjP++oxPlgpbWZfxSe3IXqgan6ILQS40JOR
Yebr0LK8z+guvfc6854CYUKB1HwOQ6b2SNXaEgvwvrdVsWaVpXa2zyFV+t24JXDwxpLtsx5b+fXQ
EM4XJlO2zobV2CyRZMVbsikPSqbiTssfEuJPFwalwSVtNivo+ht2ftYymhhNon6cltJPEJ/gJtAx
M5IFheZZw3PK2A2eBJ/NyvaonWVTSkoQoacidK8yfrUrjf+UaMXdZPYAYUV+o2mDsZQ2YuHBU9tI
YEtKfXxkFpXRWtCM9xj6iaMd35zG7XbsE1ETxiHyJq/YNnb2mqCf2jeIYZalEl8wZhpOcs1bDj45
TbVp0SQsJvT5rXwh+HbdNjSI2PjTxsO8NYcwfk1zCBCejYs3WzOswIuteduSBcxgRy2URuwMrde9
jadwzbbWQ9np3TkFd0UNLVsD6YlqcuyKjUPr2rtRdnk7hQzwbi4OqsPWV6ahB4DvCgnV0qNzjOsb
yEpZT9qjCidUMDTfGj95IVkxR4o5HIZS/MCKg9LbJiUd5iJa4clhYx35a9VZ9R6rT73Hn5+jX/rP
9cuNRNY8Z2cb7OX2oSjrvaOm//9xl7tTkezZjcnN5alNztGdUIz46yUvd4qQFaE1iuvLS15uGmS/
HOGegARiog3NqLwSLtmGKUK0wBo2qK6B4FXHFDtNWw7f8Vmu0k7ihYLHIdkpTSAm09pdpUgVa5ud
R9lnkeDHKjvnxU76j6zGF5hO39JsEFFMdBZxTpnD8D1nKNWrKn5gErsq4kD6pLq2BWsFG+LjYraM
72kK2FPiO631Q4X0O+i/5rly13nOLIAR7lrWRH8lJWYRKt2BC0guUF6tM3K27T47/+mn7L8vzbTD
Fv0g3cDo3I5gEoSc5zsvf+K2JWZisB8l+ppVb8ATj4EfiTbf9oMl2a66UCYwLo5G6y/SCmOVoPW2
xGypIAV1CIM8HBv7y/WaPf6eoPOszW8rTK8gPFA8laoCmU01afLjGPhEXq5Mm9XZbBTPOVZBqP9m
uZcz9MYyTt9mL0b29x9AjThTaozzn8slh/ofS6mIk3gssiuvNzJaOfWiNNL7vEBYq8yj5tpfBpwc
U9DVi57yIbpSGZ6RBKyP3XzGKnzEA7aFVWQb47Fw0KwX12gCV4ZW7s99pT6dD0gVqwUM+utIkyvL
PhujBFagfpOMkv3MMo/Z9HBssEkJfGg6YVVGAdKTVWGx1aet2dcmCmBSDhzYV74GQQOL1eCWx2T0
v+rJ2yUqXJyXCLbNcrYBjePntx3mArds9q28HaPuUJcS2Tliz4Sih9De2nBA/JmxxJcrm6xa2cVv
OjoHE0LQQs1AKOoupJrStBQbxMkrfbmM78oMsIzZDUd/PHuxsC7P+Rpe+FVPdDfRexluMEukm2JE
W9FJQtc84wYQ7k0WjeAncKwuzu3Ing01SWUZ/6bLEVzK/AFM5cKq8v05Z8jLHzA2sTE0wmcdHXio
pewvkHsbN5ZLLqDI24/Q0zBjYzpd4s3GeLxDJ6IvLLP+IdQowLC19yZPXRlttyf4CX0hVsseS9Kx
ZuBfjKxabK/aGeU4LfK6r3cK3NUIDUkjoUIW4WNVO2KJIfMGBwKpVfXNZNFLaKzXKQzv6RfRo1Px
Hu9SdzYYtap2g9iOESJ5+n4mVwAjOetLla6HqngOcQeNcGKDPIE/0MTJQ21t6DGjK5XsAlhwcOjT
R66b+5nl/gLaNCHKDvE7ypoeY5vB2+ox+mnyFaX2gzejuKIFipri06rcPWZeifEn/UyrwltSuKUy
OQ2QAg5Wlr+NuAn3puLgLKNmZQ31tnXiOIC7AwcsjL8QgHVHnBJbDNcLIFFhkHv+c5pBvQ677oGo
XrYyxLBa5fAi8yRI2/x7cNSzbk2bNJs/WyBP+Dyyam0bxIQbIXCP+T7Har70BQRHC8W8LbRHz8UY
bMUV9M/uTD+0rwSisTy5K1xxE2nAiFAYwhLRdnr7Yllqq7XPHTnDJp6eoZM7kVt3WKAqLIv6cdBJ
9kN6hxeyt3/g6Rw0Hb2LTG8qyO2s0A8g1XXE65NJDeWo8v5bzslrlJ5MXULAsGo6w0XBatIx14PD
iGbb7bof4msf8MlrV1efupPtTKVdj1Z3E0ZPHicizbCfDPFvUHshTv2R1jhLEUdX91KJZ8vGdD2W
95FRLFU+MEdnV2e3O6a5+yJtdlZbvWcSID5hh/pZakL8bda9xpYfIzi0PkKk8zDlJrSjdvUQx9k9
it8fhHAbY5Y/tSYDEZ4D+xhzXP16VKFLCfNjTsaPkEGBKLEfz4dd29X7yXXfprR+62afPWazVBYY
1Lqi9t/rFfnJcODdDFFwAuXptUFKv/XxkihPv0e/ZYHr4Ox6rMRwm3veWx3CZFYJWuSh83U+4Hzw
xhGq1yONNm8dTdW+PC9Vidr8aTWi1AyyInBwPzZMAV2k31j+XCHmxU9LnxwWChY0toLEvRyY+tZU
225zIhs1aFVMYXXYBRzBr6Z+7Fi94YlFZ4G/YYyQncx3jsWibKZSjLzMsyXYoOxEFxBhd6LdjG2x
VzYyHt86JBiGFonp3ssU72eDf9EcllR8ParT+usgkHXF9SLyEgOU8Tl6ggbvIBErk86d4GEh5keg
QQqMiRV0jniHBc9cjbfnr7gr6gc/94meYUTIHGRTbfypsS9bTjXMrJJ/IX5NZ52aMppySBKwFlL/
0Rj1A9qfiSxyIBhzw+iJiXln58WJjLNe0TO3kthf2Lb2gpL61Uy889bKX4KIfGoilFHDIzxbnacl
N5cTqc059OsfFh+PhIZXqwg7ctpCPZcejC4J6Y205CDTDID+ghiLrtGIhRyfXYd/yghZs2szm0UH
FGSfzQeDeCxKo9e0x3gttKMmRwwzugzozzabuBMfIS4JPYtPyaB/5K7HIO/LU6S3nPeIaKcKZWFu
8AU2KRXs83a7QnIlqkhHuicoCGb+kV9/15dlEngR5RBtPKuN0bF15F3ze9jbibkjwLFL1Ln9aEvn
bbQl1R39kZwwEfTDD2vcpy6/t7u+WicTobxIxJYcW/kCJ8xEAmfMvJJ42hL8XsQ6ctqHjcWgkGU/
9uCIlRy8dTZOd6SN8NN2fYf82GJCNYyPwgMApIZ9ivzrYHfd45CjSlKYP2bp59tWJYADUE/lYCty
h422P+S4l5EXdBbrUkXxSXgLGuQ03WbQDxIIZ27QOizRriaG/jrr78WQPk20YDCFh9QZziOkVK/a
2L87JtgZIPorp+j1ay9nHZp7xBFyqOAHx33AONoux5C5tcc3EBiGBaR9xk7YKjeQrh7Q9lo7nZ4s
GjstaYh0OgwxVhM6XOxl3cY6rIbo5GqgYJIJybUVZd6+jQn/zcFQpkn82HTmyIgFbaz1n2cxbcyh
/eykZy1Ga54456IbN/dvlUGVtDXvWzk+16Z/7CN6GbnUXqjY2qJEdx6j0So0SpROnDDPMqElyfSR
xNM2mSVo6Kz5mZ0ZRVLPnpU+XzCNBooL1ByLwU9X1Nf9XZh8ULZ3OYUwI1hw2kzjFZYoU3aefI0E
AVqFyw8XZ4gT66CPdPdu4Sjw9bFRPcUWcsyWD9DHAjUXTlDM5t1KL6roGiTxsvM5xPXq3N3sIwng
ytxIq8cHpfufLG8eo5ldrpo1KHtIJrx8+hnj9rNoUPAnLmvXs0Ek1B02kOFaANI74v5/0n32T526
GQsE3uGVG1FPmqoBAmxsLrueRrDq/EXeZI8uatRFvGSx1FlH15HjVS8IoELyqF/HRcH2IUIWJKAq
UgaJ/BUdNuSq6t2aHfJLoLKhYT6Uo5VgqJj54rCPLmYQWR6/EhFOG7o2bLCUj+1oJKG3PrgRY56P
yUbL4mlHosa7ZdBOiiMYASNFrP7bq8WGvspzRkzNYtCLx3HIpnUiBVV4WJu2U+/KTMyrSp9gaavv
UpP2WlPm2qLOr9dPeBTchZMA84fm/FFfQenq9+jgN1q9ie30xikyg5WJ990p/JY9fb2ScrWmnUeA
wqIFjVU3nop1QZYoCb8FViQ4rXC0ibsy/Gdn5Btvov697CZMbO3K15sYo1cHXbo6oyTdM3T5IQ6H
9wtQdWq9lVl67Qbb8GtTuNMmbLsI6W7zpnLqW3oC2z0mLGSlQ+XQJ/3GplGIXh9RKgQeylTZQYOv
148xMAeOyYxuysoImdJZstdb5UKQqhuHJWjubetZsUa3x2VBDMPacb4GS7CDcWFHdFC1CEB18Mbp
+rJX6ZekZYbYKH1wc7bNBpUAGFcY4RyKgLyzQUdg2dPmWsJYfbPDOME/xMJYhMYKAg7O1GZ+inB7
MfbgSB28ISEGzZuWnRg/O5eb7MI4eR3KYG/cR3RelhTGuHW8a+1uXsHhJh+wuup9ta0bn+Bwx2sD
XW/ONj1tURsa0OtqvpuUHy4neAPLWpYthhNEeUMizqICFpP2c+iat9YY5UGYUCX0kOT4bvl6Rhr4
3RMi/XIZV/60zaEiXpnNRi9dubYMIuEQXtWGu+wZYPbFnB8ZHtYJbX3nGOacyXSezG3qahgU0SCu
Q7M3193IJFM7zcT8o38nbP6IUGCi9e01aBKG7IU2FPkum6breFDDtshneAoYAwkex4ZfgjGwptuq
o9mTDvFBM+k24FTZQW6gR5eLXZTr8xa32KdBvmBAnDo+HhVutC5b2qmZrEvFEsFqxrUH5Y4Jpm1w
wLAhn5X2gnByn8gwW2OtU5issGzDGIgoqJgEz62sKTX2fd63izDDzdtXvlpP7fRhIJ44wJtZ0j3L
l6K4S6JxDqTmHkL0jDRpOTEigag8za7LMLkPu4GFh8cnm5DfScv2FrRqt0mcrdMzRL1tujv2sWsk
yP5KT+nU9oC3931ZbeZkr4zyZCMhZ/XqdQvNy++GPvKfwVVTw0HIpn1RnVvNrbPJezSeE9OM5aub
0CB9DsF/suH9MLrVjJp9x0hd0I4HVLQ2+/JDpDHwNrBOc+wyxmpmC0KSrytKj3Zp7JlC7wj52PVu
SV5O2+F7syogew7rTRS6TsCzKLa5n+h/yq3dAdMasFivdOYoovKMFYgTmg5UfAb6kZGLiUCL1FVX
azcya65i1330JkHPPcwzQogDu8nxBGKai6oo3rEtudLAH9E/oByCNGKXSSNAcjQHqSAvopuvTRfi
Fs2dhWjVqUBrvWlxQEHs7JkdZBK4PUykjpgUfukZEXh8b3qlGcio7Dbgl3BmhxGtRM18lH5118ck
qHYyZsuJhJRE7vVszYB/aDrueh2zYuOfpWx+vRaqaJdhOZ9y7WgR2LnhuDuYmYbEsET5MTZHY+6p
S7CHQ7yTyL09a+8yTh+9Fwr6cP2eBmvaYTxmNx/ZTmD4TD3i2xz6kUVB/pRBkj7Xgug4dO+CzZdT
oxBC3nDb92Aj/YxfcjYh3wMMhwnqADanG/0Mson2WwktYq4l4hbs41N920+RQaYm5MoM7ANGM8ej
juQdY8AnayVY7RlljMY/x+Ge4axMbURQZkZprXtNUA9tIJ+MHOYhhYqD0OJXqoPsRNomChxsHVBQ
EWl7Jeb0eEXnwzqisw2GDuKr52zdojCCguayFoCfVcvWoJLNdHvV06QLatV/OBU6eduS5dLsQX2w
qdZL/UtXnsRLhyS5MIW3KvzuUGy8EIpyE29DrVTseVn/Zl2/8fNKsjpcTV3CloqivDRLA99KXS7Z
0/mBn1nhSs8YsW1yL5uewrft+MzP4COOJOW5zNkFIG7gFhn4hACpydZy1U+kp5S5sh+rIkOx5hfx
egd2hUz2HZIY5oG1G1sfUzLc+La2NwABYEzlUUn/2FbpPRzTnJ8s3Yfz8Djx3xh9+zYl7619xuSg
Q1nFwGhjxy2BTJb5qpoEh3o/nH+m9K41C7hQ6H90vTuFvr8s+dXY7hf38N1aHLtxvukrN0JynX0Z
Z7SJcKqHMBy3yCZeO9rvC5UxEPlSvc+gYVhJC3d2tzmuvIVbVT80qp7mfs1QzvtTtV2Q0vTk6uNB
TR7+xoly3dAXIgCmHEC9encm02DkxNJmiK/QKVnRsvY/M7EfeucsDHXWVTqcpkkewa05CxRIQPKj
DtJvSUxZZRBxlamvTB8yNp+sgHPhyttOWkBXbX9VQAKSrhbuc924b9stcmo4fTEepxygHo2pZk2x
gt8GJbJV4UfNkLAGBA4uLSoaIMmKN3JW2lV1npa8eGTch6/CPB50OfLtolcr4JMLe2Q/WTvY2KtC
fdOKq9h9ILyKSppI1OnKycedp5t7hzCKaqDZRUUTv2zPAcdLMzKkCjzJleNKKh2Wf6/FuY34Qn0h
7WITlcPkNZyp3UymqVDzOHincelUQLyErj/NQvtqIthfqq52DRifO+/aewAuXl6pyINNmDpUOaN7
x/x28lSdqnS+jToJcDzBooyxC8supwg7LpU16O3wSE/OPAVCHsK56A9VqxpszrUIEi8SCwkeP5Cq
eibKQ7w4yr5rTPujsrOXCMrixkonsIQBZ8SdTYF1Y+Jzgl0XSzo5LDirsrUPTsEAmcGfpczULAUM
P1L4vN1YP2dqhv1RO9Ve2PKjUr3cFxAUu7A7tbXZMjCwxKw6Cj51ozWrpq1BJIGSbZFITqqOVhLY
FmmeR6To2Y7wjulGd9Nr8oabfZg0YufM4obCAdXsdN401TKVDMYiBofQWrpiXzKIVUuFPlBZVgTR
oFhgD+q6StLwKy5osY2yXqWOv9EwCm1C+ktLYWirTo7DkuIIxoYQgF/EnAUViJM7PeJLuNer0Lyz
CAXyB9DAACfvMfea21GU0WJqQ9zkjr4pCxijNPb3uucfNNcIl6CeH3GKPthWP6+zUGBXLQcdV4T3
ntaUHSe8H+upsGkeZvjEdOjwVjuvdAs2fYbnG9Yd1WxfJE/6THJE6LXvBB6juGakKR0NQERDhSwE
/JCZowr03EKzhuUHnrOvduhAINE4bzmSiqAAjr+m9w5lL6ENxKWJOUyclCxABQ06AvP8vbelfqOT
3jAUH6Gwsyc8lLcJSCk7d1ZtXWgUY/uKqvQqk0C34uEu51BAUds2S+2y+9WWoet8tU37rMnOXyVO
uQ7duKBlatgbybws6ubLiYiYqH1XsQ+sbwbMi4hj9kNVw16V0Y5xit1UGT8PKcirzETaV/jhZjzv
OL8Sry2PYP9f64p5uaBcnWiE2OYq2xcc1FvTs/YCZdLOlKyth2rslg00XpZPUzS/mWyGR5e2K/nd
K0FmA72ZF6gvycrP2ldlNHgAKeEFrJC/h6aGkasIIfbbVi39hKKdLFkgd8OUrVx3XWgcr/PQKUS3
RI+Lhg9rwIvAG9bw+VPaEO5VzWDjYsCnOiyeBav7pdv3Dzh9W8xElImtCspgV7UPReK361Y5EzUn
m6COuJsWLoNTn2bhnkQoWIsqfiQMqwiMykI7a5g9cL4zUDxm5ENLQqSJOb03bfHTZmONUMo9VY2w
No4/2+ucvkOAcOUpw+MHIrh86ga+N8vsZiJ5iLMQkhqvMY8BuJcH0ffzVi4LfQlQjFtkqGxiRLJw
F/vRyD9qxVd+MRac5Xaxv1yinoJY8/++zWD3nuHx/Z8nT+dX+H2ZmqVQ4Mi4La/0c/7j5YGXx9TS
QWh3uU4d35uC33cMM4BXrJH4BMkUc9flCf+4+Pv6f+6xGWwMb/e/foo/H/LPOzLf4WX95y2RFaZL
F/hZDhPT5Pg4/zOXd//zQS7vZsROVWx/3xiABkuIy0Nl5szNn+/vz4tfbv19lcsl4Y4N5wMH6c7v
3yLH6vYkyFW7EuT2rtXHimEmqfeXSyHahz+Xfm/zZgC9wMf+5zEpIiuqav955OVSdB6pf2/Dtx6M
YWptL7f/eYXLvX+e/Ptev8/762Vs7Szr0SMABw519FVypinQELv5/SDS0OhAXF7rHxfxXjRi9ftq
ZVNGa2O0H7MLxrnPxLT2OgFkHiDz5U965ibH5z9/3fZ79XIJy+g1HlJ//dftl+dfbru8yO9VzEtE
g8RlS7mFN/u94/fNfm+7PCSnkEUF/vzov17rcttfL3O56rdSLnRlw/3v6L3859/48+9erl9equxq
oBJ/vcyfB/3by16eQ0jA3lcdJJjKafeqZFmmWxrAhvNVN0xoo53//HVVjK1JtO7/e/cg1ulM2JJ/
rriI5r+fdHnm5c9ft4kK6g15H3bw+w5/vc3vc/96q397nO6HfKbf10JfKPfNfr7cfHmCVQ/0AP96
0X/c/9ebXK7+fbfmF/V2SrvVv34F//a5/vVlLg/8/ayXx1xui1GQrQbX/O4SMCvofJER6rTQFuXQ
0vrQC7NpTxG4pvWf4WIwnzRb4ao+xEb9eBkNKkp4e3yV1c4yCddkBqf6UKwIjtEoKbJlg4VxnsSy
FSfce4vrYEP3t7makCEB/ecS1brGYosNGr/XM5vU3vpoZJTOhFc8iLDBQhz/F3vnsWM5kmXbf+k5
CxRGNejJ1dK1nhAuqYWRRqP4+reY1cBr4L1JzxsFBJBZ6RHh1ymOnb332tk+H/WT7GmL8gxWmoAn
kRE73H+9B0wk0redVV9d+oeQE5mZu3Ii8a5/aGeBUIGfgOgyZw90WHaAcrHrTkA3YclXthntS8v8
CYvxyWrCfJdITBH0AWMuogZusqJ0a5dMSXFOEA8cZpuaYEznJrl4uKCu8aLD1EQJh6m8KS28AIjY
5CK9yj6bjMKo6M0WPEl038j+OJqTvwL9ZN6LwLMPMy0SjsdxdfRfGU042sCAw8LOoAPOON6lapnE
0MB1yVGfz3RTc1bhpHcrbItqWWsytpGh0HLZxxBqweg/PzuiOEJfuuLSBVXdiXewZae6noodA1S6
dZcoMfpzEqNIZQlrN07s9aarjlPSX9hKcMag42xlmHW3iTNrZTqoAJES6W6QfHaucg5RkCRPMRri
3Nh0nkRBt1lQT10wUTw2/sHXL6+BDt/R1JFHdXiJpzwD2cLvs/Qw0B4x7tHOLrY2ibeCDVhNbfIq
9V9GxHRtmkwE4+wG+2heQYpQB2UjfxttAGvP45MWrNObjg4cZuMXZslx10mzXheq+/HTuzJGtMcX
yNd6rJL3jjFND7YRL415BpN5Ma/9KP/oNMwe5HvAQAYLgqYH6hTM1rAXBKcDPBpbW/CNx/gaD3lw
P6Zhewg6/tLjjOczJgpwMit+0M3OSfxwjQbpAP0KSHMX3EvK5mSfGH80r8+bdrwuV5CdeYpWgvkX
CZsxuUMekOJDGX50U9v9t6QqcG1z+62xAerVOGGVSxJaY4UJCBKy0gWZYiDwGa5E143UZpQ7RxDr
nnMTv7OaEEVKtEWcL69RmmPm98BvVhivptLiL8yf5eEk21QKjEQ/6unU9i4+OmMHPDC6nyy1mmXw
RUUDrYhm/DlpY6cCUB+DxVxmOVf2Cck5qYhyhcmPsThf6zFhrz3Ob6GcTNwnB8v49cMK80nqwIaw
AEqEmXk/qyhYO7QORYl+WghICQTOPmD6rg02r7mmk8rIv3Np9bsZyPOGxSMUqoBIKje0m4FQbMEY
bISu2IUY9WXmll4PamApblm38ch2okR97c1PV1IKHU6+3vbtY5fLZ8z0xTpkU0mo9d1S+gYNjcpb
R+0KpV9qM6Iru8vYjEeQZ3DBc96wRqCUMUlxNSF3ZH5ycIVBL4m0HrxMvEB2kYLYWlFwRupKaW5g
jZycwIq3JulUy8FwWRTTK4Uzn1Es6ZpJ659sfoNsMWBTS75N2ug3nf0cyOQZJkl1rlJl7YZzaO1M
T4efauyDDeuqkRLadVYzkMMg+yN1D5rNe88G9wZf5qsGyyps/rPSGq6Oif9OzQK6I5YW1XSXCH8I
q6mJKvHEW6VzlRymL0/vYYw90R7yYcEc35hquhMZkI6ezKDHJpGQBM/uhcoldYVJaunoaaFlc02s
27rHHUfBNB/Sqm0wwhCzODYjESxiWsDwOCMmsJoIzl+Srj47za4t3egeNwrx6gj0wCIheyORe2oH
iayxcSiKtyGmYc4KSUh3LeuIritfG9cCWKOmDX1B6SbOB9q+FiBaDhzOxGW/7YyCaj77Xo/LcvpV
w3ZYS1pAvA5DRGr/1Eb+U6b2dycdthwAtnqT9p6eGsNq6BnXyihfpxZGmqBA1Uqm+M3CpTCW+Dqh
VDyambwBe7ouq+kC2vnX6VhYATPp1sABwo7onansdjsaHntNs4Hgiu5a09MGRo5zazxCHOelQB1a
7i0Mvoz1qPLidWYdW1R1v/MJDxX1TZmz2HL8o5Q0DYFErEdxlwQLiswsDonlS2CsgIf7IcL/EQwn
hbIeexU9Obx1t72T4WuHhL6hO449jqEm/A0UN0aO8R1IBL5Ij7BPHZSBAY+SDztubJ+ENe99Bcmo
FoDC5+GaJ9VzNZqQIwqM6An2kEkW76nLZWbUb6FZZycNjhg2fCMf8AA/lW7xMs2q2Ii2ewK9/V2P
3qsNtUezGi49ufPi8TrD48tZuNJAIDaW50FZx0ZTdyipNaKMJ0CARDhUUm8/0NrGGnKfvqPaf4Rx
8eQ1PZgTd5WZAwbX4tCJ4j0fuSYy1e3sntnA0ZdkxkQ0kXMzW5ZaeWPfpVBDnZb7kxJMtzhw6sZ9
WKD1pYOHxb6e1tybH5MaP+IOTdAvsIQGQAhUiuJb5t+Dnz47cnzXcv7NEGl17OzBbxx7UT6hr6LI
mfVDQ6q0Tw3U8ZwiSD6PRzFjSKnnlIZtCyxmSeBVhPFnF3THuCeWw3ZzWwUl1g/l/3aimzeKN+wK
mnhKtyTyk4ndwgCgLSsTjNGSEVLVfR5DT7YwRmwJRe3J5B/fSypZWZAFx3pEpiekFq+NCYR8kvJu
NuyzhKV5oyMM7cK3D4uPWjZRtWr8/Kzcb7MkeGQOb3AU+6PZvKaAgFbmVLyErXHmyfeY0scOBNZf
CDM3VsOY4NrwrobDWEe77tCxQu74WHhIYJVIiVytBmTCj2RCGOz95iYNFveC6rZmN3mbMbzkdf1Y
9A5uBrsipMLdOwTRb1GMpzofXCiv7SuukIsdqrseXp/fD/eNij/cEjMBiIdqnQ3Fux+G+A8Ie667
maWWI9gNz1wbuTC9FQ+xV9lCaazVuA0ckzKNfi/6aYbgzJGyvCEbgNuGMBCZGW6X/tVTrOXmIhhp
JqlpZ2NBQsqHT1Pg53TK+Kn2it9mCa6UkLuxXvfPKYv4Q5ugqmDo8UktkDHAd17F+ox1C9REH30Q
g9nwyLV3XilpkNJXpw2vqm7yDTWknlEAxJJI646Br4AIdQmvjmkBEpYzuyz5HT5kn4/R90kQlLis
Nr3th6uODDt7FpTV8hE/dcM1h5kJD/XKBb70oPRWRZ564gXHJHkf/phj319Aha87VbuHIFJPhpg4
zYX9B57f1TRRYWQN/UfbhXSaB6gaCyM4xDJXsKShyAngWS032Oa5eRjCJJ5AGSOfofVhSC3zQznr
4EjN76vPUA8gEKt8gw+c2XgauD1rzcswvQjyWDoebscw43KR6YPF42cDqgj/aZQjE8pLnNZ/fpey
HreQy3PnOeoCqkurL2vElTJTYjJZhISiNNgh9177WJ49hsWYJZsO4xtGkFXWulc7zV+YtV8Cb4Fm
xbTUzPb4zVYKsSXQ400Q8qrxpk0e9J9xk/I29+6NOGM97kms20CnAXp6LbtbV5eoTV6Rr0TADOZR
ZJLF6Z/ehUKd3dqib8AdjZU1Ds9uPWwt2wXzVoJCTn3OwV5/RwwVsdfI7xx242iuX6zEQFLnHG3k
jIo5J3qPL9fp0LetoHrGQfTFSVmu3VxiewUItva5aIw/O7I/0zo/Rt7CR0zUuRE3ZWOKdZhgJi5K
BtHZjTHc5QHlRNkaFOG17cOn0uh/kXacUFzSMYK8OFEbgcGSqNFW6fgu00JgIpHvY5ud+mp+mB2W
M7r5kIKikxHcFCaq5LkRWEbHJnoOBgy00oyZOwnl45UlAB7g5TBBCGBOQV6B8+pNq7RyP7OeTkQ9
TGsRe/ZOONOTbRJeyrgDEz7hXKRg6l3j18VQQncX3WTlNrGgUXnjxzye0H2eYSuZq7IcqA21+JzE
IG7isbxORJmXQxJUn6m7drn7asAYgDbOL1q/0dxmWDvPHJEBXONR1AIqI8cxHlJ0zpoBOdDpJViy
u0O0bfKcB5vhnAFCv+vE+bI9KOSRrR/NKdpOiqLEKS6ojGmZCN2Qqx/MbLhlMKESIMkZqBxeFlj6
6tz5c5Y2X2/sfxG1/3lurlLp2uvJNu9T3PWrRPqbHBbLygi5SnzX/nSD4DdFXyIqWB8dmyrVyQ5R
HqwH6YZYp6wQU7FDdC6v3eULthDh1QYD1mEMcoRxe1pbmCJ9CwJajJ93bYHwwSKm3jJLHtsI2isG
RVlj+uuK5jkrqmtieicq3DYziLzNoEC7Ex6WKw8WzWBlm1XdzTesAt4a8TNhSWrKGXZqjZnM6fp7
vxre/W74Tkt1mBG1Pdv6wN/pbhpnyGHxylU0tsT6ZgC7HRdPIx517t/3iKGrKSuvmsSSgUa5qrPw
PXPxn+B/eorUQy9MhFCO7isaKwqkvmiDqHSlmAIIGMpnHivKrkeCGqZ/23Dq0IAlAL6bd6EYnm1t
PJthDxk7mR5IuOkNaIP7MqInVmfRkaPWWxA+BOzaMZmUPlz0JbCgMgZsBkzPJ5dEvS8Ma/eEbWyl
235PATz+IVLPxbMkAXoyaTDimly3gJ22dHlxEtMY3sgbVFvD9tg8nygiw+TekfOL03kbgtC2K387
SPPNKOgIaoGERSPtPGO0qzUN57H0eyxV6juR3WZynSPzBZlwBowBaD5TJaev4dbMj0zS7hHE6DrR
KVTRWnv8Md6Wed8g9xG+VdLBgxdkP5OfvCUq2dKdDpVZ9w7dbzamq+m1FmmxjSgsB0OyqvTSm0mq
xcuQ9kT/llco7BFq5ybK+KmF9C3xQhhIO1pEOP0D/1m2mK+8/HmklHfl1hham4GRQ3tqHQZds0IE
ALDjhydR/zQR8OQ8aW5UnOyc3E0JvY5nKPZfgCAOUZL1HNrwI0v1nQ7Tc46LbWfUIcWH3PHb0PA5
G4bcSsPQ3VTTLqQ0eZrSGK+nkihfNC8ZdRSvwU/T8t6sMkJ2myJiF5KmP3VUXEwfTxNHMJdjvdus
5rQ7JGOtVgFz9qqt7Z/BIdRRPFto13uMb2AHjYM/j+xPaGTNKdqt0YB2fl38ZAVR30EPO2knN3OM
UVXyy7pb9HtzBpIWHvy7kbcpt+INSeXP1I52tqv/QLLcwPXWsKO7KwTcban9l9Aaz1Nr4OSQnOJr
p73VrcBXhvrno17llKEYyyo8aaZL4ZpqW1D7BBaLcxpi86ppYDiSXuaObTC5DMLbtjE9WHm4Kuc+
3gCfPlqF+UwGlcZD1L8XYeMdAYd6r5KfcHyVgfOKf+bJL2nN7aGuuPgs1l1EUSGmDhxJeCl9TgsM
vNybeHZruZdLi8S76dnkP5yXsewNPtD2oebDYyno3BtFPm2UcN403A8rpkd3xqvFTyaML0QInuLZ
O1iL703ESccovGIC8Liy+HHYeM5kD3RJ1aQetX0XJvF988uDN4ox80nnMib6nrJOUJt0hq2yQWIh
MN8ScI6ryaYLpBieRnwKuylJ7zJfX5wQHxk40BuBDLsA/i4DMe9xch6tT6zUnz7J5c7kwszdFz/x
Hm2v2pDPvybhvM8VERRad7qWu4WWUEwjh84x33rlfhk+lhC+ryOhqh1pXJYxGe9/f07pKbHBpfY3
ufSuHQ8AerfLdaus92g5vAZGfJlbvBpWfcltb2Zx1303cly8Ai9FT98xG1L40gB1TNPFLBJxtTDF
9FUdHmY6zHGWFKc6Ul+V0PdN0tNbR9cfCPZHvxBQ6rxujUjBTIXVPkCx5C9mGBtRZr8MABaijK1W
Iqu/kzI5ZG5+askWm7n7kwQteypaCDeiALg1pnt7am5yLx8hqRbHRo/kSUyg/LX7mVvdqbVRYkM3
3WY5+dtMOV9JVN23Ka174DH75NaHhtDN9GEY0G/A4SarFPzF4DxEyiCdEf3NlfFkL5k1EjtPRv6h
8Ti4s00RtNkwc9l4O8tm4yjr2+/V0Q7TR4g48bGu8h+g23zYSfExWfo1r4iqVA5J4w7WbJAOS3fb
tc7SRyIUn4wQn+Zic/ZrKpCa6aNv4gFMPi9yowxBKc+1WM+2j725/2dTOe5HHpkbZ2I1a6b2Cdc6
24TkIyQStGiql7KIqS91H8pgECvfNN7neICbFp6SsLraPMKBouwV1YEI1zauGrUF+/yWLmi6P+k2
365TfEVNEzHA1/elIVdY2Hi4eKRjIsIfnjzP1bCNiL16bPSK3GrOTlHCYCSJ5+MhoXHwMA1EmBIr
es0yXLFuD/llHvxzOgsHmRozvVHHe09Ww9pcq3mENAzFewfz8FzU1acn5AfW8VtdRsE25TrlDnkl
7eBvjZ623Pqa9kG8Bxi49oc+3tL8vHay+caIqlNV6HkPKHnr9pB+eOUZW/jVgc3dhYtS0/+Hw3zx
U48BEbvlm2qc8GH0Wd6AaeJUzkTHVVxdHWCS9MwlRX3XJuot0Xhfl0twnqRN/W9AIsPjQmGXf0Pc
b89G/C2ixInN7W3URSanBHvg6WRt3YxmY1E+qsR+L0fKpGqVMNYOzT4I5y2QbF6MVfqIe4H3sMlS
huVxc+A09qim8q1RNLD4+dMQKHX0yYPQFh5tIAi8uc2lbaJ3xoP+mCSMKBGL+osRiG2Lj2qN2T4H
xWQfWkOw1ssmh5FBxtSiGJfaB4vMWfN1LNntzr2/ox+bnmXXo4dBYcQhUMNmXBT5oWqvVU2zVsJv
AMPK+Obcu5p6/UTRUXAYZ+Om4VR+jMucJWYQn3Q6cGg0aCqgsYJWakz3DX3GU1daJ6PAyyxnGaNE
+BzUgsSka8kCrR3KowvTGusERH4SYOWDMXV4aiBz0APCP/7730XlIeO+RL5ZCmToz6sam3eVcjnG
l/WeduMNkP23QKRXhB+gnT6ZKhlOx9ovcxIH/ofHHtkiQL3ynd448P3sZotBtae9ry2tcs3R5mUu
2m6vmdDbgXeYbllApuqxGevPXoGASj3ePrMxHIWlw70fAcqcgL0USEOSvfHcUcKekdjE+lq8G/2k
iDAx2nuD9UsamJuGCbuMoi8nA6TIiijYQFUSIRH5xMSC1Xo8lgJ5IjmyLM8NTJvBwY/87yS0Cb+I
FW0+uLrBkjoAgU3BxkqF9muY3/RYEcgIX+Xyx6WLAuN4lsQg+jGEwUsgIGIE1UGQv1nrKQM+7D2U
zS09TYAOi+Gxikm4E2Q6to1gpenfkmFctX7w044UMYsYkpdb3GeLdBAaJWvDsT0LMx5IQTjcEWG1
VIuqU6/xPcpYUsg0YVnD6MZt7RwrLX5D0+X0Bj8FnzhdDmxCqchYWX7TcWU5FDVNBO9ASN22mX4b
y45xaMyINTrl35DO3VXlah+z3jZdTspOTG8aFyX6gEM2MDHf0sm/hvHfAig+m+2SReDA2VBLw+Mx
eyyHl8ghlqIDzmhJjD22Jvo9qhqXcI0zI6R8ABAfpPxi3Gepab3mIU/rXAGpy1mxQINy94B7Rc/2
xdPihjP2EyVOr10ZFFsDIPRGWyAoYvo6y8Dep4sVLsORyQ+Rtj/fPAg2hyyp8Gmy9iT4O1NuyM/Y
bgx5mg3vZnTzfI8ziK+yzw5a2M4MvM+ZQCK1KCgPGnFFx3wVbG4OQiNnOMOBsFQVwTr3PGsbzfrJ
KmiVNx1JshjSzwryP+SLHxon79qwAio8LekiOjyPtjiqkkKWKUaY6qDfY7vJP3uWfLxtanoyKV3o
ijo5xpleBmj73fXIv7KtjPf81+0dhRQIKzb2tkV6ij4kGxaCSwazq7oQHCA0SKAyLqDpMYzcR2Be
gMyx7OxNI9zrG20sCJqyb7Zh5bbM/MgenqYOqZds/NK5H9DLuGBgGucwONoN5jngd23e38sSEaiD
u7p2h/rMXv4au3AVevY2Y4EdeWCtySzVHDNNhIbT1D6RAuxAn5pXhexOopSHmE+NOFDtayXM27AR
zl6YvdzpqT7OMiOgQWdIYguQfDEvB8oGu/PAvj0PiDRk+fhCWwcsDPWMasbPv5qBzbGRjdIuOxU1
a3XOrSXBV+/cOnBGTQcYrazSi/LRT2XL0r5xRuPcchXDAAMWqLB7coB4C8NqW7nL/Fkr9zzro5vz
JC3S+qXyZudA5oz+cFFPJ9EtmlALAb23qHsa/Lxlri3cVd2zVhMJl4UxCPuM3lhSlUnJx+S5LyXd
BqTEILIHYl0BEV65Q0Nullu0a4LllrwtRv6IfOIWdorWXQshHFx08kK+9hX+L9+kpTwoezkeGm77
TTm+tB7fMT3UAVXPBMzG2OOxhiTjBfrVDWkymAl8BywlzzHVGqxQuKIQuvmpbJOckjMHJMI24s+2
mmnnSB6h1jJlUTFHpjDACZ7F+iA4uAOhLY2t3Ytqj1jsJG61C7FhJonmz5OfpifUQ2lHW51Nr+AY
Lo32NdSErMZPSbSimpCIZgACY0pzozb+RGnwCbjxV+N4/cYP+lOMhsriMLRDGjUm1uZe82MvXemk
E+70ktQNouClSHRwIKekt7FsmpXCg7qxpTz01bmtuJLdiNQUNxJkluYqJqoP67Gyj75NspOxwuWa
E431M8bup2n/6XH+6St5HzbZ1nXl3dx55qlLCZZ30SfePb5a2B6B7qcIshStRDwyCyYezxj0zYDG
7JGfyhJN5ZTxHrYiwKrQmv9myaP8+dtiDr5p7UXTQfZa44xl1piZRcALx5xr93bNs7Icp3zDa/uY
0d9+AiCPtsHRR1Q9w2xcj/QVGtQnpI/KKMxdG9zZwmAwNKcXPQKo6ky2wmP7TFWUt/cGcncxHawj
ZH4GxWLmbx+DyFXvhYdE5vxRr34XcNrnEMxbUevxVdgcB3ryaqskNJjZD23tJrdxTSqBQjY2L/Nm
6PDz1vodeASe7uia97leif5nCFjoNxkreB0bT4qlAC134Sq2K8rcM+dZRxwPs0KVtOkMnwZH9zbx
p6WvSxxLuNOGaIDQuNBt/JmqqTpkf00Nr1pBjWP531S/pjN8KW0ysXjDweLZs8+rGtZn8UWiPOJr
CZcYASdj228f+I4yripyRW3jFvvEAeM5yw2lF4fShC3URs6d7MLsVONLXjsSPhJZwKkJz1xH1doC
+b5N1DDcNESzRIuRZQSdlVBYO9W3vGEzpmBnRagkhYla4QNpdhMdGReSZWz9w6y5M+fmh/bAHUeF
7NE2qW8Bsi4IM4GXTySLEwJ0/W3lrdPS+GbXPnwY8QH1FRu7IW50h8w2j9W378MH9QVHo7a7kUsy
J6NydB9DtbtNl1/otLwpjdA//fOvyKl8a5fNQ0OdAa+C4AlwwXgoMYivciwQLIioIjVCyIKtnjaN
5DkcNdZT1qcZ14H52jXJsLFsm/4c5xDQ8bwRc/gapwlQmZaddg2Qe9tGHGTKYWYWWrVjLY9y7J60
38x7mwDSVgNTorclRjtGnYMFIvfcPKSIAyJK1D+i1aLEMcLxjPVw2XPyyuut00KR1k3wUFR8oNVM
XrWx2hsVqmaVpyAp+XoM8IZC3pB0XrbRxJKfNSOJwq+ht2CS+sjyWW+9OJ6kl637aGRFq/tIwLoG
Xdb6tyWK2IYIO3ZinPNRY+w0EqtVGN2mBlqWEdqKPE00vD7lbT/uypIS7jS6AUp2jT3OKhzL8ME2
8GKNnH2MhR86bBqGnPGXRy4wNj+4s5z2XvY5axgPEseE/il4L1HkyUmAbGak77KI1HjqOnqjqjLe
GQX4N2kFf76ryR6ql1HhNBMt44Y/4bDtiOKDgf+hbejQOtBZsz/f4wKdy+JbjpA0TF8x+9EuQf1N
fB6c5rnNMVMoLi67exrz7hy2OHzIaW7xmT9bOVwDSqW/hW7JyTsWaLmlUI5WuIsdN6sC/WWrY+8Y
Yvk5Ndn4TG83NS+NgdpOS1Puix+4Afs+MdYkRYrdSBveZsiKJwgR6KY+SX5s5HjwplvtoB64InpP
7nCg8FRZR8O87W21MXR7BTxWUJvaU1wf3TYdArHPLiK3Rqw6Pr8nMajXsnJ/23m8CvAGTKmbJErO
BJKrFVengSGo2+WCnFa+TGfoKLcezdmMsx2BTU3Vh6uOFsSkvhwfjWm2rj1eILuheKlOD3ApXIZ3
59fOHXDGsCIoEpnZc+W8DPjcbLkuJaanNkjOCi2NndunLZS64P/kaR9MO0OpcNPBUQ5FwtWS3hc1
XL6YZ33d7js65jxd8CoHkLwtrOaj8FKidSNxJdv4jd3+k3ajLwVRmavf3g+Sn4tIhzU5qHznzR24
WpaQ1DZuDSNDQXPI89k1SBBBio0NA4qty8es8SxjfOIJe8pU9szP/8H/aslLbmL2BaxpWfp3oUnu
kGOVG/+O3fjQ2f5vU6jXYOoeUSGgkGY0thk+fcgh6TJaqzhyWIt7Bx3VIHPtCfBGJu3WK/rdqMEw
TFRnHyh8I60vK4LSLyt8YouaRcM7xhdaZeEYNEc9emfdniZn2vvcQRXuvZIHd+QZb06f/rU2SWxY
1uO+BtQ8RKTn29/K717DJmYbXdW3UuysiDcnz/Sl4PBQCn0dAUqQnR0QT7a0uWKpMwX1sAyqsvGL
rbvEXHj4/Pj2L4JmsE3m8DpiSdtUlvguyviesHBygiF0Gt35n0D5tQEQxuBeXjxAgXkly72aXHOL
bY4uWhY/feXtrWGML51qKNLq5AM5sK3p1tz+uTi1HEpjJQ2C8qAHypBOsCImSJb9JhDXCC2oo1Mt
LRPgFIXHFofxlkOYF2+NaSACkYRnNhtU6lIoF7g0ZY9+9ZQ07Z3TO5sRqAN/jXQzkKPdBGzL1y07
Pw9g7koil6/TCYae7+SXzJP3MaxbGhAbFKsREWMsaW2air1UBoCS5lbNpgW1WVPsY4BXyxnKmu5A
XzxzKzvhtIK8o8ZqGyTzNYVfvY4SWW3NRp3iIDtGsYlRHceRBYBxC7/mNeWwWIzkXXTHCKBiOHAM
/QAgfmIEPZkBVghjI90Yk/3pKXkrTEUxTTFtlcW8WyjSIczVxroqaljbw52Kna9GnGOHp+aYDj5y
2F+Ix6EWLsRKHf76k/pk+SVk8IKCsh+rGK0kPzscSpOYMWKM7Vs/G2+TAUv10OP2sI5NXJQ7i/WA
V3p3tJguVh7G0UaaJ7gyoM1a+7Ub4d1IFqZUUOAd0tk6rLybanYeIyd7EDxTdoHf7/N23oeNdYp4
k4sgW/c1ApkHMimjq9ghApcRkbDl6GywUfJPQcyw0+CL6eAZm6o8pjWoam3tfKWYSlg2hkvjZGMU
FzG2P1Gmf/IOrSKbV5Z8KGTfc9NMRGHqN3z3P+no/va63kaQzh2zaPamMaKXTYAMJad2L/liJYtg
T4CM5ZlB2ev8lLj+S+aPB9N2joQy5cZQ9iUdjAUvi0en54XodmRtL394qbfSbHhhdDQohGLnSt6w
5vCFZf2uyL+EswAOctpGi3siYdQ6qfp1pnulBX1A1Ml6DusWN1L4nvSkzlE6LwaYhBVGux7j7Ehh
cPBI1ooFdxk8m62+9FF9+w/K/39bD56mhu6CT3xn1SbtVJt+q//eYWDZpin++aj+3Q/x/7Qe0ODQ
xunn/+dr/qv3IDD/RUOBFYIytS3KChzKDf6r9yBw/+WZobBN/COO51Pf+397D6ha6DjTJv/5H475
L8f1BdOHG/iWG9j/k5oDduj8pk1dTHFdHX/+8z9cgf7n8T+XIgYhbNfjT/rvNQehTTFGVAfYt8rm
t84wE8ygyKEMha53Gg2kCq6y57SUF9PhaZsk0FrYFJ8K3vTTP93dBQdEfNDYsYGyFNGisNhmfBgM
tO8y8rdRG9qIowtNbrDug5697NAtBZFA5prA+Wsn6O+O8H/BWSzhq/CcOTrdcfxM1nUmyNPhnuuw
EWDrsJYAFqGlNpE3Tp5xRCwLHrkup565A77v9MFNab+hyKHPcqDtsoypuHbvGsOgHSl3qZhyuqtR
TsEO0Y9wgCo1lpiMxUREX4AujVWS2z/0KKI/zw72jUNiMjC0uX1T1eLDankMQKe0+H89TiTmpyiS
u6iINCe+6gRwmfJHDoZ5xqurqQNKyHh3LChiFhI4mQfcpb4LfEVQa5slyaMu9b2MAKYFIYJTmwbf
YWlu8K0QfNYRfh7YpbhaYci4mfuQ5ewN3OaZ9cdwmfNzXc3zETEUEa/DMVWywS4aKpjSacCJEvcD
h4vk3vCmX1EYlywGkeo6e+iJFNfPUOdwtGZY13HyDkdnESCxUE7Ffe7R/ztz6iitecNndWfW80uQ
cJqLJnkCAdayvIBv1CoWtYOpKF4ugCW3yaI34GQtgXfj4BuxOQc/tD/ftDmOGc1W3zjVcE4cm5ad
2f0OYchxGHmtMOPEtQdd2P3OfRauBsm+iW8rmts7pKfXqBSXJqzWqYqoxsk5ZmUBj08qEWn37u85
6IA7KoOHQQkW0uZatCQYBBa9/qfxGTZU/9pTGjjZnKgqts1e51AzHQLW63AzsEOiLZya5KndG1P6
qwrspwSxuRTyBxvtOWINLujD05L3rTPNh7omslXh4h3HIsbAY3MoCKctVPVwo4rFpK67I2nE+OwV
3aMb0RxqTt+O+zv1kY2NgrUWu220WWFuqfEigZirdOdbCr1SNMdJcMtEQ3FtgpoK8T6ydgzp9q5z
8ZUH9fSQJRmGyS5Krr2ZHcXSz1DQAqhyifEkKO8HeVb2qM4qHZ9GTYGtkeGr7DgcTLEbHd0wesMb
yp5ncm0iGrtCssENMkOcUYCvoApcQkPwGbIOjoOfFXDGBWc80FqrICEzYfQRjkzjJCOqvrqerCZU
L/wkUQc7rE8WtWbaVP3wAfcviqttrmSwzli3ofDW+IPMDyaj8Egf+HM2OixhfG/XOvR/DvN8yYz0
UtdcuyNlxntLz++JZn2Y6PZSKTHtOsAVrIWI8AlxW+dBi0b2f9g7k+XIkSzL/kpLrxspmFQVEKnu
hc0DbaBxcvoGQjrpmOcZX98HjOzKCI+UiJJa98acNDpJ0AyAPn3v3nN7Sqah3TE2x2zBXWrTqvp+
boTvjA+NrsO+iX3BtntAjhiW3SIHmAr2Wx6zZv6jiwGuYdRvjLFDdh+WO59E3p0G1QtSsIsKx9BW
OpIZ7OM9m4O4LJbkSk2PRLByGgVIxAidKobyYQBvfJG6Ttgpru9KieIeJRCYuAFQSkSied8gm4pg
xzK6+RZrrnEWBeBHkuItNxR3lfDpVcSMBHLzua9CucvnQTQOZTJf/HZuZ3XuHFRGkVpDr0pB0I1p
zp6hK3ustE6+GsziNWmV2Nia3R4TEr7RVyyn4Yc9peGjGOLVZFTRWmLFXwxGQ9d+kJAfHUMta+gA
vVZZlIvoqAmFJFg6Pmrq2JUFMJ7pw1NVtS4N2a2Lzj1FTaf4bhMVZ0RCeU+DLcYsws1SPiM/UCty
FzYdKN1FbcaboQnQKPjG3o/JQNSLBN1BL5MVa+GxLrNkqRVBeZGVsav97MnCFLchQXBrySE/5mO9
t4PwOwtourYn7xb26cI0SIZAsbIKJsslyXOo7nobOQnWRbnQpix9bjICtPXhFA12j4eQBcVxvR9p
pPH7q5i5QhWcjOAdkQgI85o8WSnoBjuG8WTW0XMKTHBTZ+GR9DDk7GEdbl29T9YpanKH08DEwg/O
tUAOJowdeNZxFXQZo2rhuBtzbI8OQJxN63nNRqPiQyX4qjmmeR0jB6OfTt+/K9sFaZvp1q+HV8An
kKOU/9yNcFjcUEHTJeyalh+9VgyQq8bUbmICTV35+sVwy1vQh2DZ0dN/s02aVHalbl0ussOAmxQJ
4NwaUrCdDaea4BeG01Ou6VdQFANKYideYWZPt4U7rTDDB5BMu+FbUBgnFrR6Z9IGOYzFlXFGsibB
2dhpuHiPkli12gzgWU4e8AUQBpcAdiZgBe6ksbvNvPycROKtNdtwP0+NWqupXgXU9DmITWeXxPuX
jf1d69cBLMXxTDuEABAB/LQW+TtrjXyZlP00mo9YP4YjedPMCkz3ocvwPJlO9RJPyY/OIuMsCD2F
7wBNhkMXvl9hP6YH56ZiiyDtA0Mo/mQpv0WB6VKrR+fe1YHGHNAWd7QradCNthbP0GyYnuN0LNq1
1WvdjUQGMroT9+IERbey3CHaugY5yg6LcZK28dmJ7BOh2y7ABdukEhnP+pzf2mqV9sjchzve2LxG
jJo28K4zvExxQ/tytHhhfeKqJ4EfKVGwvie6Oyq2aAgXo1yLAtp3KqvgQEgShPpmP0bCPA1VjxFT
22KhZm45sQZ2CJXPMkE637EPgOtY5CwnpqMk8RfMleRrmgftMs6LV91N2rM5PzAUe3PIRDS8zVDk
xQrEbYFsoNoVaWEuJZyVpVlpDB49OOwjYwxQSimvDCx3/GMpPSQj+h5r0IAmmc/rUqLN+gKJKVzF
aysOKlLiJOFEE3dLnR4yf0Pw4lfPbfCzhlHiNvlKRz+3rVT56CvTvUXNEaksBo0KxweCZswRAe6c
ih33sh/p5RXSjy92uh2lcvZZ5lPIDcyjPEoRXSdctYs6IosGMClpfjJsxvkVAJljnKu3wCcW2gjm
9zhOimMZIZtPjp4f6wv6pMPe9Dk1lV4Ya1kkn5RD7qHxsUDoME8xOvJiTJHBojmZL5XJAKSxkHha
mtZumoZLxTZXVQXGrinEngY1FjOaQxjRVobaIRcMvtnpAPI8De1F0U3UWLlknu11KMAIYFpTV3q7
0KbOhpBKHBQzgVWc1T8ix/J3ViGKndnSeUrh46E6LFvRn5L+7BhyPOpe6tzPpwycBnE/dLe+1NJ1
OTEX02RjriV6T3Qr48HlZCMMI5SgcisWZuINWrpQa1iinLO+fxoUpb45eNu+QMXYGkrbjrOCOCB8
phiz7FplAFGc+p7WZ33FspZfGpiERPsJ9OXWo2O1jzFUdwQNeEYmA4m0HbABNhL6WsJla50nDegp
RYBBw7FtpcytZd1KxSlQvDd+Hh/xS5DWHvLfhGWiT8OnVpARdHHl9zRAi+4VZgLtp8yWQT18A0h+
N6YMaS3uBE0/Ow9wOXGh4BTTfSaBI4t0107oLr3MXjNAUggCU4zuwyVPISB0o/rekVFvFCny9im6
+MycO6MzFwLWIa2I/UDpMhPvM7Ke4wwMY17vtcCjAzF6AOAYkaQg9svn0nDfVUU3DeZTa5r7uHfe
vT7/DGAhifDVddrLGI67CaChfEaiRdjPWxciGPWb7YBUIBTuidr0oun23vPkktnNZRj62b+w8hXT
mSbWsIvhQmB46aDGI/8GQV2/bQCBllqNJBFuO4YWWvXPMz5CyyNzpVvMuXW4PsY07WxL3Kzao9Wl
1Dukt5XjN5Biiwf+I/P7LtgUZnEP6umRlRavevjZUXgjtqtfPCArVRs0y4Bwzbjst2bjKF7xGCVw
a5yKVSHK5/k/mWSxOsLdDYBfsaDcmHXeOamgB2gbD4jxj/U8XA4NRIxhyUprucdklPf56KD9UD+J
glr7fiiWcbEp5hTRDvEx48dNkSBCnOwNYqSHJvdf+ured4mvLtNHml8i0jea4awnckwY+HxK+1pb
KGDnX1ha9c4AeDW403Hg66IbqwVqxOfSjnfz72VDvUA7d+oVa7w2+qvcfqhGDWSkgftFC8w1oV90
KXt0SIqAP1La1mmP+DYr9fkCOUk3XfaqX8kxPKow3Oe5y4bYh8ZCvNLYmPit8r1vDQA6cAyhMHK3
2MqYk4an1K6bHzmTJscRuM5cZormusmM16Guv/VVfTe0m8Eo3+qqeyKzpY5vihbUudAYfYnhBzOl
/URMg1IvHrz/RZE+Zm0IiLv+XtvDWaO6DtPpjvHn1h6CXVHn79aoXzvTJPCWgoURJzEeEdOD8SEj
yooxnLXVfPObwjXNkGgXGS267Id0HnVQ4lDQr51cgI61iOkz1FpkyaPoML1diorFdfKwf6bWuNII
j19o2Z4dWbKERRhR3xYADVBr4gttNl511cz0WnucKYVJeagXbB4UoTn14F7Sg6CmVDnJw+z0jrZv
uEu5zEWvLYh0KeYL0rzStz9IQ1/43CLaPD4BKlgXBqL00r8xL+PFQEwGuQkgdnqHY+UgmQ5FoARF
K87o/+Yw3ItejpfKVCn+GY04A+yDiJ8MtmEyDLHniTtaAy8dSiBNYgzoRcaZYwGsC1/J07nHDKZG
ZqYKCkIk7JvU2m81gUzchBjt1kxP7aOtZSdXAsaehjN/6R3dyd1svdSN9PuorLM2Omdhl5/x8FgZ
6bXEzVoTFOhPT41ebyvihqnvFshuPgo4pJZlkL/nP2mq3jN3Wbmpe8hbzjSsndRugP5o1+usqUma
XitGV75FIEWG4cSzR5wT0dctM8MjUyf1K4Tlm3SCN7ixclaZifYHeMa1Lq2HNK+PY5+/6yhpR/SH
9JnJytkGcXJxHX+D8h8zM9utNN0jPLtH/jlvGMlHJlQK76hEGqPj7HCG76opn31ucFMsIa7KxyoB
5xPoPue/89Sl9pNu1B9uo737zXjIFBn0nr5CZn4XGTkE5x/A1bakfLFh4GTxiZfJo+KtcSjeAuw1
DQqyNPgmvMesnnMz9WpbdfZ+KP2TnRfHouu1eRhPsorgsh/T+j63HIak40+z55JTMHSygf5ULOYK
OF8VyvjWNM5TGs+ZJO55oJjICvENLToCZahUBU7kmCCi5JXZ31vGe+K58UObB+vI1e9w9YF8JeOy
xWWnQVVORfvADQMpjWastGLAfJUdNDlcJWStNA3Ifyh32Hm3ERsLKzIWpus9RCjEI9vY+uZ4agWn
NgMX0SJgJ7lg4hBxyEdsiUxtvi3uVFciJwG2Aw4UkuF3dabReHFMqhGaY6CbQjSWY/gclnT+i6Sd
cXbBR2X6zK/sSxgzB2XDuxLJADaBaomB9w6fk0RhEN9K7q7wZoELu1hktOEjTaLnIqiirQ/sehFH
GT2S/n7MUA2UsfZYsWwuvLQ4jZV5KHXQXIZ6ngrO6pHRSBaioBgDbLaSGfN9EZX3scD0g9TglXS3
jYoqNm3TlWzHBZMmTL36rUcmWVpIymX14g75fWlVWK8wVNYpjkK0OuSIjeEM+Ox3vrajI0caWD+r
G+E1RrMhv+ibrdbU341c3gM3nzLjnIXJJWUqQMDO1mj6SzbnF4sUMkMNw4+tEeELIn4iq/Ipk8Vx
RLSOfg3aKWbgOvvmjtNjlBoPdjE4i3I8FRNd/R7s08IqI+ThEVuiXBAGj6t0LvRKb9rmbANtuWu4
mcjIW5mEuNPOAVa2tBgBlylqW2s7MDUF3HYTVn+tVPYtSC9amB0jmxWX3Z/uDoexj3cVYRCt9c1I
Wspk+1hzjli63JTCO0QBGXtd9Ei2HdYCn3tEN6gTrcczlgUu+7x+bijPq7D+7kj/RAFMpYUrqBar
rJP3AjfSev5ZmQ4qlS5FNkpMOKF2b6LIUzlcuXYdWV8nvur9HYUT7wpB9b2wP3V2tHA1fjLnPGS1
tZrDLE13BBnc3+Pa2mLHDIzsOJjd2tHLT5+kTwwC+DfF9FKV2WmwJjQ7pFVY3VVKxeumFYgmBgQG
ULvVMNzN71fZ5q+d7J5ds/me1sm5KcW2SJJtm6/tsLiZRZQigqSnJkdkvOMHDLOfISPyRk/ePMLZ
ZmJ2vHKt9ubFbIXtKYJ6VzNspEaEhc2wO+N/j+yiQCRR0VseAQTqgYTce2OmJkfI5KKhxCSATbYh
lMGbPe/w3DX4CQqsrTnUu9jOkh1BcDWdbByrkABF20+brKA9iTaDU4Du5lRuaKiEy1K0J8+AM4dY
EdeA6qE6fq8FxMdUUDDBA3TUeJ9MexgND3lNWFaMVwr3KYrenFmU76+FzC66Jl8bEyUkUobVaKVM
tMYDPje/xENWdc9JN1vdE83klE22veVybRj0TZm+JTBcy2PlzeFEDkPJil39SvlEMkgT8kK/MJqO
EOUa0Rnn8iEh8BYkWEn+SOccbPSjWorKkK4zVV0+rvsSJCdBK8BpqbEi6iPLcX4mTUYPrDF3tTvB
edA8/W7i/ikNKiOR1bgPA/faMIanAcKtrp5CbIxs4TdxwWzbFR4c+BGL8WCMe3YAC2fVNa5i54zM
wqjrhyFHR947frAWtb9rJeEhdeA/siN4nwIb8GNNzkLb0TL3YZCpChqJ5QThyQzQehil/QjF7wr3
HlGAbV1lb19qqCML19KeSxeFYe37j5M2XG0ve/YE1iDRxPXKGlptFTSlvYuKmITcBLNsYhrUzRl4
bcLTDAWwRBoVetW+fkZ84a6gyWC896xNmA37inWrsgnz0YgEq9nqhdRyBK352toub0LTyd4tIvyE
LbwNn3SmFIf5sqrZTzkmwSVpgXOlc9xtWda8QuG4oc3enJEYKXflBrPBsLOe8uQHQ4a3qj+j5V22
tnqqihZ0dujsMsVbCKtDN4GGoHdhhwx+QEhQ/3hd5DzD8V0245kbLmkaAGUN/H7v59FbUOAUGtN2
LwzU0I0q7H2cGGJJHM/eSkqE6QSYkZA43kUwMXg3yHlwaxQEXuR9Fz3lqR8SCqDVFcRG2CrtwKlk
xTZUSMTG1FAgjcTgL8xOpnh5Y1zpCQ7/aVcQnrBxJYdXYTssEnkNquFn6jgsdy9pnrMDQOKcWE8a
4A8o7qjqMZnW85lcVYxFmlm+QCQcMtQcmG3rNLN6k+ZGRo5VpTZBzMlWYeKH24mQtIVfjK8Cbnuf
VNcosh4HA4Y8GW3kkE7FURXZBY/tOjY4ZUUnCMnx+leIKR/MZyWoGnybJcJlcqwmez/lySdJxeS4
RYhYCfoYBcGb8ZA9Fz0mKk1ARDHtY9GU7yxxJ70fh6WBtxR1EmgZv65OOcKr3vpBdqdpXyeneE9N
MpgdrVzRWOa08OEuefWN/TWkgwZPh5pbhwUuazdAoGJYH0nBPIzYMgS5mrUmoSgUu4SEmyxVcIW0
rU28TMNbkHIBp665RxxL85hA5UE9dnb36iH1CUJUpUW8t6XYS58IhhCLgakZQLVLsm7K8Nw7LYQE
E/FPA52oHz7YVjG6AgyJEGMVQz5d9AnSWtSBr4bbYVCHVKwbtz4KP/Qev91YPvgRdt9qPEVeTK2V
DT/0QQD26Z+tkE2JUmu6Q096z+rjVuRsvFidHewJT17VDa4rVLxXWtLaoqFht+FsDAhm5o9dGLDf
qFiig5gN454lF5GpvSsfBWpU3ESVLWmC4B7Fih5Al6dbCL1g+AyC6j6k69c7N2Yoq1KHuKpVuKyn
6oGAjUczbS+G51F5BODEk6NovOKub3T0lmDTAVXgICOpdo01Zwm/6DAikKXkqfY0pz+QBO3iwT+w
S1ph1MLJhdo3l+ap7JI3n/oe+7S47+N+O3SoYfSeH2bsB9l/JjJ+FV7zDXfapdGqdh2kyQOk9Vhi
N80+fZD9IpuR20hBpCL7KTVOmivXpoWxnWxzqEXtuTJQiI4TSPZqeDNsFHz1qCDUh+2qIKcYnbrz
gPMfJ1XxZg1stVx9oo5BWdhNw3xynvAVQl+pkL7pxrBNi+JTC1EhMVOsJvNs58F92KhXt3OfPImD
VmDaJzwWQXlPMVLVkFnSq6ORZ5FWzbNfMlLECVE+IWG44BvENV8FO0KlIEIN+WeSlajMsmuHByME
ZbALUD+qBnMBXUWLKQVoGFvOlFN4soevB7eK+98++vpUmz/95blfPv3l276+47efF9bbGH0VJCGH
UlQ+hFEOB2iaRbZlp5aeAbzVzaHxZMwKGDFPNxLugKYnTnYw54evj/718F94DuMSNCyPtgjMiXgP
GyA/jMGEUFbxbhiw1Q7O5OW/PXx96iqFgWp6qvS2a46Rb+YHWCj8AGdQPkhQ8kN0r4CsFTpko2nz
4dpDSoTU14dFCnCLModnp8a4eLYzbDwHf9Jv0MwvjpwWev/kdWrkjOVkze6sxEXNWZR7R7Qc79dh
/vYh8UgZ5AIOu8AhRMPOW6iiipeUcNVh8PPq0Br9Px++nvv69OsLyvE73vf//HI9f0QcT7JkveiX
ue3k2L/mJ4vs2R66hokmpEomaCAtbZOFTe9RGMRBeWCcWh6+PvrXw9dz2P60vdu+O0V3RXL+kSR6
sZcwgcFWxXeOTztOWeH7xPjmbJHbSAEQzD5CH3vqLnZHtqI03xKdW5xT06sy+8+4cXp2qTw47HuS
Oi+PhQHEznW19Thxm7SA7uMlqCqS+Axv75MIScwojC973KFm5+Y6dmfYScVaCTUsYU++DqS6khm9
K9gtI7AXL3o3wvFnEwBRIj+rdCTOse7G9ZS75KHLPebfn7oqD9YAy9aFNnt2hunmRH18MG3oA0Hu
H/SxfIeeUO66zIvZW+PX7vFklUV7buyStBUUhUwZZi+KWuei26sSksNQG/waE4cnuSG8/WkabXwm
l9SkiqXK0epzPqYrmdYkrSamvtd6/d7C5HXuRHXCI98eplzuC3PCf8LO6QmGcnLScRH4WWOdO9Oy
ztgIuPqt4eBp8jKR4YatLVzzLe05FfEqzexTFSK+58S+hs3g7JVhedh4PSoga+URimm4tFGcwvys
zSbF2Uf9PjF8QcCKL8U6Rc7g0S0Y5/Ail/ZvQABvT5hKD2+DZTbPLhoIm8sU/iSHTiw6XFYrh+5i
1Onxmti9AR2XR4lLEOcaRnR2DpRKz7r2yHRpAG4I8iMoEkYqtNsyKGWbzqj6BftzdUroSJ/oke79
MLuZfqloZZXjndxBx/tp0SKYGLEtZAlKJzPRr89GhtXIwkSpijEgLtlK0AdI10bBdjNIx7MxMBCG
fXcXzkfC7EljOkd5Y8wRvQTDtSCJfN4VEjOWbpFWrERuckbI+431Tt/RpnukACHzgjeRiRJKEwYq
KTM5/leQcWbhoLbWX8/99uWvryDeQxzbgpFxjlO4ywogm2mfvliu89HK6S5PS2rXKH+w0blGdnX2
AnmINA9QAcau4Y04qk+9jR7H1Id/iETdKo/9YDyGjQ8fzTaecwvokeYW35XZ076Z6MqW062fuvaY
JtYKztudaKgUDdnf5QxgdhqZR2WCzzW8qzPqvKjctEFC6xk3Nb4OwF96J5YE27yAzdh1MUDmRJ+F
7R4CyyCwltKjTlWaewOkM0BGR4yfOR0TFKN7RKi3Jsn1vg995kn9eC2NGoKBeWB7u7AG8sidRjz3
Xn9yxvi1Jwqxkmw8dVlfjRTpjFEdkh2jbcqSwV17AjxlD/F9gcXvkqpTwxi1s1adi2KvisOHIvRW
CebfRadK7D8ZQBOa3z/6kiJMpTrm6QKIf+qu+xx5u2YcHQedqzdZPwnHmlC52+lG+MPNC7nzj0NO
p8+vl5LawZBXr/PVEsv4RjPz4djHE17UtPvWSutmTzcSO9ACVf611czkLnLRbCQDwmWTcJsuh1sS
gkTTzrhhB26EJFJOZb4sO+3FK5i8gn9kthvnZNBOqEdnjW9X3RzDXvfRDVAZd/xHEBJ0h1X2NFYp
clXrriyNdN0KeU/k9n52AtvGte8CeDUOM4vcab5nKD7iXI6bUbH1a4fPrMjdfcWE5KoNgVoVLSM1
3TSPBvkj0i92k+/hPmKfhwYkukyTbuMu5GVIRvDs5p0eUVHW5r5lEDZkBsFOUJ56dNRgWxzeUDY5
1pdNOp+QZugTCdNY2f2joopDM4jXO0kJWaRBYS6ttPxUvv2ugFosAJBt9RbJaxW5D2MdDrtAmCkp
l8I4lv5bFxjmSytouIj6kCrl78MWBesYay+Gdi6pzwrCDjZ2VX7gqeY23R3yIvhpGNz31ZyoUSVX
l+KsA2DRjj5aMS3EW4APu8rZQGtBvEwqVuCgng5zKQkn4TgKRnamInxYVq2xrAY6EcAv3iKnoVNf
zCBWAEk+RrCF/+HUMiMnNEOqxuYHdo2VXwbaCQtzxJ4rp3LHbje7VXXxhGLqHYbhZ9R+WGiGN51J
FK2c/B33XRu2JyWnoKmXmcj12PEzDxienCKEFQj1kd4Zstw3XcDRKGkvN6SvrEfCUsC/DBeDKJ91
KRk+lsQvreLYEnfiLdCsaYM7iJ5teyl8Q7x6wvgsg+kiw9TcZ5IMYyhhKJyx7VaBq0NW17m2G3qF
0qRspukRjAU8DvSHs1fQXgUW5tE8sMml9wB1phNnl/TL+4St51ozK5Zfj/lMpUbwJ/UPs4NLoiXT
ozZFe+5IAZEOxKzmTbj1deMhENTMZpoNsCC9bqlIFAhwKi68JPsctJiA8wjBvMudjZauPEUCiU7u
3ekOLlu/QPk2E1XghdnMztB+icBZK7P63o66u5VFdU9b1t1ZjnEJGUpVIrglMXJ4i0nF2tX9GzPr
HZ0h5wytDEZjU+j7KABIgjAManhB4eII8FF5kqfLeugPltX+lOX0DNe/42fLg5AmOuExAoBxCez6
w59JvmgPKNSqVdfrwD09fdtG3pUui7PB/Uz3uQF1ZAMp7KiNyfow3itt6BeQ0dgtlPIzpwO8oCgl
UNtsNoMO+mw2GXatBmsq1n94JaQzSxU7O7MxnTdoHNOE9oTHljqUpb4ps33MXwa6w63Wo2N4R83/
zGqFvG72qTAYM48h6+4GYD2Ai0BzToGjO6cx0VZGb5PAN5FgmadAJzFkjoyKLW2nq7pd+TNWuMn0
/kAwroO7iOZpfTIRJh2wYZ7pviRb0aLT0XviCsoyfk/aVsOP6uHsg1wFaQEE6yaFLrxSDUcfa2GE
9MBPCSJ4GTQRHn97Zn56gtl2MINHy+IvzPQW2BnisKOsSpYqv6iHTVuVL799iuZkW9lGvxu93t6w
yWa4OBd/uI6GOA6Ae/GRpIm860REbHfgHcLERcL59eFU0XAGjjHTO43nbFINk0P+y9cDTtN8E2Xt
Nz5rdnofoNHQk2MNfe8YzB+FDluXJrXIGCKAXGbZHo5FdizqOl9BbXTxe0xs7RtJMqKpIEGb7Qh+
QzAXVsP0fUyJHMGKkcHTSUHQqmjNG3RX8Ncfq/mhJIl9Ewjt5eupOMATibIE12Mj7HjfI97fl5pY
y9p0d44PQ1LBDft6AFWgL4dCANFw250pa22loAgsvkDFPTQaXP3gYZLBpFXVAYyGx+DzjqMH1JBh
zfxGPD79qpl8SBWEdh3RlpSLllsg53X6DlZCY+mKd23onNtqYLiYwpe1SxxVsY67C7mjvmorpAIp
2IGV0FHihf4QHi0/DznG6AfbVs4HVKTHnu3JjE0ka6jCfWEMNEykYjxlj8WR3kJxbPQWRUdB5J5l
Eb00uXF57AjFXNFdgCfot+XRHHpnmzf+XRNRHbWpXx0zUc+kTn++u/gMQr6eVFEGCbClCR4CJSh0
qEZOBlRNjXi4HJveztcvDOm4leKQDxZRb/OLQAwDucN1eCp9t92Dy159HXtE++n49RG+ArUiFoa2
6lhdMg/nVdVxpRnVD9PXQTcy803MsNrmndo3OXhnveyPgW27i7KgntGm9tKkHECoD99MRvCr0qnu
iqx2FkBK5Lxsfy8lHbC6FDGKFMq50ZRvvNAbQjGSE2PtYuU4mxydkK8JlFIO3SQ5+CuD2BUc3f2A
VKKHqaSHG/vevnk9tR6YDXIt5Xerq5+jFCG0ptebFPbbopuw/Zg1DXMVRT//vx0ia8Jm/Bs7hCWl
85d2iJew/pFnBGf83hDxz+/6f4YI+Q8HUpUwhImhwXF1+Z+GCNf8B4JpabouNglbScGXsryaXRC2
+ofuWKbtGHzFVMriMP5pkLDNf9iupXT8CXgpHJcj/D//8Ztd4/qb8aH+5fP/Ac3rmodZU//v/2lY
f/BH2I7rCiUs3bQtfpyBMeOP/gjT0IOYYG95dKlfoZRQouC/F0ZW7UQ5oBPPu4Bgu2hBwxXAgE/a
H9O0dagslku7P/3OTfLPw/vD4ej/5nCUOftEDAEbw+Dv/r1dg56KiW6HSZElTGc1FkGxiYCmjAp5
Q/bmFh6DCidtcGYSjUMk7eGvf7/77369LXl1Abo6+Dj++OtdaJIYWZV9rAbvNXe69kEM3k42uNWo
EZJ1z/qx6groGIKUwL/+3cb8Uv/LqvL1VnCqcK4IIXWl27/87VXQB34bG/aRAAvxlntMLpCtsGWF
xB1VofmoRf5xShcoAKeDFkUfMv1KekqPbLeaLQpYtqUB+uS0r6fd3xzc7JP59eAMUDbAXrH3qK+D
//F2CzN/Pqv+V1/G3cjt2z6SNg7ipS5fRVIWm7Kctfs1uvmWwol4Y6LbReastDDdJjTMVmzGH9Cj
jLApiGIYnM1fH5f9R3/P14vG1WC4WHsMRzrz9fr7E2bIE0TdQ2gfg85jRFx6A73yAhy65/7U49h/
AlyPH4OKKZpsMhmSThySMmWtgJW2jXd1ZJs7qyYiIinHI9JWRWOdOIWebfVFNw6u263soa0erByv
2qjoIUg/NI69HD5kUMl7BriyrNWOyDxYJCMQ1dDPv8vGZVxj2jdc3lcusvjkGpjSm8i4l3q0SXyz
OLTueN/63k+29NW9B+ca5I9j7YNIvVL3vuhm5t799atlGH96F6XOZSV11O5S2V9uqd+9ixGi6Tbx
PWKh8hz8lVdTEQmDOC1eRnCdMxZpKAlJyKFioh7/kePcXP53D4StnbCwipEtaf9yoTEH0ZNgHO2j
cJr+0OqEKULBv03tsC3M5mGc4i0ktfpIRPu+QdtABsDw+Ncvxp/PHJoCWNSEUDphbsL845kTNmSs
SZyLx84LfmrmzlYZIKF23Nuue7VDen9m8Xe3tz/fbfmdbMhcl39ZEn45W9Ey2KoxZ4qeLnb4FsRK
q82H3HeuuZdqG1Q30zEV0dls2GMQoHrS2WNVMwURt+7fXDrmn+83UqeSNkCF2rwRsx/v95eOA0Og
mzTDOqLgBq/bW7AMmxM0+iUDEveGpvuHUNhu00wBsA97kg+77ES20rSnhRiurFlNj6nPoYQS4tA7
Y7J2ZXKziKTY5yTGLMqKTCynyUn0qOcuBzdvo5sRXV27+Os30/zznVvqNuuYPt88bfPXM9szDYB/
MraPvT3mR6JRvEtVMffDaJZuh4jxmOc6d4UGiAfIjU33WpCzOFJK5UV5q0k57wu9XxRtnGGpBTxn
9Tgo6FB0+7a3jiAxtHNS+2sPBzstYLo6ehuPWK99tUkULKpGxuNCFDgTIreu/ub2q/7Ndct0z7Wx
KQul9F8uF8bsCEdiPM2gTcvdoBWgmXQOt8+o9UsaXD5ZMX/9ihrz+f/HO75kNbIcYSjKEPPX62Mo
nIoI2NI6ouYdbqnvj9cirK5GUTIyEZW7cVMn2AaJ5Ry/HhxzacuPuMzSv1mUjT+uPSz0tq27OjwJ
KhT15yuV7X2elGWhHRoP3BuZLQ+gPhNgAD5wxSEctmaPZrZwIHWRu2KdzLpmJQRqtnPMut0S64Ay
qfIfMngwf7Noiz/eUedjUw7VGEUflzSi4/ki+90dtYgnFPeoIg4lwhCpJWptiIbGcpcKFgp3RLEd
pfhAnZM+b/dITl8VMBEv87ri94m5NkvGkn5nacde4Jsn+nsmHFobDDBQKoSLwYLTOMuE2rFnWrtU
ZWzNapemA98YjXMjavSOA8L1u6EE0ONGpXF2aDAg13Xc1WB798jHFwUatzV5LwQ4FP6mjhwdCiXT
Hef/sndmSW4rybadyp0A6qFvfkmCXTKZvZTKH5iUktAGEEAAgWb0d4HnVKnKnlmN4P7QSGZLEgiE
u++99rrvKzORH0QJIxRbBM6BCIrQkts4uprYMnR0pIljPo7H3Gqau/9+nPER/ueR5rH1DbiGc+JG
puP47P7+8z2sw6lgUOe45zS1YKN5/pu5ZAt8Dd/Y+7V4cKZk5KI9EPKH9G2z8L9vGwJJt+zQoL8n
6+SzKLiOtCYD6ByQzwaMLHnbzozPHJ5E1c/2Oe/HYs+264O6ifkMOSgkopNbgHXtPBe+c44C/2ka
zfxQlaiSwMfrHWoeWjmrAixUxWH0x2ubFqSdpBhFfHSrZ8a0MxnHSOgXoFDMLadOngsyO5atu07r
bo+ngq6+giC/MTvgj1sZUPhh/dw6JDgx0NJESkoq1zxzMBfnXXQepyMJ2PO1RmaVVIO4Y1BQk+cD
9oHtAYfQSJoCgIDtQu+SdSN/8un9HFqnQKZTf61kqWni1c9N6D2zrhH/y7aoqzRhulM8Y4B6yWxs
+ToDKxK1BkHZPuSu0iPQHgsAuiUgRaOBpwUFBnofE/ss+/9Di+vlIlQoNtJLESs4FSmMRKdf+rVg
byLCA5RnT2dQSLDalopw8YlIYVMY9dlRFg5J1NgmfLc8HZh16um74iL8UlUfRV28O6g2FiuPLSCN
u0Dn00WhWYQ6an5tdErypYXxqh+qWCokAHhiGRhaSXNQQVUTXgVFDbOzc943wKkhK8GF8vQ1xxZy
D6cJkkWj7+pObbFtBC9jutAd9RM6tH1/iJYE9cIyvwH4GC/Qpo62Z2YnU/i/UJKT+JxFbVwFCgY8
HtG9aw0kHCK+eNR6ndAPOWNilX2U9fzgAmgUSa6fA5vPfHTYyPfDs1/q8kKvlNwsL6njtiBBuYRJ
i9MyeAKy2m3DlI2HEB2iFL8/5WFbwdGofitfpc+GTn4nJki00StFrLOKKI6+ZzPrVct9nX4pZdSd
iZ/f5URRXEl7mjd4xcL3cRVTFfV9WwBuTTJXHtio4pxKaFlaFU0MoBDd66AH0EYSlW+Csk3NzyFK
Xq8hOdcAHeYATYzRvMqdz2F9Iqeh2/aBYcUhAWntAtYD/dyRY83ZNd3Afsbis2FSVm4yG1A/M23y
K1IQgbcjvKuRUImEIzXintUmv6MchQVMwZ9RyjU4IkX3cQybKyuZvZNAVw6pU5TMJE08P4Nv7ZT6
YXBqvCXOt6Ien6Myty8Ec0CTpJI+yIyAAHq+EN8rksJQ3Chc/ak7Jo+938MfVOA9EbsSjfYrr8M+
9gSZp7B3LSKvdXMS6XKnqoDsEmTLAHSK9Gku2u8u+bHHjhRzrJvoLrEosmBEV+267SMvsNkMRRec
Ejv57kbJfNeL5rfhaiQkA57ABJH21uRTRVUy5K+pxxFW52dlkQngJi+djZszHYbgZ3/xFp09N7Yy
NwycEMgAGHlQNYZWXwi0DsSw+4ALRsuAUq8Iu11ZKAFBccPyIzXrEXXGrGKvdCCb5d17bp4q4Npf
sQp+5FayQ8WbPaCiIjiMCHdy0KMSySwkaML3zp7iD05QVtEvsAQuLQ2AcqjQS3YzgBA+LRMkDSqZ
jHzrwCguTWt8Qa8mDt4YtNuuUlsWguZTsKXYrDxA2uTyUUJOP2n0BihjErSJINjtpX4xJ8yvfuSc
tLF8ZB6u/qJlcGIZQXVCx71LWv3RMbUfhDpENMS31EZdCsgIgv1g+Zc8tI6zSu6LaFJPTrSvIRTt
/R4wp+t1Baddo+JO9ZShjW291sEx7YP0dbAcFHWVeOvcYrrAjE6wzbi/UnOaN+Eyl5TR/Ce6Hpyn
SiIvBxMXfYEO0VydhBWpCCqCRTKoRVys62MOU23qKhArSft1YocG0jHtjt0wTBeho9dsbnPON31A
XeQ+GBkUO1cQtjYpoIzQIV/Ty2RqdteuqZjhmtccgcOHTtstdId0b7nU1ILeqlLoOHRvPbYJGsTW
HS6JUuG9sdx3Ohz3t+KspjLe2/0KyMPcRxp8mDeHbmDUNcIoZb/4sihg5tPktqS6JvkTiPa+qaeY
Aa53R7jFY90zBV69gCuDqovNQr3SHCPZXoRN3JbRRyL85lms/kwIUSPu6hEuoj05XzUz5D2IL/RO
LE4Omd4XBHy/lhlrPbB2faoTtKsG1RAc03aI6wbsI5jfLHPnuIE0w0FiP6UGBgyfsdAGZkLGqYtl
AScKNjdMOYExVRdHXWbdGUcwEsMOkX063w2LpFrE266wNXauTPHRJd5F2sZb1FnuJjH0hGecBO1p
wOvqlh3X/C4wYjijJYErDIcNQ5wnM3Ae7LEkPSGgK9+O0Xur5ndd5d1xEu5wsKP2Gxkp+p0Q9mUV
Q/mxmZZih2cKjdsCKFCuxUXojurnXNgEzJMiwrSEbIphomvUuvVvoZxsFxoeI+EseOr9VjyEygL2
1MtpL4bwonXfPbEPB4EXRWkcJWsqcZfdVQqSRmp1zRlSowwmlE0Z9Yszx565OHvI5gy+aicDLeSY
8ZiV/okmN9Wl0+/cyCDRarHM/QRszpgAOtjoaS+6K4q4LzAo+OPgsQ9qqP5d+jfW2sRuQ+PsTZO8
y7WNNnfRI5GiB7OmJI5An1KPa/xhDXgqK/IfugZrpIaFjhQiw9SLjenO1tU1Grqfre3MHzlg/aq3
AcBCNp6USxBlMVyZNKFUR6MC9Sm6Fi1BbQXcxsNUO2D6e1peNr1ULv52gQQYElE5syymugyPRCpN
ULXIvwmVvUZrI7EtHJEAC8gLhmM0HDbtOmm5/cWizYaDxAKFLeZblVrjpUgic0snz90tduER4aVx
OYjORtRzdkRPbiLzFRAPaGCTwS9BhZGl7fgq4nyHbNlVxp4roxWPCySpPvzNKHs8qdD90LX/U8qC
chfsRZ0gc7Yi80dpJMiylch22K8ftei9PYA0jn872ssOh3DSLcBn9LX2gWelbv/NNuA5THfQ5pBC
WPKX61kfwDw4u2wypxIc29aUc+1wPxs5ZrGrxTumsQzhBykIJpJtZfnPk5hWgZvn79o6+/D9u7UZ
NmVOdgiaaaZK+T3VhNpoW/yASfXVU+UpwCrh51O0k41I2cR5jCpWB+yCHJ1TNiaBjtBw+aFCWR6w
ADPWFoib2qk/Eb0AfxuLcMdElvkfNvuWuHBdAKOxSTUw6z3eSmhVr3qEXNpNzhcUEaiW+djGfv4A
2+Dv82xCZtciOceDwGfdfDfF/H2wiuMwW58eyaxM65nkveh5THcSo/rWlS4Qvi/GkIPkLqMIaTRy
yc77aVcerpoSJm1hoSIeUGdOfBiNq9hiR6TPNNImd2nyrrPOmu3Y9pKNceltHYn6pS7AbHTtglMb
dj/2xydttsAB5yG2HLiPDgaoUG6JXUa0jfI56/IyZgR1aSfkrmWBDkGNTJbriqEX+OdGMdqvTFft
xry5Qv3p417vA5tYgW7qXwa5lJuqJdUBLR36GNPFZq+YhZG4UZF9q6s9qtSj5c/se/VqaE+hi3pM
9/JeHWe75CKLM95ANhfLNYdPpHgGF4kKxyr6lSOT7KwckD5FHxP9kb1slRHUAkvQXx7a8mo45WoC
/BCZCPeuTyxJPxhb5HwPRtAdhsQkdiViQadS27FHJA5LIaQNXWtDnsQvKl5m3AzhO9wEO925X7gw
PLIX/enipmdN4sqdBnLHvhNgjxE8hUhtDjaqQqfz2j2ebpCdGCycum7jMsz27NDxfZQn0TiEe0E7
pGNPQmr7a/YoMZymPLBsfu0YIW8iWkmeI9hWYkrbNKn9YmasFkIM0WYJmju3EGornPKFquK8jKqJ
0bf3aI9rstMwd5I7dIwGmZMf7zBlVqDWgIuIQ1L+DDPv14iIf5s5ZoD5pTjMU/CaJ+0cl0gztuj+
Y1xvzs5P04tpYetyenuVS648FJE8CVle83B8lmyCWT96l5oy+tQGS6XuaNMz9kn30QSV1PicWn/n
aO/FGXF8mUAMx8756UhBguVA41wQ5Nq1ud61iHqiEnSbj/e2adg5Nlx+UIcDIR1+OPXjUkGvGCOD
MMIgTg1/S5g9/V3PaXZCY0hoGhJxZoSsNPaPkKBKPaIjaTQjZrjkARA6a67VBUbkZuytb9r2uq3f
V5eUjeC2xE1XBxHifU8GrLRT9nU59K26hgke8GSM0m3lqifb5ncaiUQIFhknL+FVKJNxtgZKavDr
Fr0vXdldhV9RrQdPtSamxXc8tPNWhVTjm9fhhfXcZnqY9TEpbEAfBYa2QmcGkGzeYw5dXKBFebV1
KkhLoBx3aVbFrnDP4Uoo19aP/KOZ8CO40/S9Qug9GViERAjwKxycaEPyX6/Y53ui2JodKpmQGBqm
Hc/uqmyUK84Tzg6wk9S/FB1XV/LADmUVfHWsbju1JMsBcrEJNQp8/b3z3iu7/2lEJduT/rxewmxE
6LtU4WdzcqLx8s4hndG65B2GlczsoZcO5dkdM/z/6ZfalL+tlOV5AAlfjBHlsBdu+7BCVEZOhy2y
bRn5j0Y/E6BSoUujPb1KlmC0mNHzmMtdpWp9oQU6vgDVt2JqiwW3Gl0iZ2m72AtX0LFRFrFFqCe4
1rLdgirZJpH7QcfThD0J4ZxxQQLhBWOblQLqLTV5nINRG7sKgjICxGAm3jm3D/B6f3lRaN1jybho
luGzlbPR3kXB3tSdv7HNxo9Ddyqu/J7iertXTXVxzVLx6KDxPv15XvW4WIxltlh1mpyKysT+ZHNe
3B7ebihKmIwHKx5fOtA7BrcAT66A7GpculeJNx5SbUOUcJuMp359rrs9N5NAhGYvOzZTl15H2zim
pjLPASyo6+0GqeLf93xnFWCkuGqnNHxzRv/drRx9HEhWI0xWjdEpS40LMx8eBmN7KaXHIQQ1P7KY
E7S5Hcu8gs66b+SARc6oxJHMYwj1xUxwzKr2H4wSpSH6RqpiDBFkau5xz+Jp4CMEC5IL+VPVq9mv
LEhOTPRTOB6jmvonaHB7Sex4EK3Zw2SgN2fF9dv0gzMvCUTNHlstDnZD3XdENWS6RynC8JCFU7jY
uY2fntddFneFrqT0xzwuMyVO3qJIH4YqMw9YGQhDRnqVEoKYL1RzEVG4mw1T2nKfF4jnID2/qtb5
PufK31Ge/B7WDAnfbTmB1h7jmk9mtNlOeHSpt7REaaR3QXdS0NlQSOqLsp3scUAxaeXZ/Qj5fQIS
cE9Uh76sK+UIQZMrd8q2ti4cVFAEc6KQAdJWUg02ixJbmh7h3SRJ6gzJ2QbiVz/gqVuuYDmbAxcp
srwdTp6kyIEIDdbRtUcQUllrnxQem7sKuNPsNBm+uuU+sPvsEoatcewkMd3TnEQPPvhe9GlPZhlE
x46tBbQ5K3ixPC4mSL9QomalwJwqHpTncbFOq/FYiFkcy3KOWLH76RDUETsa+M5O1qJBz61idRpt
DQJdWKEXoglVlh86G/OhSatsMwXNFqErMcnFghpu/CoycKqMNzxUvvWL37YPHl7PS9PBL29R1Y2S
JKXQ5l8mPC08cN2EndM+1qYKYlT91hO6ubIK23hM8vSrVuIaSiv7AXAZZjZNNz8PdrL1EK/YxAtw
tnxriIk7igpkcTW1aFBmiDlN8FYEPcv7OC33/C3igZp9N3EdSIe8e6mKU2W7zZ2XNZ9d26kHF2Lx
cdGhpBXI1RW030ek8UnbNhRgMAB3vPTsIAVG2Qk/UDM6ZzaqBEKErk+F4oL1qet9QHFbklh7P86P
9uIEnI1jGjOSjDaR9Il6VRZyqpklW3nd/CzZ3verkKhJG9yHAk/cVHlHqETGJWzrF9hn+8ho2n3o
c/0nZksg26Z/gnoqRqacfiV45zu0KkgKTfgMTbC7ILh4I1fDurMmGxw/PbozVug3k7yBZ4RMJ8rt
cNegP97eik+7aVNcK2gd8fM+DirNNqJOWKidtD0I+of30tTmfeUW1r0ysb0yj432SpnLvLk9efue
sfb0ffhSE2dk4O95ylwze4H2pvY5M2AaVmwBtrBgkMGL/gmcan/iUriGnldkpA6N610acNAkYjkz
Rha31hs9MQlwhpHuSJ0egvDVkkZ3JpDr6iykDzc1ntaW8uc4jv5rRJjfse3EvAuajoSbdDnIsQXC
ZzMD519nrmWP5kkWlM9VYm8zrwzW4/g5W6x3lE/FmAzYcHPMabCDlUk+UxAQ0DDLySBmKyHlCmxQ
zoJlUofGSJgwY95V/LcscrbYpUXCzi7Mj2Phk/PRZD9zB59fQBSDW98zzodrnpMQIdwIfdpDREG2
Gae5wkxbZp+On5FLYRjzuUBJOGQ+wjqiVc6uPfgnM/0i9TCfbzecR8+w8T9dI2QlDXGfwfBst0tI
j34Y6dnf7pF9TQ9fFraKQVDTOwXjc2dS9OOwTqCuBP7MvtzjXalCWpoEe41nDWaQ3dh5sVR+p/U6
lKPuH3EBDw28ntBCywXQgjhqIih1XVBg0D8JnYtfc26YLM1makz7KLNOwsng0ERVdVKokBnr+C/z
6H+qNMCF6t/WV+sVo6l30JZ8GjtCiyaW63jypoe8SOlJ6U2WKN5mB5FgMwCBJZWAjFZnpPofinPm
KPZ4DunI2fBLtO50CshEMVZrKCJlf+cLD0Uq3eg2bX57XWncsfof6cIRxTng4SnDQy4p+WbfGQ9k
ShAxKaM3uQT5Uw5EIwQNPritf25m/uPJM0iC71kdKck2JuLte8snI0GKSG4Lo2CXVRc4frEOH6li
U4IYNy0r5waHwHzOWrwfWVfd02gqY6DHbA5pReCujL44mpzpsTJepg4owxoFZaQ+SZA096EApczJ
IjIsaVBFVfdBrOB8AqgM5LBiidIc3MUMznRwYxy67WZRoNKHSvB+k7kFkKBF1EIbbLbnM2UnPIZi
eXQszD6TOtDlx4PkPqNxBvC8DO0aZ1YsOIG9Po/ioTBJNHD97CAM5hiedHcFexJzhkhkBQuNTcP5
lkPhPRhVd9+7nThVkwUkoSFlQJIyAeBwmwmJl3H6pDVHVCalU4cIWtFfhF/k0qhsf5o0iVAS08Jt
15bPJOBeye8B2NBrNj0t2ewel9J8tFLZH1DOKMbE4TUXBMQ0dkYonDHggxuHbdN0jLGtAv9Rl+J8
Koh/ww+aLSYqSn/gtYUZu7qa6430f7WuGPZBVD451NkUPlhucaj6XBj2KRHnGCGOiZd8EzAEQSgS
5UlzAGpuSbZ0w7oEZm3KYZJDHqGu5pcxTIGPv/Nk86RJYd9b8oeiGX70o/HYZFFC//U5dXW16+3k
Z+cT25sS06OTEJBS1X7k6Hkw0bC5ditGaW1AHYSm82y20t2zQLxllngx7TCNUz/5NmJm2xU6rPdT
R5dgVOgaSpb9Q0eADqHSwbEyHZAFzpckTclfISBROjMUTD+EfzrnFhSXnFWBanV1CqNOZ5jqrMBX
YJthPVXxQt2ulGNfA1TmPer7eCy756IbPpep51AkAIvdAjy7jZ2P8i6pJU6BZR8CEArzIV7M96XL
aeHnkDCrEqODJB1giXSOfdEHXyDKOwp4fxo/I7m2OJhI71aPStFBOSSLj216vvULKE4eMO6+mhBn
WfPFokWxR0b25k11RfhK9cXzSWDM2VltBPiocyRxw+eCPIKy8iHNuh8z+lXWg9A+IyokcchtYsId
ui1953E3J4iNfWc9vI3fXjGboOJaEn5m1zvQnKblgRvETZwDw1fW+Ln9iUSM0yNUP2HvwXXpkdD3
iPdBAFjIbWkCwS8i8ZUN+KJpZJCWDCX1zRDNU7SEh8gA9q760Twju21jRMbTozbvinUjSfOr4/KQ
MyOlq80gbhX9plbxMlHCo1PeOWjndjNbb6yTBXtSnzRGlDWwT0bf2xp+6549yHmA4JdvQdr3b0We
eQ9+pteElvTJVgTwemNJtnnIYLVLOv8yVqwJiSGLg20wTx5NNvEY2zXJUrQ0yNjZD+KE0FJeVHuo
I++tDsPvPqEXx3AOjm3ZBw+ygYpJn35PqGlBpg6FhbApnyxVPeSLvhODM70IRoZQF/rXJTUSdMd1
eCGkgv2VuwN2kRyWAfKWDNgogS2AZEcDlP491ZGQNsdiGzfKZ5w/15D5Wsxf0WC9VbjWYwUvpC7l
2dBu+uIt+a/BcGjlkCl3L5rp6g3heJht0mpNKT7rRVNiFEodHSMk5BLKRCod84udAgrpcwcPTKmO
Ms9hT5N4J5zpsWbDdc5qOi9u9LVZhx2JnX7gI/sqRsJCGK6lR3aln3bDq8EzqbehEIyMlkUdeqxT
cJV6h9Gs9Wim0jzUgZh27AD7Y07YiqVjIrDzfb1aAsIUS38toy0xzBlp4I3JKJgpkeYPvXpp/bMJ
hk+3NcsDYZ73XuOHF7JPjuTBVacuJHSlIZCiyhrnYFvViG+JKzQzJGKvMhmwm5DpsebHQZkRSoTx
2dmOZqjoWQ3WAV3MD+bR8IbB/oSsxQcnxPsx+5BzTdWhP6x7nGD+fBWVQbw2xuIYKgxpTJIJ1+Q+
pZY4+A71p2hLxAvdzstZ3QaXzc+cCHZbbmvHkCpw1s/WYQDYN3SeeU5SJwOOFcLTxLmmWhyg3gi3
fC7PaHXSWBuB2BCzzViSebi1eqKjlItuks3B3sntb4nmk8sQR1TkO6AzKE/grwoyTRmK0tAtvb46
wfWLNskmI0yALiR7aDqCO1WoI46W7OzEcESwVHJlmtrsixyIFzXZisDSTLYmutRYL+QVtwG82MHw
nZNXp9beNrthqxfkUdEChCjKsJNg5651994Foj7odTaIrTkkd6v4DV2Q7OHR+UGinnkcwgWDOTkS
E8RpiOHzAX9OdenWhCBilQJyP7P0ZBil8ZK0h7D0dl2Oq4x2tAAQEAC3+7UGjKaTdC9ND7QGiQqc
bAP9J1GOR9nsaz6lB4PYIKJ3uHijnoH22B0NWBNMz0aarWOEJRVHpVLtNvMlR2jWsy1UGLBMo0df
YaE1aymvlZ8cnSYcTkVJQWVQFqU2I3EDndKW3jgFQpDlezKbjl0auLHdlREYHr94RET1aqJKA0Nt
X6vRNfZhzw6usNvkYJFC6r/bkyBel73KxWW+bkzFN6rskKtrZAKh83630G7iIkQyaOVHkZO23WX5
etkg61tG45kL6FVXPfi8piD2STMftdTF7rAgVX6KhHaQF+1397oF6es0852rm+raLjBd1LIC8mxC
fHq05EAxJ73zNSkRAaBbLl6zRbph+xbMnCpEvb5Jc5D7LBnpl5vqblGZvWvQZezgiSzXgXcOPQ3U
uoA/LRUomCUKl10y4+yp84FcTHlMIW04Efwav4XbSkOC9D1J7Vp0OEYDFzZJlCK7WlXzm6xggjJ3
8Kws0cRzEcyPo2ey6UxUGIdDe0G10Me1uzwafg0YnSoM1ycuYxxE9TZSrrh2ONkPmqS4TWcH064v
ekpQJ0zOpf5SbH0FhSxojGI3JTguggkFSaaDzTC0YCJd2u7zxCRHamYmodDPKVLBF1Ajd2XH+9YS
oA2pIYKSPQBi019z3r6tmXrLRi6kIqYR/uAI3lzxwxqyI/vCgUtv8e83t+f0f37h9hw5bi1XBGcC
E1UC2ZEMowkDO+crHqEIPEyyt7u3J283bUDkiFI+gTRdjb8FiWbSKvi2dtGdjcUikvr2+M+TRPV0
Z0xifOV29/adKuE4y8DLQdLCt7sdWS02SbkGYK2/TdTLXdJwmSxviIbbX85u/87trilqccJ7wAUE
0MOfmxb3f/VvTwYz+9DcLz4N7Pznlpd3XjzzuRvndu96jXcwbHW4fe3PN5gtLrbelqAsGMn89bpA
DCiM5utLvN1k671g0Bfd5gXbeqCHwp64Wd/2kdMfE+wM9mkFUDjmS1uS/+atj6IS7R6ZY/vb125P
jSG0N5W6L0RgC1bQtATNUDannA5rTxN+gf/rzPkRf9rayk+/+4v38/bj5fohSTfsDlb9qshoDGxY
XFsjQvJwU9n9X6LJ639PNHEs10LX/P/+aYn5/xJNXtbYkf/ZfS+b/j9iTf7+wb9dPJH/Dxczzup/
cDzPxWfwLxePZbr/IJMyRENN6gkDWBSg/3TxeP9As0oocRSiemScg9z731w8oWf7ge9EFlpwfuqf
/+LfNpn/7uIJVo3kH7Wuhz4WObmJqNynojPR7P6nhjIyVd0nXJ/vSBdIUE4l4I/CkKRa3ISQLcoT
DSqmL5BYQw9ykzlD15vU+yKMR9r7AdI8c94WY7dxtR/sbU27Eo0N61rlkqGbjo8pjKcgZ5F25Tnp
iPpZzGQzI2fcGWBA902WxplVhIcp8uD60glliPys/OHdYWOHow5Y1QBNYqpBe4WP1go5JnXDOzmd
tU1AbG5RE3wzu+Alipq3YlmuLCifoazptbgDm2quRvUMpXzCaVFfvBJnu8iCe0glzta0y2fmmj+I
EE+3C8QGNJ+tqZ4RNC4bu82DWA4gD3qv2XaEPbD18S6W3iDWznchHuGNNurfGdg9052wRuxrqeNF
DY/DhE7PrpiuTiFt4Ob3mPHNeQXlp3fdt2FkMz6UX4xgVeiSk7DxEnR9o3oiYhcI1tD6hJTYnwuM
gLkHcFS29nNblefQ914oadgbw8VC5hTtws746D39SuDgd3LONTYjBo4nCz3P1nYA16AmgdLQvdH3
B7e+Wj2ZBnhAwrc+8S1D6t8bQQAZY/oCJ/JeI5IBIinuPcHLLXkXFHhnqDr6UVK1byVIe1zB2bE0
T34hn/t6OhKFGG6tobwshUea8gh81bDz7+2c6Q2pIctmCcufTfVI0MSDlw4v7pDu/bUjXQ5EZg15
DjfRJtqF/hazexbBwjCuCQwROvvTj06UFyMzSCyrqnwfLc9V/iz9T3RxtLWr8dzzJsyymZ7nqT6S
+FXG0Y+wzO8MSQoq4cQEOyyPGZ+1zUb/MOaE6mLvYfvXBifLLS2YLQWDwDkgsip7G5wxPGZdf1+i
D7qTgX5tQpeuVzUcrQU/pg7ApHpK7Un4Zhqr0EPNhfVVVBALfEe10F7Ki9+0xZ5pn3SnJ5WBQEQj
d3VovWHqBmqd6fpdhPK9zBD+1+YXNyi/ylJWDM7I48Z38aWs689Z35tkXdqC1EzqiE3rLqQF+QFZ
odNe9s1LM/rPiwhPTeZC3pLjmfSDnfLFQD528uh76mrXVxpcOW1U75mR9rRtm6OHqZa5N3AsQC2o
UpEDT6O1dXqnvP9zo/yc8UnNSxRrhpgqCUSeq3F+j0K4cRZ502H/ayjZPJQrKHGpWqB4rXiTko/I
1j4t9nRrLe63duUr9plWDLMyfLiY+WvtPBFh4DJUMyAlms5PeP3Frp71DrLVidxAYozM2jxTdSzn
MYC0eLv35zmjZWAvyE7GPn67GdwSpNP6kCK1gWUdMVdyw/e/v1gwjGirlRrFCPBf941FejsxdHSE
b1/7t18nKKFdCRBY2u5wnphnHzkw/3pUdrxNzEmLeefYdNlAxUOiYdAeMAfqo62rMn0Oh/wTUczE
8mG2HeLPZU98UEYaKtP7HIRvBicLGEDD9kGuk9+UXs9f98hQfKQqs/Z/nrp9R9HZ13zKgdD/6/vz
9Ydu3zZzLdktHr1Oej7N2V6709Kh2bcE6Kdym8Hn7Tlz/cLtW243NSmNp5Sm4vpDf37y9l0Arvip
vJlrFjfrfHvur9/U337f7QmdF89ppOEOdBzdnm5e1OAl+7LO3ddRGNjimAqUxXdEkUFlK5ab0PkG
TjZZBmtl44WHtgnaR2vlsTMJc++E1oeh7dHi6uaV6V53P9iZffRBSvjrLmro6fN2ss5PBVALbOd2
li7fp0w/59BM7QX9/YoFhz+y8TCkXReRuJdp1q+CSXNca4QPSbAYO9SNIYWv3R7ttHlTIeQFjKkX
Q5J20ReS1OSceU/WIxV8nywwIqRVshWHN+o4m8Ezvi0Oiq7FIJBvmor+2tCAKplfM/lR31tF3oFR
g1wXc/PDnRDn94yMjxmV01tOHq/wg/IITha0iRGKkxGm39p5+FVng3r2zaR5tGGnOaEm67IfXhdo
5gCi6schmUgRJLee5im5InP2LAr0sIbyqSAyv0BnZb7Dil8OZdqG5zLigqusYZf9HOTUXe3sqePo
2o8iIoRgbtXZAmW0m+sBpGDal9D2NpzGkp5sKtKTS5F+8O3k7kZnKzxOrKwjj+Z4exySBevo6DSN
oSkId8jr8+2GbuaD1sG4vyHRptyEk9YjmFgY7ANFltojPlEpzsIg0NapKs7+BMRpe4OiLUPu77yJ
GXJnT835dpNIjs0iWg/GP49nadoHOcxE7Db2srVX88TtBiZQqOWZI7Q7+zQRz5Mi6dcw6tMf3lm3
FgN/GGh/HgaL/GLUkxGDygOathYYc83VnRnaGOfsFQhxYFqRGxaEm/WrLmSabW4701bQ01q2PqJ+
QBT5CUJne77deBi1YXCuj0MvBE3neF99X4fxnA/t2WNXYLuk5Vhtispovckthw/mXw+tDAJkkgZE
eoQkum4mY4CSc7ubWaj3b4/J6dJxUcpP91at+CtpHsgcRyRvQ5XUFflzM9SHEaxRv5Y2zTwimC1g
P90+V9LrV0DO+hF7UviH1o/2t0+Z+pi0V1se9bz8/QHfPuXBaFlr15vbvdtz1Vz+8maTnq+YBNNa
6++b24Hw5+Ht3tIOYNPlRFPjX8i9G2HvRuC7PfcXdo/OaQpNpH27ffYuUPq/DwOLfQN6dEO9J3iT
Yqxv8mTmPxSjCypmMDZlChX29o4u61t2u+nJKY0Hhq2cuf/L3nksN66u6/lePMcu5DDwBIlZFElR
aYJSaoLIOV29H6DXWb28vU+VPXd1FwqERIok/vCFN/zXteX7vkW1tNIGyjFzxvrnICCn+Y+Hyw+W
a5P+VuZRA0exr8BEzd/pMtyWszgFzBIHpun8kdb7M97+XFtGngEmV2RirTpBnBH2iXnEXZz6/t8a
hnB+uS+Y/SFYOF8EtoMB+r386ed8/fe9+z1Hl4x5Ob1nDUtbDIvs7xtn3ASKP39m6p97qLQWEbzR
YqnFTeuWOft75v4+16Liy5h7m8uN+XOLljv2b9eMzOowvcti589s1e9FjkvBfO+W2bz8RMY/xCtD
8VlCX/CvyVvVfAPL4xrQPLtPZ9DoIgqB0VIyDecps0ylUJH/OvtzTbpRXcVYY7UoJdYBpWE8ATSj
HlaLTKJaCSwHN+QVf/+ChEpifmvQhtVa9JNF1kNRCOut8ffZv10TqhKSOrG7rZrmNO+NszVdAtB1
CKdqZ91BYC8LR0ems5yB66DNbFXvyy38I025PExVzMF+39HinukQyrFYnKfgMiXzGukZXEAkVkot
Nr027m7rSjJZTn+vsw9WX0a/11xFNzCjmCLquvOU1EFk2/QEQm+5xXraE/ItTyoU6QRWqPKXG52V
OAH/Q8Tyt6hlNRdB4hZ80aLbaWkqz17u9D8e16Yu0NcXCTwxkAXRs9zh+VDMC7e4XEy7RljFDZ2K
v5fnRY1yebicLYdl3V6uBTkg5ay01n+WyyRAT4j+MCvn71Ne/y2zbiFMSWCgYF7TbTqPWh0PknRt
LrqcgzLMH2z5mXyrJoxK+I1BIj5aL6fLj4jD/nru8vCG/+joyLrw2eG5En4GTYz92PyROpjL2+Xs
z+E/XcsEgVX0z++gfMNX859eYiBX8dIp/LW8DJLpPA8hnZ2mKQgu/Xnaf3ruv12LZ+XTqUZp8D6/
1+WnYmJ8GL3We8ujHCqiXmNtJVXNt9TP21EmMX1UUDC/D13N7vTnGnbqTDZZFHyRkuZq6JNdKrQp
SNT5XixPu413TpenLE9eLv7byywP//EcFM48LVL22fzhw0p5kULZ9Jbf+v1yv3+3K5BmoEUj7mDd
xKvl58tBn9/v7592dHBFnMbWgormPYhptv9CEtGka8ISSL1ejJS7c5hInRQ3OCRDuLyHmOtQL1xN
8xyV5sOwbO6FErHqNLkUb6dLPscGfyqCN1wZuYVB+orLt+YFswjsGDaBbxb9vpwlXINilrJL8Rfb
j0JQ2Swy2Zbm7l+H5aG5rLzLRVTgJZYLxPZppFJsXQ7Lsr2cFo3CUDDH5qSaYuP3SvudAnj1ljqn
OIccS/lveaguO0KUXU0DsPNIgueq88rTiTe6IkSry2dZLv2pc94iSV912JY1ljbASps3rqWkiS5L
7Jkootk0Tis03Nj46O9ZpHrzHgixP3baIRud0Lyz9oVzlIIlCh27+axu0nDbMhDnBVRLxDetn4BJ
lAja1vNhOZM0ulOoRK2beekd5l9dziokxyspmNbtvDjf56U97mWGoDSv2MvjXk0oKiFgrjaamK/v
czhlzIsCWCiVVTJ4bbqppwA6B4vTvNz8PhO123aG/qYKGKKlfmv+XbFGRs+COtIeolIDrytDaWOf
XT74ctDbsEUNhL5KMQcVKaLoi69Os83J5UWnDAUULlvc76K5CtyHAhpeqr6akv4meto8G0fh9lhq
OXSKeeBYsxiyNmWsp8tp0MhsyFhDlVAYN5OmpVuRehbq6PMpGlSoJsviCF4mgiZKctvPe/lyxj1i
X/hzUQTg7CKWBlBy/hB/DqkZGaupNvw/l5bSc3PDQqCp6Z0XMN986Eyn5dW6OaRYzv4cbvMgRVH6
BWEt1N3nP5Ase9dyir4AX7wKL0qpOo0eBMnYDjnNdh3iFqPNMfhygL3EUNPAdUUJtI5Y4AYvPxBy
DC/Mpvz43TyYR5tppe1fzQQtUzkNG6Xl5iofcidjIH8bCQbmwbcc7tQIRRq6t18U+0rQy7LIS4M+
RdkK5bQiG7bWrR+2WFjHJPt/P05vZb+OC9P9wwP/zQuXypAu0XL1DkgAicDsC4YB8tnW2G1vAYfl
4f9xLaoowffQBvp9hynBsaSj/NAGFTBOGeKsSKEIyhCCL4E/pRASGl24dOYUbe9igNy+rKNqZ+UZ
gFCMCIopLf1RnO5eJZrTo5SeRxFGomoB2i7KS1FP5i4a8qdJDYJ1DQjWbhT9TZbGcN+XmEnlk/jY
tlK+T+ibB+aBcDs6oJuoQPnH3ikymBC4RPTSiHoz4MTEVB4tqrnP5h3VubiDf113xple7VyFobXe
ica2hwNsD1EXrKtggg1IdwJqcLMrejoiCh1MCHgzRkjz79Aj4Z8Kh9Yg/RjrqFzrWCY4Qq8gfjjU
ykbFtiQLwKbQtshW6siI1ku93TRtu7Zud4Tvy1kd1cD49t4KlILHFxAMNNMNLG4zo1fgfQ65D2JS
2gA2PFLZwr1jloVbztq4/KmVtPO1si72CqbwBLmp4sSoo7o36pwAi6TRKVGvczKtlLC6B3wmBIHq
oPNxf0iSlMIn2bgPYglKOmBdRZ3lUkPa+1X1MHXGkeWsf1IQx/NHOUmBauE3r6KeuALlmx5jyPyh
XM1lkFvtYs8G3dUY/FG5tXvZzESnK1qcNFXQF4j15q4wQ5uzasa0YgcQUptRwUpRKjxphfCUWAqS
uAb4mYZCaqq0X9odloclg5oaQ2xlZoeslkPQhOgcIqmrBt13LtngNrH+m/oC5VDlScvS4RAU8ABU
bbwOohx6ZZTh/NCa2hbiNHqhbfuez025NkNVoaKyPkbip15TxM06DLiwTy0mRJ9Haz0N98lR9PaQ
ISSFR0iPh6IiUglOonOpS9VKKUN8zmoFZhQoiRMNU7vqwRNNYiZjoF2DEWCnQE55sLvmJtuJBVuL
Ijgde6QKNQG3IEFuXUO7IRMgjoofp/m0v4231sZorvWVMUVhYJIR3EcoD9bZNz5sTYc+MCHsfhKi
H0DyIZKA1DhFKTNw3wBmb2CMqShCRKmJP0xzWMDfTwof0EfBaeduaBSjc9NtWpoZMOp/Gm2ONxXo
SDEJJj40udvGSIVU8o3dvIHkRIcdHHnTrG+ZtEJ8w3KVPJHd4C55SlkjpsEAddD4OwZiurMEPYYs
idZkUqTgJsvPAkEJJ4ch5v7/7t3/jQCfpBoSEkr/ffdu8/0R5v8U3/vrGX+17SRJ+peoKvyT0AbS
dRX1lv6nbv7n/4BvbPxLxmFOU2ULIjOSM//VtLP+hXSOJRqmheKMhVbTn6ad9C/k8tB5kWkCopsn
Kv8vTTuElv5N+ARRVlEReV+WObcbKTX+7007NPLLVqOX8CCNEcCkbIZ63xG6kGd6BYwS0gEgV812
ORR3KIP6LTwvcXACqBo/1DkkXg7Q15gVERbeS5C2HJYwbgnQlof5EPVE+0noJz04S2UOy5bDn4Dt
H9eEjLwpQJYzvhE7IwVADDcfljO5nqN7FRSVExhB6SwyJ8WS7C+nQSljI9kZBrSsl6nUKzsUwJqW
sxYrAd8a1vJjoGKTbTXlwwAZYmWFKahz1Hac2piTgUU9RWfDh7uQHkIYINkw4GxkIcqvNNBw2kxH
JsEyNvUYf1qZjuT5vLeH+FxhK0bxXugkyS/l+lHQuFQ1WbuFewh2/lYW5/EG4QnaSOrdIvPajtaG
1i5+T2K+gYKNF1yNzac2h6bDZJFXLKegsjmV50KHIkHzRDSWfXwuxc/x6nJ2v+cIQTQ+QjzTdjlI
E/VXsb8fh64m5K3GNZj3dBuDXJztUcpbAMQIbkRS6J0v6ZSiPiJAOyG9C7GpjY1cAEXFR3dzA2XL
9zNsVKAGsPQBbDbp7xxlCTLJCVU43lQE/8R8y9kS+P25Ns7hJ9T86DSYUvuPiHJJTJZg8A84QTZl
fU2Y+DvUXd75cjAWR5D5IEwwvmAa4TnTJS3ue3POFEWdf4uBSK6Ty2RHko2JJNhIVPOd8qTspdqF
+VpeZe1ixM7wDV4OgzvgEnmDV5vfQGIA64cjlp34IKMdwUkLxxw/WJhL4VJC3G3bM2cW4k6Kkz53
uHXKNM2Is46Q0+2+9gN9Vxu7WDoQn2av8S/JxQvpJT+Edy/SPAWr3njT4YQ0yE49oTB0UYvvHPBO
vK4ou1QxuNHRLkJXarb0P3un3A29AwMdKVpUatcj+jqf4pVdCD6fihnoGacvpDgsO8xwGTB2urjB
DA1CtYUfbeVO8d5Q93hrYBKhZp7+Ez1aYOyQbMX3Hs/CkP3Hzi7ZRYl8/VlvXcgzfG0wl2GZsbO2
g3tXt0m/iohmJvDesDYGcMKQBOFD2KXhQHErrM/iG4EYvr5j93Q/6c8C7Jmb1+ybSzeX82wMxdFP
alcq/Acs5eXDOJtp2vddfiqwzTtzvXgbbMP7QDjJLnbCQzo4KjbPbxjS4dCGog8MEwhseN7Dvhbx
K3LIdNVtrdtDtxrvj5glZ7CgfmaeRvWF9JWB9jquD/Emh27xJZpO3OBVZ/PtNrLN01LLET8KELF4
LiZe/TCEq0p1BoCm8pYmbXtWhl32KF+VlxQLHY01BLgXfGIX5Q8EAW5OcQm206ZDtAIGMUrVdKWZ
m+fCBNgHl4N2PUUGF0O65KLvkYRvXrJP45o9W15yBBSs957R7qzqzbrbxhpXTLqZFkFlAF/TpqII
E7LuvgwZgZgr9IdDAnjiEZnHtHExNDeflL3wqodoM4EdtdUP9Wd4wpEJEettsaGwPDkzglt2O9lN
vvOadqAdBavoi84WALV75KYHWWGlWKvP8Q6IAPLm7SnOL92+fB4e5Xf8tkBIYi1lOQy2bo/sDjcV
dfMEz1cHlKNVewwoLfFpoJBilcauIbTRndt7tfPuGxGj0idcG4nDAbRh43630a6TPEoToTv9srZ4
Jde27Ju1B+Vzq/+yvlDy3tU/6jeiMB/3b+vEuoOsjH65eQXNQSSip2uAqAg97t6FKVA81ng9No70
grED3MEtjhs0O3TLVo/ZOth0xzHzEKzrdaobdv0hf4DRy5O1yXhI/eLuhd9l7YM8Kdzv7oBVX3fA
WlR/UfchboKp3x0Q3PPgCgHco7lFQvmKTlrkQQ0pHB0D8V3jVk/loZkQS2fNwN1zbf7KJn98Fid4
PJ7SvNbKG2tHgM4LrRf9W8X0yjhrSCekLvybaCN/EONTx2FKseXycgMUpsmr3iTRxjj4u7mtdGem
X67hgoXAPr36A9dMX/rMfyyWUHyU16Pu9wN/HzqVE72OV20Pg4hlkSzCUzc9TgHYlDva9f42ofHi
5+ij2v17F/nTpniMmjWAlCpYcS8hQwfBgwjr6inYSsEqa9bJo/CFzAb3t4cDkGyZe9kT+Q9/UL47
/J1h3z4H0wbHTXE28XAt0KN8DjA2FbqeYEV3WuvQ+crY6Fh3pG3yFDEoMegUvNsH9YsQ/ZrKg7lF
diJG6zjw9BPT+5Qeok+iZuvrdm6CrXaEMGRPyo8px2RsdkgfbXjNu2tUHmIc3C64tg0UUDBIg+PT
YrK6N4T3eiQDG/y83ldf0qV5DRBDheL1CG6CdvztuRdXaQ4vARsO6IeVHat+nq4a6RkChki2MRwN
8VcIlgmHUYDerLaph4Yp7PE0+UmjtUj2hdnsaXgtEHeYc2bbuEyXoHtHiGbuSTN7SxhlIKCZQoWd
IOURZYWtp4+8hgoyQhw8DJVZLAxwS8BXGhtjFkDQtcWdgU37HnYvauem0RYaWP4r2fAPw0k/QEJn
8Fn/xRWx2Tb8umEZYD+BwzzdktdYPcgPsGfujTMd+o0TvIKLnFMRxqxY+glMtGw93L46KObARtIN
TH2SIeyH5XQ9ib6M+F74mFc4k5AtHrp+xdvDzK1G6Qv0ZH6Aizfh8m5jbN24s967fcVTgGQ6Yhlz
1fpkxIMtFbv4zdoq2+is78a1+qAcp2NwNbeMaFQDdsKr0XglS0yMpR6FpFfeAl4sMDvhyISSnykP
RZ24CeTxYN3dHzL5IuOlqdF2doIzmshPua+5io8sQLLBZfwO8gyD3uYhHva9esBlZ9xhC+c/o63P
HdS+Af+roR/IIKtt2vA5BU/0z+i13RGtuNGOv+/0s9WjhrujsFV+NhjcAN8WcIEVsJt2sGCJohWI
aDQK5HLVR08TrAvtIHVr2MJmctADh9+XCzhlpyz2SDKBYkOiLc4sRNf5pXBxOIb4hRPd2tam+IFL
WV2FR7VcSUA/2Xp1TMSw/rWjn3t8IrHnFF2FbFw1KGzIOzAQfelprRvrK+yG8UspS5xkd1b8bPRr
WYZlaZNT3r/Ul+JgvaWQwFFFcMZqBZdjNwgPJpGGY76UhctbOsuI1tvjfliZn+pL7or75DyC2Z6X
0+aXYLjVw83a6H61Qj2yW0EVWSle9t6chFV3mrzboyBt20197HfKW7k+od2b/VTvwwMWTuax4DUm
L9yp62yl4/4FX60/pG78KuLN+VTl5NOOueM7gp0wwrMX7Puly2FnujLhqkWusEEIp4uflUf8esBY
tzJWAi4d72olfgLZe2nrl673qmsXu90p9ZPYrS8jig/zu1gRs2vjqtVXYH2TLbr3uhOdUJE+UQV6
qa58//yxe7srTmD2qgc2DuxunHxTP/VPSEYwYgt3gsA8ULt5yLbGs3SdfsLBU0C4Z4fpCj5ARLrV
bZiDECa+2sfiQ/Wrmq0VZxTGkCvKNHFtkBrhud3cLsKT8c3AAXJ7FZsXXEC1Z0lZSfgrz/0VVxdf
zOkCAEjknXxIVK+fkUYG8Fc266o74yqh5StUYsqdMWt0og7pQybcQ46GCAAzEsfs7D06NfBWA79u
vWTdin4OTCs+33Wv7VZ6Z9cp4A18YXzlI7nZOQWwD68uj/k3+7RFSTT1lecKSMwq/wb0t2oAzG86
C+TblayqPDZX8TN1J+vV9LGgRq8WfD6+XXV9wHc+mPy0J7p97M7VuZIP0t3pzgjCWdQC3+69jU+Y
uSsfR9lpLb+8xF98+FLx+iN/YNSZMWhVbEuQKw4mSLXuCTzfeADXJ9y3LUq/RypT/CoKD4W0zs7w
kRMDWxqUZRCpsqP3sXaCh/gYvPCO2rFnMjvZ7djlqw4qQ+OTNlm/NMJzYctnKdQT/o/V/WIUn0O6
br/LjJ7mK1B/7E/azTj5RBPSsd/wnUPQVPf9hDcJZmrEnKGZUblRIFWSlpnbxc1EARa+LaBe5JK5
XQ6g1aytAJDCNKv3QEm6bRda+LS17V9ny7XlcFP5qSWqRBgmuolJk9e7okUBsQkit6rl3h7w7SLa
J13ehnNfYDnr57bicpYuDcBo/gkqKCDfk26H5hCaTMuPB01psvV/+2wVzBLk/544UlsbkemUsfBa
VreOrhGRoja3/hZsVzv/wQUGhlfOQwwtEZEo3OZhdqzVaXTrIKu2Vlay7S+nCsI5WwiRvSM/os2H
bhfIo9tP/nOHnsD0P5Ci1SyPzp1WQrXSqlV6c9A+vUNvqO2Bv8pMBrep2v2PucHrZK2om86A+mtn
n7pkm3synghJ/gfIr3c6em8aO4WDD3guozPrQj6jlXHooD8PjoCGmL7iRVX9oT10tuHIF/2iHBAA
yaOdYPoadWkR9KSX/mQv46PgNcSiVgrA0ib+fMGHK9iHzu3QvslvJEjINa7Shwg7DltwmrVuW6cx
dFtffWsP5TtZ5w2uNWZIk3tHktDEtBxkj929lJGrv9224qP0rl+aT2F0bz9NM4fk6lu+Avckxy73
HhZSonn4g8k/3Xf0SJJaJGft03S1E/65ePfG4Vl7wERk+ETgakPgQam12Dd73NwnZiG64k7zGq/H
n9CX3iPivjfjhOY6X51pjw/RN0ExmV6vO8Fb/ZO/lxTWaxT2nNBYSTu+vPKH4DLkaeBpJZxRYI8+
V5cucHGwgkOJ3Qdc/0+Z/e9Ur7gjDfHwAWdfNAZcBCxBajX2+DhiGbPWTqAMoVPbuBBKlIo8yqj4
AWNjLX73mPdGdDQI2ZtoPez4a0hYlY1rQafJfJ7ES03n0gWn4xdQ/3JYuXDV4dAlTjTavY+aIaiB
yMk+I5Bavde9UGaFDN+9CN7X4AysY/d98GQ4+Lhu9M0k2ohP+tXooXSwVZBNtJFfalfNp8wtAGbs
lLO4rZOtm51VO9Yn8FTh0oReyvPXXDgLZ1oU8UGd0bjs72fyZwXhOQ/9BhaWS3S8qXYnQdJ2kdCJ
TO4rLHTjLPYOYwWSnPpdrBM0pMjwiakAWtkYpiVs5Ncc1SwXMeIdLckThpY5oMZVecbHGlgswwg5
Dy7Bn1FWSmWz2FoHcSNH9rBur9FRy13jpdziW4d/9jF/Dy9xCUDXHb/BAp4CwICRc7s2ASPT4b5Y
XveJsRcC4uHL2JNa6ndP/kaoryCjEhwyfD4H4Fbo0sFF3qBI+MLdKFdoxx0DCkJvsLHiayF56YHs
pZ2DwPX9XS18i0QgZg3OfUHZSGeC81ORerMoowE0H1EbdNAd5AvBQWtQHNeqRL0Lfps/UDtXzy3l
JzbOlCYK4o2nFlOnSx560YdxIB1IzV+D6ijCQcPsl9z9i+CP9FRfFZu5WIbmwWxT5tEm7MulYkCN
AEzis/jLTFdovuCSe3P692kfdB/QEsDmQyHNat4EdC8HUDDJ0IiwzYf2ma6N1EEeY6JYiX6z7AUI
eSdP2osvPg+b4oiSiDwQxKyHEG04t785mWIPzHHqYC/Z20yXnFYttmSiOyGV8CmBoNjh6zTXW2qn
fp9H0bv5QxUBSuCFgQGqnGlIAYgb3p6oCgivJN/aJ4MkfJ3osKAg/65MrvZZj6cUI0nsHChIvLY/
LHHhW4EJPMLxtObbXfdYPwgyMZXbvRTyGskD4YH3RXFio5963aXKFT327xbA7dlWwqGONWovcUFl
0kYKTfxJKq9+R/Sp5UtD0INvge37BuTfMX/V1L8SH7Bn+m5ukRPDnk+g7HO7b/uDRTJtuPVnYPoi
Q/2AmlX6PLntKjpCEkCZf3pJ363zqD2ksde3riQ5SXJK4qeAlenllju47XXV6tYf6mEus8zOWdED
KnJ0mGA07QPBly+i5tCpPucseiQOFB2oE5TUUPfTS/cI3mYdXEa34XYC4DtR1nKGxuPuVt/xiUly
Uy6GxsZ5mBSM39BbWIE9sBBX1m2Ek69IHpzQN4cxj6X4NT3BEy8hfD9T9WInCrTH0CJU8Nhyqk/D
Mx6ooOFW9cLcbUR7PBRH/XF8zC1bBwnBqrSf2zxosGwVX3EZTfPLne7FmfsI0mS8zitF5IQX7jxT
TnjBwMo8zYb3rLAmk/GTXQPeaRSx3EjwOFl5d/k1PvSPxrvq0pNEY178GdR1y5SLd8InUsix4qO8
PYbbtPBNKqF3fzDsnDDCegyIYgybtYs6Yi78LN83N0b1xFPHImC+uaLohM0KLq+2I88OVsWxLnxN
QubGYfFBH88gCMnXqMNU9KRJPtEWhNULzoASlvnDVmv2zn1EaOJVj3bsUKyiDCy8Hg2JVNNunvqz
/NNwmy9MNzrWKQzoDnUDaBuuLPsBzbPe4w+qKnRZG6gxfd0Yoc3RDh/wtyX3xyquZVrb2Qci7NCp
g1e0FdPX8b0/MNNYsLGfj1pe1b5LhyS6igi/KA7c6w3ediOmagynfEOGynclKFeihd7wpjWzVkDb
baUK525e6BXyW94737d6qfs18wLZsaShOqm8a4NnZG6S0mXf0AlGn6QcIGAeEeEyv+8e6bEP2wN9
LaRpdelJHz2jWo8YFSN22zrQaFhBLvNnZmUpPWqdDEebIRbyYK19JsQp6nzDg+4QQkk1HuP7dmwY
CmSVbNsIY6DbE+CX4mDbjJg/xMF5oKBcYvlNcmpYYGq2tf7AtlGV3p08OXD0zLceWH5tZHSfO1Yt
Yih5l1g+867/keqLZfp1R3b5IF7ZFCkKtmRJ3/mpvm3yVeTftUduivKiXm8n/G2+kaMyHrpdhwn1
y2CDzseseG0dpbn260pf0eNtVw9ItG7SeMUcVdlg6cKuqIsAERSvOROTzjhD4qX/IfZCfwLmLSrf
VH3O6s2pjtLn2HkUJqfPga+CcO7UPGm5bT7jA9W7OPkGp5qFZC5Hx2SL+SYqXL8/11d9m37EZ9HT
38vc1UNc3u1qKei3/UZ60fz+l1Wtb5Mj+ahR+iCdheGryNfwxdbmB8uvyrC8sklOqi9e+GLRGmLu
1j/E4hCfmplCQGfgIHywpcdbNIi25qF4lST79gt9lrHyJ/OKULodKY4prqjYxNxDB04vhTAuqXNh
lW6+Bef6V/pAzv8O/YO5Iv/QrEYlA6Xh/gr+7jllBhDg9Wx8fpqtJc1Jd5ls65DGkESxgbYiC02N
lEit4jdteTvs5V+sukBYaK0Lx9uOUdZcsm8VYVgbTZ6BkWAX+/EEQzT4QbKTFVwvnJk+FG0nmh/9
D+ap2+ixPN/WjNYv3mRQ+nWzp1haFEducrkNNiqh20qLDzJp+7v5XD6oHgy2VYLaKpxtW4F4HlDU
aX+xLVuoHTzJV0IvbReTlGyTvXTUJmgq+FLyS3CrfevMGlUpa1nyExpkuTtoc5gRSLubuQ8L8h6/
oQWf70ntuk/rk8kpAL19YbDI33Lj8v3Z9aF/DrZYfzP6r8ML3AQmlMvX9/2ePE376lJfWRQj6ifU
b57uhAmevFHfpk/rBargeI0xWHhnX9LUY9I+hOMXGw3hf7BX3gPslfSd+UV0IoQOKMAq2kCfIHx4
0k4FBZ1LjMQIWpYMt738BMo2eUHG7ych79kmR7R8T+KrVtn5BuHudJ/tVMNDR4F0L4fcAXywot9i
y5vCsw5gvghq1oOnHvOMCFzzomfZVzzmzv7uKWvLzx6t3bAezv2rtDL3FUsSyRIW33Pk0BwpidOo
CH3uBsRomUDKI7pA4Vr61AhPLqyR9bxu2MknJDOELgnfbwLpEzVnEydssjFWPqLJwqvKFSNczZz7
XlthmEo74EmEEDa4YuNR1FdM1wRqToUXUZ9hN/rYPcYWOgabPPHNS4u23c5UbB0NBMGOFcfo3MRy
5ePkmOvW2KIOU7CwogsyVxvQw3KwQ0okjwARFZsvaVttm/f+qat9rXfl18HRXW46EXMr+xrJ4ZGs
j8D0nCuO9I7B5Sa/kvHtaAhsSCyMK5JL1iF5wOsCCBF1vok5gqTAm0illUX/ts5JclHE/AB39Dr8
Ao7c57ZwKF+Fxm+/mucAEYt+nZwQw2gzJBBt7dnciZ8UrrTOU1+EbSWtwvPw3KN02cBddfLviAiJ
d0U1XychE9eNstUnYIKI79AAoLjJDfcKnXKIBxKkpo03iwE78r4BnNhSTnnXQkfcU/cZMaPaw8xe
mZfyFWgLdgglwTi2uSnFGMokZxXZdj7RfdO/3vuLBpx5dEaGDrX5PZX0rzWeQ1SEzty2MrAdkC30
L1rksiS0aRwkffU1EsLCd+MYv5Rnmh7BzUtvK40Wm7S+PyrTQUrcmmGBAJ9TmlcsbYrax6Y3JA1G
WCpaA+LF/lWIXfww133siBnSMe5Ia3VlfiEH79xe0T8WVWeiMo2EcGVD1oSAO5yl0Q3RAyGqDUg7
SfHGY/LQ6HNRKn80v/pqzS+TF8xGH4kXH1i1E7Id8r3v0cfM16e3+Fg+4IiMbpcn+0A5mTyEymwk
t4PmFX7+0T5rn80+Qm8IvTdEZFxEBll+41/5aKe/mjdzmDcqen36CgjqLjzQY739Up6ilfVUb3un
I+Ef39Vfw52750z3uTcaos+y1kyfmYaa5TkQHifS/nLucU7BthIfIRDziiG0P5glu0G2aUhK3DYq
/+1KCLZmvM0nR1MR/Qa878DtSjqojvD77Pu8Z12lT3DImbmWrBVNS1wkAsPtMfU2wWG+gqwrJ5pu
Dm0iNENbtIRX8hxH0BNFVb51NO71WSUo1+a/ar0qkAkxYb75OUoqMJOozQyu+UFwHDzoo11hTLDp
twQE9AtJ/NyOCfCVvaXU1gSX1TKzTpq2uqPetK4ukuWPJgGMHX2hDDhvWW68Tj8aqueVnYgo/+LH
cKTBgWhJhApGuiZxKT0EsoyHyMepRTzc3mXWMaJ7T8YPfM3dIwKOT7DvJml+BxP2BydQW9Q/ZTtM
fbYzrz2Ex0g71N3G8Co2RMPpqMSsWLIf+LhExtEr0XJa7LOBHlG+JkazPowrWL3sOf5GoY2hnu5j
x/LMNyoBBthPUi/KTOlp2N8eaJ82TxFyQLA4rBVU6EtEQ9F6q5DKpGASvaBTzZTuEaMsPOGn/zLf
2ORkzZ03pG5tEWy8T8G8fbPDobnN4tpd+gf1Jz3Bw0bq7iuHFe7FISC/TRDssUXXV9qr4jImEAVB
BkqKUU9FDtRH9qpByWr0GbTzWs3NJ+x9csvKp5tMvwwPccluvthAFSf6Hq+56SFSQpiWH9LYFZ+x
hD4KLEcynamJ2AahVLisMEMMbFLIw5hpjGvBDq93v77Epi1KHja8eMeE70nhlI/FNc/XhgAynsq2
J0XU7Hyrgw/+OPbPVgSEndiZhYJgg7fit58xdZ4VXGpCWiaCTipRH8ZDttFsYU3piLFAZFe43ZW6
7Hh3Z+/si/GIU5J2lLdsj+qz4uOE8oKURSGs89rprjKO6hF12/2donFMWaqDU2lPl9vzdEHtplXe
AUw2vEHaELSykF6cG3NGAxnNgaY5d6oMfXND56ryehDP4bv+oHv1FrJ2Gzn4kwA2iK7l/F7vH0Pi
BE7Af2U94rg9PtIwp2HUt2h/u5QsCTeQ1vPUPc3T6ZnKhUcb67WlTXmVHoVNeiyfkjObuoWK5Q6z
x5XyTcMoIh9FcnJDw+HusBZfRPUYbfuj3tj8reQneBFfQFUmBN6b8i1bRVvZnTyqOsoHxe7mnfp/
sc0Fp5UceVe9Z17gCZvmer/wcVDzkzy6HDg2blDNo+TG5w4Pt+NwyFawCeinRHOHDu1pBg2xXfJU
PTE1hycGGQueXPraRXk1WbiPQ2tLG6txFHnf5W84rCjPKP03zQrBLnyXk4GerGM0Lu3u4idTdhUg
f2pC9MrYovnuCXfSdT2C1cbeiJ6LPwaexvLSu0bs5whMmRujOEg3NzQ2bYFZMkpTq2mgl+GDIkOD
H/FNugj4P9J/GOSV2TpJ5lnxSwKToDF2nfAgHdhYqnFL64tvz1j6cZHmijc7NuhH28pb9XO/pJ9D
htwSDeETL8+ImW/CFvKm0bPUOfeXelf9VCJDhC3dNvbRtUDT8IyhF59O6ZbOEqWt0qYF+L/oOo/l
xpUti/5QZwS8mZKgp2hE+QlCpgre28TX9wLr9quOjtsTBp0oGiDzmH3WhmEJOBPFLLwCQTyEEHw5
vGoHdKQP1hmZ0FI5OI/0Dsd6Zf9gF+751CHqpU2j0FiY8cE69J/yO1E5Bxfxb/ocu/ZUjwuQC1go
DMNL0J1UfaUTpCWr/Bq89dWioLJrP9gbhd6IQmxr0OiEteaBSCPcAG7stGSzC/kVvZJU+BmuFh5K
iIbmyarbm5ynSHq+nMPsRXItn+GURmuxY3VQ1nqMldvRLTBV2FZMdq04DSqvgqH2ZFyCX+ojpMzm
G35Su0QW8Zz+ElRvC8oSnvbK/+vXfHZqVg/Nq7LVn2kpCq+4iXecHt6DeKvuNHODgPW7IUT5gdXx
QuHOfBYwapfuht4ibKYNS0Zzq/fhuDBegxuLgqXMQjRmL0p0+efg5DzAXiy9kqkxrELUZbWOLupm
+E4uLc03cemUBUd8+ay/GzR5oltqeOWz8yWhnVL8OXRPNE+gn/J91huHqbInXqO9QlX+wtX27PJZ
IYrR4LzrUcaX6QNpMcxp+koUGqiL3mgym1A0VqjftDekxbfwg8MuuCkUm5fOmZZPKb3s+PlJWp1Q
YdiOm4QY7JcNVPC5oii0xBf8zHuMbgYL3i1+nm5oA3KiWlbwYpF3O9FDplxUXy5/4x5/p3yh7jHd
BMuAhRPtAr3RW+Z7tJVp3KKbWqW/5M1ah9fmMEfIIxsvQoAFEpJnCpaH9gRk7CQ8ftL4g4nz7hCt
68fy6u7MS+JVl3FjfOk0DIcFspCDtjUv+PC1b9Erp264j7z8mp6wyGq3cjwo0QrdC2V5ws6rp+7y
TdQvtbVA0mFv0eFRZqEw/6izeJTzh+he24/+ZPFpad/+zCVbUHBHupSTFx6EyaQlPXVIZYv82dim
j1awOpq/q/DA+WVt8b6Lqh2/8w+1GOgtotl05gJ5B0I3Dl+EN1QdaCLa++mqazvrTIiZVE/uXjlk
LJ9sPdWR45KJvuci8uxP64v7OlD9v2ZCgLJQ32PkNET2r/WD5qlEbBEREQ4Gl6FdxXRqoGagsMqW
LNl8QiPY6GS2FTCXxRDOh4jyVF/RfQpabmTUGdXyT6L3Un/qCZKmlaohS1+65kL5ro68EmJZBxRM
t6xfhhtQWF4nAkHR0O80cD/zMI97yp7iA8cnzWsYjILKNkLMW/sg9slTt0NFZd27/GSNj9oxlN6w
I1IvWfp4i+yYJIjh1nmlhV0lS5xQ36nr/hqJqo4g/I+zRGx2yPjw5c49V5/hjlNrop76hiaEvk25
xKoiPQq2e+Rzq9I9wwSs0MO91G+YH2VYY6TgNVfjW0V3l+rUPnhB0SGO1pWqQEsB/oOd7ikBH3NF
WHZF5npt36tXCJzE0em6/GTFFlBsl73O4aOf2UHYaaw9qiEDi56IQviSQFOt4CovsR4Gs3xhcoLp
7YLwuL7CeL+Zl+FQ49q2i/DuI7J9qTcsMOfOWIuD+5QGO+ukICBhZ6b8MX2D0As8RDFMsCxZ+cQa
zSNlFqJeGUI+2MiN67ESvNVgX1/oddcv8Yv7TFLaOlT8F+5zQBpE+LUKvG7/lvoPeejZxLVUjLkX
cjDVexrivyMgj2/xEwlDyw8ZbFKSplV1qU8xMQdpTQWcdIUFgaRB9NN+kqlG/SY+YVt1Y66bJVGp
dy1kW2UL7JR40h8OeXmKla31bX0nAFn4qvgSj7btmcmWNnr0Rk7VvRmSdsjKonGlnG2C3WyZXIYf
iKTFLd7mJ50Ts1van+LCTpfp5wwABBoWnYPLIJ8atoo8tjPH/zFKr4O+xdmqotVKYPqrov/3SgwR
sb9+qAVlLK+itvIcfMOE0PBhQCdBmsMZ5KyyYjuUq0pdjsmmq18T4CukeoZXUU5TUctuOcrqguoy
fVeKV/SacHJCEPVQHNrNMv3gtSRhFfeztPQry9rb75AEy83wFeW7Bmry1jqYEG3GOaHWc1oJ84I8
iTmiwV8jY7MO5w04uMlt+2vcaIeIM6ifewvmU/MK7XEKtmFxdPylSfUD5oy+LdKHCGVGsGDlE7T1
EfHZJG1L9Ru48xFqKiwp9iOyG+qWASjLFQxHjqH8GlM0H17G9mzv8IJB1aPryFCP7NO0pdcBC06w
HeRjMDEds68QQVh7DTJxPr/hLH1TfSSj5UIIAlHMewsPwDEv4hNba/PXD1czOZfDDq5JP17bAuTI
WcseshJsI0L2JSLDSbyIYTf0l5k4RbeLHmRBY2I/9g96+iWtveEgFnuRDuWafEtYQlxGLESQAHq3
phhCyE7Yra2caM1ayc8xxWj1jq7Y+IjqmE+WWx+AouUhu0vfjEf3gjypw2u0XbY0rIutEAsCo7xc
q8UntgjNeDRHNBwvLMyRteufra/+cm/sd3O3/2+f/35ThXaLuE0Vf7QA9+eFTjBXR2r0cPzBiHUu
s3Y46GxMLdzd75O+ZawB/196P3N32MCvoOqggms4E0pBUQ5yC1yLYOgopXANH52OWUbV3FX10REG
ueL9rvuDuPwh2Gwpbd/vU6echzG86P78mVsba6eq3E1rzNOfM5RAGSPGmmet/f2+en6gSpDa3y/k
PNt8v/b3gfvz/vwJUJKc1TzqYWcZtLfuT8oYhWPFm1/o/lRg7iQmsZbsezOtz0G/G0uycUMiVOmA
dvJmVQuWTY1L0BqSykaiAdLitl2Og4VTEG5Lz0knH+pAXke/ab3A4VcrMh1kcB6d0zT8dPXsUTfE
p6b0LegNw1i6tDeiRO4iYOg152vnn8d81DdhoTIulr75TM0tbGYp1yl6uiTox83UNsAycN71CyoI
LoQ1M0UWK/UY8xGhktI4Nmlyh0401eOTiJK3rC+GXR8RnzJxwtZnsW9aXUTjqunGbWbR2Y6Gz0Ip
NBzVkUU1wVY6xopfZRdjSFubSr9uVMfkGKQ0OlyyVlMPrkn3gYmJH0ehF+/o69KmP5k0wMrkB1Mh
DZZBBBxdj/mQjyRNBARGmOatmgh9p4naoulB0soOWWMzsBEmDcVmsGe7tAjf+hi+NOrUeZDEpz3Q
uWW5VcyWwlzcrflCgD4UmN6qZoXw0oVnZkaIvID4I6br+4fA0n41WK/S4UPh36jraaJfXobMkGqT
/RNn5mfuUs9II1A1hZl4po0yYXTQvtSUb2LUFAYkzEWvq5BvxYoFTyilA2VmyMlYz1mI2A5BoMx/
nDGPV8yDwm16LMkfGtRidU8aEMsAf+Vp8JhN5M9DN8XD9yWq+/zRLxIET6F2VRU2DlM35RFfBEyn
Mqy+lCbN9o35NcqtmQugJqyBEgs9j6981UC5BeCaTpjCdG/4jZe7MvutxCgf/BrBuj2mw2JKzL1L
L6Bn6CFSqTnUbRSf4jZbAVdlrUnzzwir4qV6issKkQL4s0UxATu1E/sjhBS30Xzryw2nByYeKUo5
KspjxVzLCHltwicKDGqbWmiNp8xkzDQt/C3ujAS9nGo7W+9AN4/jtpUTau7QpR5MT1G3ipeKI3Gl
Dip1yGrHRBTiyITFLHbS3zW47kPpyPM0URNxIskCnXN++AOeouZk0ORJiV3tD5bA8reRBT+xVVNa
S9nbEpUSlcYh21JD0yrRHydHMkWvc5bERANG3Lwzd4n4lApa1dIgqg1LrLTOYjHQ0k+zwjNQq+M3
GxrZAh40KWN5UxJSAth/1JUh5hEkKJcgZmuLdffWGbD49XKGCbOUxWVmnlWyf224+BxI0G4pRmgB
jpxlgDo3Rf2d/8ZiqTuq+LQvDKjyblcRkUc4a1sure6OkCb2g3HjT8WMR24JWAx0hgpuOG2qbDAU
M9lQiz4t1tK0DhZfQF9RPcw6DrN+ogoeDKGBpzkS/6mOj11EoJI1RH15mVyH4DNqxr3KOC5CRIdC
iBEwG+ospUEbIkqGnyzFIDWJgrewoKVc2Cn4NS3ZSL3BXqVOpo3WGfm6cSSnCUrVoM8p/teTgRts
l7zW0/RiJJexpDXV0kMcE4n4ueMIDmtnkQqKWAWNz8gVHuhU5WobWXsuNFKYZPxWbOV9HPmtC9OV
KwFXEln2V1OQ2+/9UOOnlfrZMSg5CuMlBxNGNDFLgCQNl1hBbJthnOGb9eOYCeM9odyo6fQqbWrB
QdivU0PsB4IIbbTYcBqnhdobfaSdE68Yojvo8BFQRc7D+RiCNiNOGb6PSgTI9NVVZ0OwOD0UOm3i
uCJyaFVd8fqqqNe5kGetlSs4noGXOD5pT63fwJrkiN+pGdpjYRMyAKDvpprxGzs852qgnRSte6u1
7hlH5FXRYUfWjgppPAw8Ei0ggllJAmrStJ9MBeh1QrGdbM4e8A7STNY3OMuPwg/oU1Sw69EiVq15
CE3ii9ilSe7iGNStC+dNSShT+lBnFxYTCmos220zDithpc/uOI8rWN1H64T+TrEJhwfrK7WyX7K1
XCBJQ7+0FGrw2Sq0bM1LfKQlGk5jMNVU9dwVSM1dtUgw+SNf6gZKWloAFSHorlEJ8tkN3RejUBgs
TqlTcJqhlGuAEBtwnLEXnpV+yyZgvoeO85DH1i511kAhCzp5Tb5kN3pROnx3mpemeJzf4t63Qw6q
0BIbXfrMtesmx0n6Erk67lS5qe61iB5NncuBNg4aD9WlMuLgJOClhWzXbkcwndP46C3RIYFWIJdL
sZxCfCn73jwnPtGojaccXtcTVuJhubKa9JplmcSqi/Kog9WWoU2eAomF1umQ0q6QPkL7lBqjLc11
lkAfoa3B+ot7SOypWX3GRM9g9256T85l6oZA3Ij4TV2lzRhLQLsiSrxfaorLJRZJSyGpfWm+QhOi
NV9BN2Ma5BynVkwro0I9UcCCQrk0bcuyj/fFCPnNDNJVkRNCuhmjfXFAlb80/W6BEUaw9snCEswU
6aCRwiA8GZAsBA5VQ13WydqurzruP1hFKjQJRxL72KDq0Vjkfj077MKevSttVzKBmNLDFGixZ76k
7PtFZTXlJmAIHus18yRHasbQjyWsMUAWGEjYxlJj6V+HNYMyiSgaj7n7eBvRaFfHdB35COTrUHtV
HarLguN7xYD1ooixo2Bw8tlNG4gNDnbT7WBS/jCym5bHL6IKturIghx0zUAdnmRkHjGHb5ru8yZm
bonNJKsxtU5M7SUzThILSTbyElY7BUyJfRcHRfHDN07K7rivlmMOb7Jzvv00u41aO52yrm8OQ7DD
kgDxJfTUg6kFKM1dkvo+owpV4+WL9dqniXHxslfo4hfxZQwde69P3bPkCORgJawhuiuHZsNkK6VX
Oo1YGdnLjNgLHdfE7A39p8wy3nBKwcUCEVts+yS+ETUsXUmZna/UHz0xX4q6Ur2xVFbjII8R5uJe
T/4CKR3P6VI1NnmCdCFsQH/auwibDjVC1KCp1caBLrfMAmZ+9MD60JuhIvtqQYqNFLFEfipNvCXr
iYExmgf4b2GIpYpzx/v3WjOoT4WsT74I3+XohFsLO+fJk3FmXI1W2QaSalKmudOmsvtVX6P/URo6
24aSQkps4p0fweRvhkuF+9cmx1U2jKheqSEq/iKuGEOKOoYV5xRI4MEaEgs0Pdt05J4CUBU7u6P6
UseFl4jeXSslTfo0hB5qPFgCToMV0F41LQYZFfW3ObTfYHR4WnBBBi0PxHd8YeWzn03ODrj72Bq3
SbOYuwVpkDGSNhGcbKYX+DzGmgnwaeuqe1AJFCagQmgQYI9DaNJMqbBIsNEK2Vq9i0yq9GOjVeQ5
lzLIGLiVjJI25tJ2Wom2FnT/NNnoroaH0WWXGOj9NNARlq5EDTl0L7qu442WZheECKMGjqJCUF+p
/NRRi0WXIuoVpE5ws3Zl76RdHYzRCB7LOPECLVw2NVJFKNPW2qjaD9sth2Pmugfpkq64Zrnpx4/c
fNDK6NgwKrwStkMLSEbk0fZrqJo3HF+yZcd75WuKURNmfkIAmTzJwPmKwO5vdYlTOpToR7XtAyyK
WcpymbybifiFKwmqCeqkrtnv8JV9ryskxiJr3jItoq+hFCdsT2ffl3E/cOZ6mVUvZNvyLUSmIClJ
GWnSb0qmeGXUn4OS2p6KSYOjrJ2iX7otkVOVT8fBDH/sIYNDHXz5s8eNn0hwTCo7bVvKk26rJzzw
sPWB0KCvDbVEclxSVJt9CVn83eqKJSGV4KhoNuWs7I2rbufalVgGOvovBjbNqaeIERB7NkyIVKZ8
McaMYUUnAikJHXDlmtWhUjLsUZx3iIjZAh+pDQ53+BPkCUqhhuKblOJSM1rwpNA0G6LmPRvjZhnq
A7rJIbHhWbxVycHqNVJorT9YOvtHG2oMmeQZ1yTaOSXQa0Cc6NOA9K6iCKlGDY9l2X8r04QnYJvz
Sa9txQz0wEhZqMpgZZkMhw499kKWDOK175PqTXpy80OsstOOXi2/RrHscBvoU6VZqRkdI7Jo6vlO
4kWkHTtdWBfVrqh3NWvMifdgbLAwpz3k0KTQyVKRMGfTik0LzsCw40x2H5vyWKfrUHZzxQ2tICcP
Gqcy89xw2OmFtgn9mrYyvKwrNYVnkarMbWBfofv8gEKtqYGM3QeQPizVDSyzh1Asm1Y5ApVhGMDM
UEFSbpSIpU3rapEN7VXzOig0xGL5EgMYukNB7VBN1xlOaCuTkx2iWDy8mqrAfNlXkdW687xs88Jw
93jQSvRWZyPP3YNZTNsKPjiKWDOEbDZe+x6XaaMmmPH1mFJo5Zx0i9prIIKHyZ+DZZWDk7gUQU7z
wHGeeaCR6e+6X06NfZFsYwwz+kscaA98cNBQDQmbGBpm2PvqZCvxR6InyaaBsOl1GYtfkaMStJNH
bUQ93ust0hLJ96vMv7uPnlRX/YPmu+mrYvmUGUV7iNt5TjHr6UBKSMpZJTZpa9LrU+i7jC61aX5K
o6WxYWJg/TDOdb6mFKc6/MKybF/LNjlAcObocAzaOrOxGkmL6pBWBLBV4n5i2nbQ7V0YPxYpMoYg
bL9DBU1FTXGgakl6XPrqowFJ3Ga2Px/4dkuKM+ugQ7DTRjS8RUFyYVVMbUk51lt2AQagax2dLnpE
+D7DQ1jMEGNzmEsZzHhriOIiXAOxqNIRrE5avutq9HWdMeVk28Zy0FGTK37pbDo0LjXCR7MwLIaq
6t+Spdd0Q3mEFzVxWNSY+QEcWw6u6XtwkYZTM9ub99PDBL71kDvo/sYJF5mubbyy9tEO+tHKjP1r
UiO+FpMGUIdAxwSiuTCy5sVKbVpwimcNr1MQKHuAIC+9oSPm6hsbmxCUQPye4dYQWKKPWE+vcjM7
6PjoSK1FOy0lx3Um1rrJXIN80VOLUVRlGpdxibKqYTsIOOqHqVDW0Oh8jyz4FWlGqdTQ36tbqAGQ
mVd9mx+UAdNlE520KGI2WI+uBcKOUkNhWMpq2ySpV6nCvyk1EyITfWE+WKqmr1gm4gG+0xtmK4Qe
HQgLr1RMJsQWWPEp2m8Wyp9wqqqlnZPd5d2ATZWeeX5jiEXd6rTXtHRp5k6xsiKXhNZxn7C55yS0
OFBtmoUDOfxZY7FhOMv+nqIITQjC967Bu12zhncmqFp+xLo+SpMPG6KoroBwrUUV0+cQbXiV1pcT
PDLiUFKTWgRu567sQftQWpopw9w9km/2QOaSWs0HXgbNslzjIvLmF8yWMoK1V1p0HmkXfrYKRSEM
IRnkir1IGwirYpqUTVW9ccpRYPKh/+uK8V7jc7lQdYSn+EtryNyVL90ablNNT6O1TkmNBSNMFOR8
KgKyIfkJ7QiPbKT6WkGrrJjzWJMUTiWGK4fgCIgQkhElkDFVj/4UOTezpiEy0LySFL8CPVJPdoEZ
nMkYVdMj1UzKMb9NuvLlYGr1RW7zY+LEnqnWE+ZfVDX15of97T2zqL2YbUCUdYZZVW8pZ5pjMM7m
we+GYqDL2nUDG2pkMMzbdJTVWBqOGQoXmTO332pepGfVxgwIYmxYDbU+rNm6aE0Yxd4eUgcaZP/l
a3G51FCKFz7RifRrn6nrfhvC3VuPDstbLtVPPFWf8ylmfiW9L1Y0n/wRKHn67qjNsJkw8MLH3nDo
dwnVsyKlQJBTffaDsZnTjGVRm9NsCzcdXCCxXUzcUkzgrnrVf2Chiw+O5hqLoMwpbjjqU+lW5IbZ
KJB6MhRndm9sXtE1GVu5BPF+c+zAXfmTj+q/ap4dTJgsWRnwiivGUgv9ZrSsf7lq1F4alBsMaMQG
japWMv6EF2DGPkeNZ2Tty0cFK8Kkt9ZZbezrAhirjfJAT+1u4wuCUIdJTt3PWYUyhXkEoiQFsweH
0D3rQ1YUpzV2wugijEvLZZLH7lYnttgHhfGNX5OLx2Z5mRSGOgdNx7EzI9ubHCZespxA3rBWVmyu
/UpZ97KlZ+nm7Un/GhCeZCz8SzLCCm1v4mV2Q9fBfwU9vXImfI8lSNghjD/rsrAvDuVosga5sHr7
xUV8lzHqx8yLIVdmKX6D0dsMlmORuYmz3dU/+AISzNRoJYYSUryLEmMqKdZXPmH3XLUvlKxYB2Ah
F0MY2NvBlydnHHX46fRIsQIhkKsIDmyBotgXaBCkxoqhUr8KplpDyjpiY9V170EgXuICplZqkSWH
Zf6mySnbamZy8H38lOTA+KHezSLLtoUJxhy/GFhIC5Vis95cauGAYghg29tBaK6bD2woD3Uj6SZN
A0MdVg2voOkaNiv8qnqVWR4ln+CtRTm9/YlyxMgOt4xxgtrGQF5Xlca3Kkbl2+rMR73JzHdXoLFy
4vIjtsZPpRUnDcM+9trLwC/7UvrmflSwfAvzBsVKwzmYpcY6zt9GsuKtX8OREagZ8mMyMMgfI33P
Bhb/lrEsNpJxQT7C/mxV3+lMXYzuEN9ixjv++9VQ1tehnQeqZg4ktiiYbt2fHlS2I2lUz0lEP0iP
xD/f/3nS/My/N7M72fd++8/V+5//6+N//3zqa2TPf2/bDh3GYaOK4Tf/8h9S91/48537fOcC1zMH
9e/N+7X7fX/50P923789xYc2U/bfau2v4PlizTqjxP2khPAg54/45+r93vvt6U76FRm0D80tbuQn
kCrnC44uJm7/3haT/z+3jXnOljma6M3OJnObTGIJTrPRlgalzH2atNM+ckS7M3wsJkrpYNGmQ8tx
6J5mfWXuQyU09xO22Z7rENLcb7bV9M8DyfwU2zLoPAh9+/cP7k+73xQUhTbWEB7ud0WmYexHzWGS
rVMSSHg63J778+6P3C+KrOafk3Q+xpHO4LaVM9AVz2/j/nCrmSYGrd/S0EwEw27PdKuFViCCInYg
cICyNdOK7Ipmvp+yF1cl3V8jbm9tTIOmr2W9tGYnivuFNrYIIsKintA3TihEoM7YRfsDIhTdhWNS
/YzV6JCwgRs1HbOwaWgXCrFMgI1to5niFM+gqPx+gM837/dldwp1Z9f1tg5ar1B7xhvuj/Qg86aV
X+a/0oGq/N+/wzOXDVV2FpBdxuKS+yvcX7sMZpR5KPoDHyfa/P1/f/7L/WX/POf+0NjSSVEH4LV/
Xxz+6D/v7P7s+wP/67X/34f/vkLpxM3G7fB9+M9L/a//WUTONkrqQ6oSAMPMYvlzcCu0TDf2wsC9
DQbCRU1lzs6W7TGh9AxOCnoGTrM0w0RE6fIzMdRqa89W1kYR7uxE5jsrjOsjDHK6Sgl9fDyL+xD0
P96LIkC3UhWgvECseL4rPvta+W0ZIUT3ikZ8nRLq10QuZJwmWTakAmFZ1MToWWo+maebY+ciBxhE
vdtsfHofwqIU0LQ1hTf3iQCsOCUDS5pbKUhnFejkbYJjVNBXDCvRrO/zGuGnQy5ijEANGhgeefar
DyKxqks0UMQCYBPlpaNE5zEuj7rIKp5aiwZCFUIGUVFS9FTJPIJu+t0t84pRagS7alRvmp2fCW9x
pEoVhAjQK4GPF9sexuSizWHwqORlih8hp3KY5yq6S6pCkawivzuNKo2ljg6mqtOm62Y1eBq4+74Y
sZybyZM4X9kUAMqJUwsojo1WGe6HRCjplKK+FPQW/fgc+lO6zCYXCY3a/mDW5qymuLI9zVUPRTh0
yE+x9Y0ALwcOAyCK7b4myCpb+iBeEERMEHUoevKG4r347LokXdd586WA5k3TlkajSUc/SS44bKCJ
NjFjNULmdX3UoBrNtYNhftgmANykY3i2oZhmSHVrWmjHwwJhQHHuE+SGdlq9MmWAx6ED56Sevcgx
cTU9NYnwelCbCSAH64MwinFX2eQOAT3YpI3qgz2IE32Cum+fKoW4WCUzbXMYJrKJljSDT0OiHqGH
m+jHOrxRnOJBtHq1Hkz/LDTjK6/mui1vR3AIUxzRxELEHcjAnMGYxM9/Q8o/YCTL4HhQiYcwp4bG
dgZTKBJ8J6l2CqCM6EpfL+uGcgC2YkdZBtoyTzCMb/VfViK2ecBwBX/6QDmAEyacLpmwbr1Vjxdq
j1pAsJaYKMAs03a3NjyaimLIXhiKZGoqSXaqQxaUu+Jg+7fE6M1rm2q/caeEi5M+BwQoTNTn6HaN
9x7jRs9tp9dwKwKVNGHSIKYms67Xar9pBs6J3yBWTkWu1xYM8elduipjVjU9U3E7y4hZdVw9IySw
TW4rHm0sbVUk9nfQ1+FLQXnL92H5hkO0rgbAbT513bWf+XsliXYUM5817JB3Fd+QcHVY7GVhPqtF
e0wzFw0cfuWeMVNNsVXe9nrobNvSf2jCqN4b2JcCR8n2lAQeFIawxqZ/r3A0V0reQVYigs38a1mo
lyYcSf34vnux6k1CQb2TP2oCtLeOmBPQGkp4An95J0SHlUTIwGPTfwsjRNVTrsDUCTOCTmaA29B/
KCaLWi/nB/QI8U26hqJC2eUuA75BdzBQ2A0M9jQ1SCWW8zWsWPJckQVoarPqK7MoGzQQEj3dAr5n
oG9TKe0hfkmwzZyM4Za1NSrDGKEM3y0C5jYUJ2J6AH4qoluZH1o7Ci52x56MYx3fQhSsR139wIFZ
QQ2To7/UkmdpRN2mSUjD1dA2T33of7eU0DrVBImhIe8aO95X1cWXqC3BB04607M+RGKcN3tkMXLh
9lSmzADRVD/4eDuO2qq02+GpKwbalsNT1TQK2tLwl6Z3On7lur5uTTS/o6qpxPC8KF1iNC6zBVs7
uO6yZmY6bbIW3kmsrUQPVbjTPDykWxSjlD6McXaEhlFJGx8l7CiLQx4MLeg81KQIOTaTEOZqiBmq
gAaUJSiNrcbETFoHLGSK8Iwd4IBGayYh0L1b+7HT7tpAOVcTujCaVc/dlDLU1F+HpsFMx6H2IUvs
R30lMPaD033HkFIXEFF+xhgk4VCHeMD1yotQqoZvvWYGyYSUWbXyoJgOg22dve7jjhJ+oVPg0e0Z
A5ozbFGNN0C46MGNiGqx8CatnA4t4prUDLKHWWTGkWsXfXRMoF+v6iw7Uic9Cxi+CNAjY1XEVkXa
YdebrkX/P4xTspc1P7Q7NScjiIDTlD3obDG+2xjAQGQazwl1+/1Q0ljJHMa4xlhnaLhwd8qYvA8I
Xu1xfE8tmumKBR97EuijJaMWlsYIk1Lry8BECi97eeywANyD5B6ya1qqrKm5+1nmDcX8lhFfq35J
HCVCM1PeLJpa+RRBEbXYmTNh/1jzqWpptHCS7FgPnEDU7Ij2pvHLV6rToMgSaA6fPmbiXVUYyXYy
RpCr8El1G1NFqutWO3Q5WYUQAQro3cZisIDb0WZmDGq+7/7A5MDGq2zjqWjaALdk8y3CFH4d10q3
72aCzTBfqEPCMEWQP4ciDPdhVrt7aYxvoQBU0eS63KtEe8hLuKiFGazMDDlBjA7qkFS5uqvcydPm
6iHG7JtxZtsrtp7vK/JIpynUjTLzPe8X2n+u3W/+eYvzH+CgSGNudb+jv4Pwx/mdO4P6JJIUyI89
KLPF4gpd5Gs2QhjPcSIjfATCP0hMHRxt9mChkV4sCivXPdUVAEhqd5PDRMzqdz1A+6+66DzvIf39
AqfOCQIOF/eboXCooJOweUaLc27ifwRGN05/3pTezKZVrWyu4XyEJwb7QRsn08LibCG5JImoNNAl
xXxxv/Z/7usdl33TYsAIe3WKk3ejI1ES0gY6DvZtAtu860jo8gF3kr8XzRw4d/Dclwod56VR0ezE
eAr+/x2RGiQBOUuubO52uHdef/zXHjea6fxTRTXGTfWtdbeIuBte3MmsWf3Yt466s2yIRc58MaUI
eUVbpViUDzOpCljsviuZOqsL8yG0CxYIS9P2siv0/f1arQhtXw5WQTGDUmwwmwNUuj7HYiYpB7fu
7+F+zSLV9SwDCVcYHUsTxnrbOCp4/1UfWv7OrKCZaAmi36AMGYJPVUPuQv2RtkiBH4lTbcLYAcrW
vE8DcR65Hoj1GT6sOYWCZZlgZMdu9H2pqfq+0fFC79hDF62F+sDWWCpndDKsS9fGCmvmiaU+NIUS
QWlJt042BjZePbkMfcxL6fvRRs1sDieXlHeFO9vvu9/C/aKbMxp18BHTTzqFIX6M+4WdR45XpxRE
6trJD3mvMr6Evzbs+hh/+XiMIxTOXFBf3RVYb25G+qP7ab64f//3mzolxTSjmMPXHQDQm38DIrd/
LtwRhoqDVmA5AQ7f2ykJkRbqiEqHTdGheKkIeN0ZJPz3ALzflLMrayEn3+sa56brw3tZMlPXT7NW
Mp7iZh0q45fOeDzrvr0bxvLwX5nRN6HRivGkASOc3P9m7zyWpEev7foqDI6FDngTcalBJkx6V74m
iLLw3uPptVDdZDdbvCI10EwR5N/l0sF85py9195S3AG+GTDzUrMGPpmQ++wkjoE7THydP0M2EDFl
QrLybHiOjnVfvQv3xZ7WlIhIFaX2shaEuRyzIF7jaDIO4cP8Al7sczzTsfAfwvsMrYdnTBBO19k3
EMXlphw9yp50EEt8SbQCppWiOjRBoFvHgCPphj/nC3AMBAlBWVjL4EnXA6BXtxM9qI5hvxFv87n9
KPh2Qja4UhFDgDiiB/gic/tKNsKc9pmX0unFIf+qV+INMxpNwgw3OMIb/RC9S+xisKdaPGhGzoDf
WNjjnWpjh5VzPXo4QmSV1I8PxDDgbUtAo/fSyxWAlRNdOtpxK2zGCC3uBSqlgovtPF5AU+Zh+ggu
8gF1GuACB38sRIKU1utnyXSWrvU7/VM7yXfCq7Lz76jHs9ZrsGORYcoRCw+sGRhW5Jf4aTr7nyPe
8KcBBnbrBQcp2qoY+Lv1wKCts5F01coW6GIhJz8An51LNt2r4pnrAAf8THeCrtEh3cfvOC7Lde47
kuoGNY4CHLHoLTD2AnjohFUV0cJaI48DFDVcWIkt0Qmc3usBtYU3vgcELt6+rNZtJ6TyZOGweaqY
DDdqtbGMOyH1/oBrv/waUPyXvMsuRZS3zd/+Kpvw3FkXTkGRbz//9leEJ6ImspzQDBNpqqRpxCeX
H2+3COnM3/4q/Y+yGgkqUiSMmuKuFJCsOMm3sC82yXu3C25QTlN0C67oXyLDnkjSrrFbmMf5gyuE
dS0avXRhu0y6Lbm1z7JpK6QLJzUOvNDc+vkFZudQwlC1FcETLJkeO+sGT0by9wzRBGXg4/wN3c/N
3OwFCscRD+imfOyv8S27Lx9bKg5r2a6/4h3E2uf0TcXg4vWndMfcjw5T5ILFWL9RvImOhGdcGczQ
GmyQzWCnRj6Nb1/B2DR5BAeoNncHYbY2ytJZxR3VPhpHMMwj1eyD3jtW537V/ad+nx3A8YbfGBMw
NBjfOKA0Ugn37NJsgGkv8TtiSPGTujXy1+GOxsJ9xUnHagOrmN9wV8NrEJD1IyXbYpj1D9qVS7al
/XhDbFY9IbEwT4V7wiiBV5facMrx2yGJejEiFtmb9B2tvitclUcomK7lBF/zu46xW/Gi+3ThNMrP
puJEh24rbkJPPeELVV+bco19ysF6317BACJ4zp4IVpxxvaBscpA7Y47kPjVwA7zHzjra5hq41hV3
2HReEAD3irj+AkxGXjOrA7tdR/YGmCWwTzrYIQbCPdl2d/EenwI4dUe60ayUQlY6B0rk0MUXegOX
LTK+02SzyrCFagORYctHDFzlIn1m2bbajG9swXmrTOCetqtepr31wr7SY+XmsjbfCDiG7AW0cHrR
XlESohB1drFnOv/myv9zYvfPha/LoqTqhm5ZMuHgf7zwAdk3KLrk4SSb/QnPUmgvYwyX14NhPcuL
wnQVQesidG6Fsgmj0QOOpGYhfi9a5X/zZghC+N/uQklVUTyLKtkHf74Ltbgd9drqh1MkUyvk/624
DQkL5hCBaMNhw/xh47OLoWPQBzuX7TmggYvN8gH/SHT+eTv/P63+36TVy6RAkBHx3+ddHKM8/2r+
FFX/26N+y7wwrV8Io1cMjUQ/RdJVkQH1t8wLa4m8MC2R/pCoaJKm81q/p14opqpohqrJZM0wGv/1
L3+Pqld+US1i7y1kr6Zm8cz/N6kXvMyfLjVL4iKTGe5Zukkiu/p/vu6VMLGyFrH5ntJDEbLoKY2+
VqA70ZB3Jiqo/l4vKRT5xDHGdsn6ylQgY3ehcV/FchZ8G5IyaJ8imW7CA26GynwcyrptvoNJTYu3
2VB64bOPTb9mddTUu5kA+hmOZU9PujJNHVVNMRpCbBelnmKH1YxJtkWtaR7JlSN3HMNL2G3Gqq1A
xga1hPHeTHv/Qwu7ETqYLgfyvgx7aDKCqdCDHATUxX0htIDWxG4MDx0V0mJP/Q+HgGiGU3km8s5X
PD01NRmRdU/1gU9CoreIkvhVNE00ja0RJDprUE0v6DFpNFCrPFAjpH9CK33JE/UTyrPCBEoxRJwG
oWps9XXvq3TM9Khr9MOUEi4Zou9TZbJvhza1moZXiyexgRRCXhBLvFSLpDcjrBPKsXoB3gwnAtNF
xT4y3g5hNgAoDtWbSvkMEfxM/bMoDAlf+iQzN9eFn7zLzdAh6FStNDy2QZ9FtFcMn122iAMoI6o6
HMcVUh/Lf8kzNkFM3YssttEUFitTBKnUGkYFkaOVLeJnuijWhYAeY3hQBhMRGX9olZ96OIYPgTWk
6KXGuaHUUzWJHdc1O9tWUzWeSlPaVz1MQAAo1uCfEEMVa1kmGimXYLdEkpYHRCIZAGi7XCzMNS8r
7xJVVq+5nuLck8SKSIKSkhLJB5VvPHQGORtu3pfteLU6BLHrUIhjdNvyJMLAIR2QKleH+AdeHgGl
paPOCBYu80hWCOSviYGxrppSx6kjI4dGyVlMbtiFM+uUSOihBaWVYH5rxgB2U7CQkpUrpCYsrbOC
XtjKiGqDfUMfUWrfZ4Gu4HSWdUCJKjoPE1I0LWGWLVYzGKteNlTTi+lcaSBJUwpHvthkwSkouwnQ
YNQg99RlvRFPKImlu1gtZSzviTZUR5r+QXAUEB8Yj7nGkmgzVZZpojTWCNJZI7XtZqSDYslZgRec
NMNJHzrcE1MVO7rcR7tkDoRnNGDTXW8oyk2qG9zDPpVpmhnDhfzN4MAdwHzfatpZKkWY5zgcos9U
lVlD1+xqhxy6sSYP0XvV64E3CrLGitwsAU+ovmMtLRa5BBdoIMhwZlMv6LSLOXz6tFX2ai1Vxyio
RLCQuXIWaP3ZViSM92mty94QmcU+Q2xzGEMx8Sx0O5CJDbpPlZpta7SBdzqhKxhmNIqeMfScoFPk
regH2qM4VRgoQyvSTg2Qewqz01vXpPVJFXr1WnSDfx36mVq2JOXXMu/R7MkNzK+wb65mEXTvfSqV
206MlLswQeRAvcwIj2Y68odpBd5mHKTnjN7TRqliMKgTtwp6l8RVLLogiRlnDXrwfMmBC5KNYIFH
rQU9OASFj0e+wjJ2Sxkhz/Uc56/5qMZO1VnBRddrA2No7KPjMVpU01R950W1RZW22ahdmV8thdEl
Mtr6qHApwutoZlfFRHTpVR+7WoSXA/0k696obC/4ITq6GsLkpkbcn+c4SLeoJVLGBp14BS1SLxi1
WEproZqdElPI7TCOxW9UFfld3WXNSUJSDF5FYnZadWIG3quZhSeRVPVj2xuwR8mER90rhkl5CRFo
XC1Mhy5KM5ztSkZKiWJhqO1L+DWYZGAP9hD7aCq02Ju5zTupHW+zXgEH8RUKcogaWLFMJa7KQDbX
cjpY9BlZoZqNRvUoq/CORh1pRAO5jR+dJMdcIWxsqaaFwM5rHSyE1pyKKsROxPnZyFGpbf0sGYnf
adl8JbHglqGi7CqUnJskpRVjZvJ4FBBVMVtR0jLboOOxlrFkTRof9YCkJ5nZQolKPCFIQYVvyAqW
W7PQbSWyKmoBen1CUyXbw1SGD36TTseQQpIjy6hTKOqyeY5ZRFs4DHeaSWEZC5iGxlInSoRbCRmd
ahzTbDIfzaaLvdGMtX0bjiRhJL34o6q4+plYnzgGBkNyzjo6GQpQ4CLssLiUdFy0s+xYvil7U12x
g5QhrYsZPrScEByXhkm+reRisiXdb0/GVOLBS6duFyZIeMNUI5uJcdMZUZcQBNJLm1nv/WMnBT3h
eNjhmRBM6lvEJBJo7ntVCc7Cx+5ybKda/kyDoT5pMdKR0oAegTIt80wRaWCZUMoTshlfMk6GrZBQ
MSbgM16kRpWjGMBY9AlwZigM2ibPutxFeS0dBExGW3pa1pNhZPpDUpvyWfCNDiBOYHiDFaMvbVuV
HPAEQv0MNbhHquugvAzXpRZOLjV+8ztUxWAvRWLiCrNQ30xzgpGodcSODg0kzF6q7IBugp3M9DWz
SSfAJrNizF1zbcd9N5xNIQVP1GX9SWLk8GY/TpzUIJJgHpFVxqqSEo9gkBsszp1LWT+GPadE4yYK
lH7NrngJgy5BuVtpZGcSrbyQEqs9WuijlGLmcuh6XKekk86oo/R0mXBFpzIs6FJ6XziapGNviQdM
KzNmZqNNYwQAce3QtzDXmbpAjbK6sUfkabYZ1bVLWBMG5pxNZhmLnUdQ/TKBDMV+Yr6zpQD6HqYv
rtKM0J109CF3xTNY3EGjgBL3iHvLWkwP0dR1N0jrwlrLZkzRUqFv2ylqXUEbOe3VDPG4ZphpFEvY
GFTDHc0iPoPI7M6bE70nLgZv6VtRA9CNxR7fQzEqENzGDvmfUJXhtdfTEhsRZqGVbzb1U4ngm/4T
Bgc1jQfKHKoqG3YcDMQXNknT+McxUlsJK0KQdm4oYQXZjNI4zAeTg5SuScTU23v8m2VI6aCr6cTV
5XBkUoc4o0ghiziEWJDPskruIjdWLQlldV73k+ZjuA86YRIPnWGq78HcYx3K/9+k/nlfxekt+2r+
a9lefRTl0igJ2//5z982v34P1t1+a9/+6RvnJ4nv2n3V0+2r6VIeyhP99pf/6S//8vWf5fmZ5v9x
f7PNP6O3/O2fE/1+HvP33Y36C6l87FNky2KrqpvsU37b3ZjmLyJbV1UVMSprv/7q77sb6RdDswxR
NAyN7bZqstf+bXejGL8Y/MKydMUyf934/P3z/1a+4tD9ejz+RTlLsdRl2/6Heha9B0UyeTqsurJu
yjJv8I/b+o4FQcQaWNgytsyo9RDuUo+Jo+zsTyH0Fktcp2FnnJp4hPYSk8+pTiZ1C4l2FBpdbFqq
p6b5AKwCBS5GAR0gI7d5pyMbrt/aJqNXmsjvukFbVc2lK4seddcn0VtlhKE7kCC4LlSz3RdFx/2a
dQgjMjQUgx6Kh4YkmbkgAaXKm2bbjs8tboKDiHSj7JR+Pw0BoikZNmAGqTAzUJ8qGcyiNMfnNfWH
HjeKKxbUo1NTPJKUSLaZzPK5quJ3hNLVWqDJuW5GJOV+w7jQMiJQlKstqDJG1Ou00zWoR/TCW0Uh
eUymIhwil54047Ugz9WdMskOyjrdV7hA+JPKK4LBEwLQdV1P4I3UOHW9cOZVdLa69hKT1mpkYslU
W373T5YouRoG2H1XxNRw1MSy5VBzrDgzvIm1/FoXMEMjpuQQj8BaUbNuhlpyUmtQqEsD3StI8hRh
knfWF5upVSUbhywlvjyXzmKQyl6FvZgudvWoVbldlgm2pTY8+tLYnuAOHOoOi20UhRcUqKkjFwwN
atieQxUWi5Ho1aYIxDvhLgulwI0agJ4KW7mfaEIzlODj5daJQVG8Vt133J4tLJdPA5Z1O2ODZjOl
fnSqQXqv3hFAsmTGWdF8UrOOScC4TVFJwgxBfOcqvSYAtowebpzOYsVpZiO4NGlrbLNWuAkKTdyq
SD71Ctl3P3c1FB0WJLEwBF5kZLeiLyACSdK8CaNYQbGGzE4ylGtjYj9JWQnafZl++IVFEJVRenpO
0Vti1LUbQ2hwAAoPERVoK6+VaxiSctX1GUy9Kcj3vc6bzkEnNo8F9rutnE63luYNU9vQbH2DYEBZ
Lw8SRC+r8WnhKvj+2V/ZsjYN+0kcglOOgcMhXrvDT6jfDUlRPgEymtgdmikAgjItVNcXqe71AQFp
eZu29oy4dzbIHkJciw2+GzatED0mZXHHzjS3/RErjNw0rpAazVoWNX2jWwSkSEkO/ypk+oeHkisC
C59MTd04nE86JUSkX/ddjy/TByw+B/K0jfG0mZ0g2pMseE2AkCYrqjMTRL8e80WzlBENJhvGAV+t
i/gHUXCWDkTTZeEhEpu3aNafumYSySeC9mZ1rzKr73gCFGwuKPKkLW+CGWiHtLoi4zJPSRzCyiHS
faX1+It7g7CIiH181qNC6WVPUlmYCW3wLpD5mTSkC1tz9sHy5xQqAjQwdggy5xuXfMhIgy5Q0egI
ALCMiOVJkpKkP5TxTIWx7oyTSjN9QLSgdaDVc8jmhVogMkNn75KBPbQGfoWqfY6nah93OArThrwn
c/7IQQYQa6Uf6aVB/Ma4B/K1vXZa95WIAfI1uSW1OppsQxNG4kTxpraqQUXaUG/VUeFwqcilkaV1
2AwUFGntQZabUyCJdh5Mp7YiQyxPNBauxHEY6DnDgv2rUTIAqVpgOhJ22r6Nj4KCy07Ry9DBB79D
+EasoQTbT8hoaXXDQeLq2MLm2MQB9hwh0Ac7zqtrmBvTukdoviRkjJ2mHNWUoR1fMkUb3Me9pNzE
0nhBXQJ/M8v2g/CULuuFrEueBMoNcCtCkGMDOv45Ua+CBd6hVabgOYGzao1lQ/JQzhiBiC4Uredw
GDUHLT+xR3LP8rmu3oJKPvVRSKhGUjyaU2lsmh7ZRZjkm3qIvqSiGK6WlUMbnc37rBdYbwuteVfA
/iJ/e/BoTF78ubuNeL9QionEitXtQB2GXkWXkyOKAJocS3Cd5ncgRT7N8O6hbLGCatGX2Y6th+5h
VQ4aGVfCqLGI7Z5nhNzNrD9bZXzEBn5DiH1rxepTNSnnR33WusZgHvyUKY+VYbubxjN6CNeUILoE
JYU0WSh7xzRZG4adFxBE7cZozkvxNDQReGuJiMZQmo+mRPWEFRq2cACNokojVhIOSkJPKCnmt7GK
S2+Wwi9lLsZDbHxLc4DX3Nqye61sU1e2SGCcPJa6q6GwrKvI+vTj+UbdcMnD850OoRBHIZ429Qxw
CnF14UWDdo4tMPGUBmmApgtvo6Yj02grBWnBehyNu2CYtjKWIlCSAJ9GDWpc2tFs6ARqc+JcHRpz
fvPVfHGIJI+6IQ4niz1lUGYEbpRjecvGaJMkZuqpKqOBTtKZGQUajrT8OsDdWGcNPSQ04pC2avRw
jVh+lVYuHuoEyLOC0wrvcvem13q9m4guYDsaHyuf1Ba2c52ndfTAUmTqcesjy9MUGGS+Rc64OLzP
inYSkSE/KnrtdKr13hvB6LSVqXlGLKOTwgRN2nh+ETR9JwXMt5E1fyZ99x5jevYaWBuYyPJpz6C0
iwMwiGADMGVpd1PMNkTwUX/homCbPksDhrrqXkxY4gjsT3BDzk4pIU4dQ6Oy5Xymc5UIQEvSS5kx
FwoTQBO5EH1qNvchQjfctQxnP6H3NYTYWBf07VgDPAnjcGKruPQmYtBeo/Qtj3WJT1c/GouBuTMo
xIEpDWdcNQnSkxMdzFmaNolC8kpekrOiK6Lh4cRH/hAmIeRMAIMCOBxpem7qILPRtK5iKjEINUN2
V6G4nwwIIROwYJkVP8TaFCdzL7/5FW033eiMY9DjmFMbQfKQG+F/UdtPKdDGQ5UN5AmnVMK0MT5C
MqusEj13/TkaJLQUUvGgq9Vri2JjkzRMI4Gq6E6LnKdo07uoraHUqjdTGkwbrd1TGFWgmnpAvlNa
wqzNiTNBB7XCjATzRJjfoyaEZRXnJ+QfeBY0ELlSpD7KrSS7WIhZv7m9VT+WF9EXvMKkdR+14IQk
/Oau2SL8JMvX6YKFp1nMH+EQyzApqG+mRbcHoBTYpYFbLi1zeqtJ5ZX47okFBYiHIY9FXM3AluB1
wlpDC1MOaPFPUEMJivaJX5klNF8F3eyi68VzOpKEWCgmBRq92/ZaNLAZlRlpRSjQAmsQNr2PplKJ
55gcaMG6i5JW2CqEYdu6NIFNgNQwN/ssNucd+83enmd4QSPkOGt6nBnoR6IKRqsYMPqAoJAkAmIo
21DMpqZDMQYtwwgYtK7kbetjaszKEyKh15+Ar4lVPiAjXHCxqkcTFEGtolgJNNPI72QDVu6Ym3gX
lbrFhDX5ABJkESc/XsrGGbPwMxOkYqcDsIEJ7d9Hangf+Zhtpr6GwI4EiO66WqNSKOBYm34EWWv5
R1tU/K4gImb6+f7nH9bYEkTBm/LDyPoDBasIYwf0AordIoJ3paFId6iboBhOGGvzqBVdrRPPVaeW
O2YRMFrLV//q23/1s5FKM85PlNU/j03hKqxLxHHr//ZZfv7OryTyaPURPjkrIqzw/3hNLclAdf3+
fcsa3saatSQd/+M3f/jy9zdFRZxwDhOf0O+PFgQEykFQoBo3WUz9+rz/6aeUAmj8yH/1NbfA61Tp
IO//cZR+/QQ/T5WUkJ0zRbB+feGfnxV1ruOhSsx1oyKWsjT2VC3YO+3nUqiXhLqfXxTLFfDzFQQz
KtE+09nvv6hrhhu6wwDW8akglQU2pkszl1T444quF1Xazz9+nO8LFvOetMSPL0PdH/75+ZmlQH4O
ckQDwHJmr+3SjbwonLrF15CkI5g9JL+s0WU8tmJeoenO0gd5OaEoB4t1uwjWfjw5ooZH5+erP/1M
Vc2NSJXLmwzWLXu50nIPn9uOKgkrQK2cfrXq6Ivw61frDspLg0hsGdYpUTV9BKgU5yVe4gxH0O//
/LiAikVA9/vPCp3wSWPWPH8RH/6YkKizCK4/JIcf/9LvP+/7ESR6gc10iVanj8OOO+M1fx5khfot
lHLaeHRMafoHFdq9n99QSrQVua83P2+4XI71z1d/+laeps6d1T1X9EGzAJ4u7yBtcKwIFf3FRI7r
3c9XJrfsr9+GJbALM6SSqjdEEtZMdrtaLavdz7e//ozrzobj4iXby+TOOxQ0q0tMaS9rUbq7T6K1
8tKBRVZ4A5/tJgdoLcencUf3fUut0sYZBybbabD0deCU3cu8expcD/4HeiWglVD7pvhgoQSat/6d
1ye77IBL1IOI6WhXpCPuAV3TGnn3up1W3rwj+3JVOy/Lix0YnOn9XZLaforN9WEks+0pN+wnU3D1
8/TBDzqbFwTgcAesdy4+yZQWEnK5Vl52ePKBUVA+AD7brUNzjRFryyr4ynuTPJYAV4/nhv7xjbp2
Bc9kN68Re6x6KLgEstd2ad0BSVvTpVxNyppPR65CdVTzM4dlzjwgcoX2weGZEtGZ562lPYMWHF/H
6ZxbgzNHLaDHXdU4re/QgBMFFx1VnznWhFL6ohtb4hXGeSvKOoucE6/t0xILnJSV+nAZXE4JtIoB
yXd8SJNNX6/67xyKlkUAAmJzksZINHzifSSHzvR4Gwi16mlJmhhcnUlhGw98LIybKIpBKpgBFc81
31qqS0gRkXbwVkGfQmpTzyFq5WFPXASBEpwElgS6dTTZMH9goZdRmg1shzfSK1pofopZuxzQS9p1
cje05MZj6gZJRAJNfmLxv7zYeCIqgrNQPBOZEy967TWvXjSOQPdnqwcETiB7tMXzzLx27AKH1Aou
C5T96xzOKbVtGFdB45h35rmCAXlO0V1RpeU/BNM6ssd4J18T3PqV7YOwab3kcZrW0aNyJmeACChq
yCv1lh9lUgSO4Q400QpY5mq4Z4cpEX9ovosfYrdBODKYHn7pCyEBHLD+qyLO5ZWjk02P/o1RcWXJ
5Cq+dc7shveEUSbr6X3T3IuuMzKyHoptVB9bAWfhF2F2MgD4tXJDf/+eE1g94ABOHqGK1MEIsvgo
3oios2m3r6xvfAKZrXG+5vWpPIbyHrD1Q1oehO23yo1TDS/9diS5Sd4YbpFtNUYM8g6htnNF90R6
VMj5M0WxWeJo6U75Hr8V3jniu/ht0WNpSNWMrYpzJHa6u/6UfZawDh6leIuujwZ4OTmcp/hRL68W
oLakvJcyL6iuTf7CwxEwkTDC8VDPRFSj3+Osw3Xi4h3HVwEc0HTmeuSUdeuneSd+ePwS0phjvdLG
7Nc9m3fygxqHCymdN/m3ReMA6c5NIiYpP/Pa8cQFaaffnP4Sf9KC5KSZeVXLIxcX/OsQehIXGmfW
vMvnY/jIh+MpuSFCTqzR3IChVRjx6QHQgUcRwN5sPuYqmGHYKGAHarcZ9qrgMhhM8rfQs5fv3riS
m3qLbcISDmFw5KJMDVsp10Sl8MNuAomwUBR26c9RyhNcqA9VeW+VH53yGVZrzwKUXG+LeisSzUJh
q3Z5yig+CPU7Pi2VJ9BQxtZuBj6fxX2PzzuXPGmYNlL3pviXHuwFt3xWXZMJZPT4WuUvInm/aXGR
y6N5N0u4HrBVcEYGRKbc3xKxmHG87dmLh5LHU4TF5xMEmuKxaZygZiEG6pWBi89cc08mLhEOoPWR
5a7VDxNAvJvU226+WK/mmTMs1xuOa79+I5bm3K5OEbGh3vTBHawTxbmUDNkQkR21aam6bjLrPKjO
m3JFlLZCSMpQnhwwUkgeX3E6DK/fAWViDGaMfeFS4jU8IqA/GFdHNkWTw4PmXf5Nh7t0eCuH/JE6
0+RCgICHwScNsDyERK8KX1h0uXo4bdFq+hDdkngjnNFqwpr8RMLLHdjvI4Y+rhMMNwoFg8xRdlyE
vJNxNz23pMFxDKi7UcXwZvW5gxgQOP55cgd4hfeMnNGBEweXjaNldA+8BZjx7KzXpElw8ZqjS5sZ
jvIHow9DKS0rPhdBbsnW30g7sJTMHCr8Qyda45dGoPvIYNnZbO4heLM/C5m1aHyDmz/oZzNhJuWq
RxjUevm38FowuQtuv+NkUcaRzzrJnqTrAA1iXYog5vVFvROOX6PviB8cus7mXUzEr7AgA27D08dP
VFIYdrVoO/vc+Wt+y1D98/IKiYvGujigJnwzXh2OvvBgXNvV8Ax+8dW4Mv1xHg2PAxS+DR984QHW
rJdZBEkuzkFw/szDTOwiJ3qZCZcoQfSjwgMmIFCkiAHzSylzRZ5jw2Yym68zZ5RLi/ear6J1dmBj
z+WA1pnToXC4WEoiLOAjr8WPN648pgsSz1btrjowf5lnzpIFOGQ9MxMTIrRODsY14/mYD7wn45Vt
2AEIxTpEaYq+uiTjVDwLR+FB2nGS+N9T/DiuPzgI+t245rxwmLQjR5wv+fx8LC7+hU63W+5TbV8i
2eBDSlemF4TMWvGYPsp3nMbiwPTs3xnHljCctcIYBbuAIYtjZRyZ/bQrd1l24GnjtzAncH2H8hWZ
ybThFWePqcwEmMKbRjK9LE/4nHC8jgyV1FldRtHm+YUHs0YhHBB23p6hMtjm8yY6cOIZfNJHhkFp
x51Hv+TAJ2MMeGZy144vfAqFxDqKZyvmUI4sURxOI7i8lPH6UjeHiAn1lX+oeE5rBtTgnss+22JA
M65ECEzcRpyXHLW7G77l2r5hnty2DiGarBUgvGOCKDltHOGstpUr4z+PGpeLVB9dLrP0m7fF5M9L
sBWfN/BCSv/SfHBb++CnGLPnLVM23nreGC9tHQnaIH/KboUDj5x0gFd3y1WqYsZAAwbZXBEJ/NtS
NB5ZLKjucEm/qcWbrPaCG7yA2Zvm8Y76QUjhtXtg3mwZU6tXbBrEPw0XDgGpZ5d4WqPe6fp1tiVM
L3Dyvd9hZl7B0V61FgJWzuTCt8kMJNndUbgZFAM3I4cYgGNpNQeKHz21Etzm/F1NTnOvE04ZbWaF
Lfy2hSgEDwFFALwIEgj1+5L2QbrQoMj6Or6Zd2zSwR+uGBrGZZCTQZath/EUGA+XqXrOM28Jmn0d
OPEi1QCoTwp8RALmNdDa7RYA52E5+FL+s0Rziet6QrOG/ZVlUwnvem32e/lOlg56dmaIMihLDB/j
DpG8FS1FgHJNR+SF6XTgaYYohqrTr2pmtZF4JRjnx7J41I66tSs5iTREJM/38QucLFLk+uUywG5b
YsTmlR4CkFKzeQprdC8XVubi4MnFMeRyZUWs7lVbVBwgqIT2sgaZb6RpFY6S7cPsC8208MjUajzE
7Ci5gANH4T4NbFo/rGmWC+yAnIMXv/vgmmU6Z53NtZttRstG9a+6zUuPlYGVPwYAJIaaW8FI3Ipb
H1jFqus2seqOqsscmOf70Dy1fHsdzZMkEvC46nHeKI7neQxybX0THhARcKUVz4xXXAEjMF9q2qPb
WUeMC7ytqDxinkbo7mGwnRkFGFamNR4GSd7SFGSHwWplXIufZuQpIqCm+6Hf84bZcXBtwZeCDMO+
dUsWXIZUfmXeQ4Ol7sginRmj6TbSCdojawNQnSEL4YEJaq0cxwkrsZ0dmo+x+c7QOAhXuntozudb
q+3ke+m1srkpDWRNDMbsN/Zg50yWxgzI6k5BduRTZU/F8VJRkW59dWO8W7XEhj98qWSdLOQFxsNW
JrLu0nintY8JCNFdwBbVjbLbXO85FOY2ey2L7WjsVA39ohOCWoDaiCV+P5OgckUWRDi2xsW1YWFb
O1yALZEFGcIhFiTKsXkhZJvrmomUVWt70zGv0INbd8KaIJYTySkf3HJF7HATxwbgUZ5bw3+4QPUB
+NizZef5Al/FXfhEvWmiHg+TjOrQR/vNNGXsLcKumOuODCac3FD12uQIdinAY0XizXE4Unyk2dlc
RcLXsleau9WOTgvdk9AVKSCydMkAreI7wCWjO2S11Y5OS2ygXKtvyfgC0SSQ0UOj9mQqF/EFxziX
0MitjNix+zTJFriAQAtVNxMox36aIS5wKKOPA51ubRcLzwmXDTE/ylGo9vxkYuf9WID3OpFNji5G
ZeQnB2J8HjV5jbMDLEHnNNYXurjV9NJpa6n04mK3sBnoHqEjyl0RV1l3bcOzJb7RUOej6JFX5puA
1bNuG0CyAHSszfsb5j83PP0sTAgfYXP0ap24cYybpXnZV/AwXZjwoGOa0V4V9zGVXbliZNz0FAKY
dUFAEC14iBWWIR4wgs+AIv2tg4q9z5kGV/mT0EESWvn3GA9AEHVuFxIWjrBnJ8ZGRf9/oNlz1W4N
hWHVjisvI5Sd1ueqqV5JEqdo3MOnawN2TqHN8h73glWvtZsPrG+lfBK4mz36r6rAkIElDYDsXXCk
vqvdLLJFSqhVNNa2ZeUNNCPvyHFWepthTHr1D9atJXKiaE2ia51+E4MeV145zWq/jTxTPvgt48u4
Y/zhUjBgLCx5brgVUV5q5CzRaK/3U38lrTYY7mdSDnqnCCcvDF8U3gAVXeJnVv+LvfNabh3rtvMT
wYUcbgGQBDMVKEq6QSlwI+eMp/cH9mn3f9rlKvveF82WKG4GEFhrzjFHyNQKX0JIBweJ5IRz+gO1
qnvKP4bPKqWVd9mBWSX36LuQZEzEo9jWrjmwK8s5MXV2/c3/w3N6lq/thUFMYzn4kANG6/3Z6k/Q
HnxUocMScBvEK+GYYaPVriqQNogHX6wYDTodFFsD5EoH6kIurxpHOxDPvZlIRXPQUtr+50z8nXYI
Wd1W7SGQWAl7oiuWHLjNMfDmV5R0GEVa6CUCjki/bSAwYshqku5E5q+x8+KSWpl+Dzvir0Ywochy
TZVb1Sk+rbW0Zs1kM19Vb9iJI5S8ArKsZKBh8ahqdBg7suXbW4viW1qTg4riJWWOih0q9v70Vx4Z
GdQovqtj9EboBmKedbIPKOits7DfT9mWMYb+FOyrTXCVO6+K3WSTxK4GMHdmNcVP+zju4WLjc5Os
FE9xs2cLY/7wELKckZ5hC3tovC6IN6tCwsPGQ0GIbfCFh4zI6UOUW77NGf64/ke1EckExygMGfSu
3KgohPBaqC4v/klzw4NxFoAUbONcrIo9AfXjS+R1+BNThcqH7M9Ie3euRnd8xfRurQ9OML/rH8Fn
d21xgyIz1q2uuJqz+hz5suL5IMJHwAgHX/FjeZOeCZQtjlNywiSERL66eeGLhkXI6mFjv0tsCvHi
GGUJXl3AxKDY2hRHfAaWNRHWPWv+qYRhSrxh8x7fWEXFDyZkwUbiKCvbKGb9RqYAD8Ou+lVXfZbR
K86cXMXSc6VephIzWXtW8RX5s5gp18iYbbHeoofKqbozFIegoaL9QevE9keFIPRLEwP5+2TVGGYz
El7+v/iUCBRFbnwwV/luXgWZ02yx00hYM9E+kXC4Q70QB9tMV2jncQkiMqw7DO8GFARqWvOWHaJN
hvV7RwB4fYOjUAQrpIA9mZyI6vcMs+iqGOkwajMhBtlTY3dPqulOR9ly8D7DeESF9kjYVbvNO08m
7gAGpcTVGl8pN+nQp3eCdhfdYWeXK8O6zNITUD8+EUvPDpNkFfEiWNcTcD+4wnFaf3EWEEZM2Ztt
GNtM8SdBzsQarcJT6OFNjwP3O8tCAp2Uuc+V8GH1xVi1N2IdoVjY0RtmBPi2q8fC9j+W1Tu4ksLD
erUe35M/0Y0ERFAY4HdX+tFAT1zLSyZiKRzSmMTmkEyfzZ+0JL0dxgTruHUU+DiVw3XxR0fwRfoK
EJ2dH+B3MhZnACU3GO0y5/PycIV/3ZYxE/wg4AMYQFQIrPIwOkrsBd9LyN5OsxmYYHjmliL/Za52
jZM9I42Q8HEtv4qnmgS8EjLOHv4T4JB1Cs8qzoW5l95M9qrBwZDFMmz/N85JgtxmZndoFFQOHEaM
hMZd9NFBid0EytK9hG+9tOlkF1Fg/EwOck/7bFUf5RuQ6k8bP1FpCZtMvXRElKgnq9hJ+LCPJWOm
2WPpSHZWj9Ub5qjb4STdzI9OsDfVhvb+wCWJzeRLe9M/IM/bjMTXRaAhBey00QviS9LBXiMQj879
zhGgCyQ3Wy7ucMIhbRyU55F64mpgz9cfky+ZvjdYzZwihS2tccPG+WLFkKBgvHwrv8vv4sc6arua
zh5c4wxdALaAUr2kXNDd6BDFuaJUucfWgo8M0cU6KXvOjsgjeNXcaOexfEL/Ge1aTAr+EOj5HV3L
W7laqrKz/5orXoBKDSGGYktj4ur+vWpwx8PeBF338JpG61y+mhgD39tFozl7wR5owEBFucKOkcXN
pgJgAfaiTf9NYqfdc/nwrCF5MuQ+t94IF2Hxue89VpLgifL2aJ0wO3zFf/GUGO8zMNpaVMks78l6
71+eMb/+ZF4VGsxVP8QXMLa3LwZA+rLavoU3SqiYb5mXNQpWOvNCJjyxFCSvs+z3N+Ok4ZfNdqew
kie2Bfhpx2uZPn6THbXb+IusuvhUnourv+2wpb9Fu/GVM/FexZc+Jxs3flODnfH8qhIWbv9UTnQl
LeGEswxUa+GU7IQTspWMU8G/pG47u9UGo/vCCT4zKIv2ebFglVey+D7vdUffUZyBbiTyUzv4Hrnv
LeZShXBoheASLAOgIBvp/R8/Yv2KbVuNCQMUTXLuBzTQYtsnzIyYNE2dgP2SRtzcX3YYj+lTFe1L
eDybZBlhhYtuH4oEgIyMTTYr/zBhVPb3Xwj6WSZcf/+qBj28B/G1FbF6bJfp3OPfP24eD23VmGea
Ei2EbYnTwL/+fSLX0hbZfiQy2GkFvfrrJlh+fdznlwMlemhqXxacoZVOO2x04X889F//8vEcWsGs
6J9nK2q/WKdJ86Jp5g5jnnDFoNbzK6ZFj5ugWl7j8aPGwF5aPX40jQQPa0NEgt6M4f6fh/f/623+
c58VCNV/PcXjzsdjsrSOPLYajCr/fqnH/f/8+tdPIeY8zr/+kqgh4uGGremfP5gKrhP24/cCIbct
lRgzPJ7iP17+8bFhhBIAJ0xcVk1AAck1nZXIPGBGAX4tGG4EOR3NB4BelW3jvvI0zQhJQiJSQFaq
Y5AtbpAx2NWMPj8RqEeHl0ayvK6k/UsUdSv0rUaGI32Uri3BAjgVh+ZzFAjfZtIeG1X+tEi+mXJ4
lC05XLVARnqn3EKlxgyVkYWFRRMdEPjPJGDWDZeX+AErnsGazU2fSUtSbK+SJyF5Yg2tIPHxp1I0
aLJhcksHQvD0RoP1XsPBE1+xaYDrk/T4IKjjVSFNgyzo+AWzmn3mU56JFW4Dk0vItxxbq1GltqyS
S5y9YzO2VkE5Bpo3HFK3QjNSKuJGEQ5pvbYwVS7D6Bw2GRbpBmuXElzmL9FUd0aHll+LhZ2a1dcy
Er5EfX7CuIs0q++hx+GGOIUAjoBukf1ek74GR4VQikKTV3rXHlFWAIDOgDq+8TlCF8USNb9ANcNF
tC41miPYkXQATF/ZRTQLT1DIeqUKoFMMPWZgJFn6BgEjI3kipfwLk+QoBsZ7kEBhlbuZYNofSdoF
qPryocZ6PZ8pAkLyzLPuT5ib34yR830nKv2mEOclUiBawojnCmqiptFOtzI03Ta/GRPJRq20qyss
biodB1bmLLN/GCP5uan7y0TSdDTUsKPy3ZQwEapzSFntOmsxzh10ajGWe7+G1ajK187a9OYrdrYx
mTikXGvzBqkA+vmr1GqfHKZvJIlHbEfP6Ia+VaqtdEmymYmLkXG1LkE9EDzslVi6l3H33QQi1haz
SrXHHl9DcuGITbpxaA3MT4RawzFyRlXfSjgAQJ3F1V7R3XJ8qoJS/ZkJUKx97Tlrp/esrMFBrQ40
VUnhGeV3KUDFGXbCnoQyd1SL3EsqYzNmwGAa/vhEMzGnprCMYwEHlir+LbCdkjEtC7LhWprsrlOr
EcTVN+MW8+LDCB/IbbQlkrwuiRNOy1PUiB9zifVgJZvEWyr0k5n8NnZSsW2y+TNBOGH7sgRXpsEs
3RgFF27gB70+06fAkVKYl1Edry1FvXMmrSSpffMH86ud9LPPVHo2oGrM4ngdx37fY1dV6xXM3X5R
mohYRwUv+FPt0L20IFbAH9iLPRNCmQHopFYvYwjdrEq5lZ0gUq9KZ2Icq8lf1Y+oWH+qJCMLvuBw
jQQvhQZBEZrkr4eKJ7emic2r9/etFvW2UGEPhO8mcRWnWfTXMHz9E+TXvRW3d2mwZNeneSBm4Qqb
vIaICft2qjCQ77UvPYe+MBbU0UzEZoLJVkItMrWYit+YkJPJV7pzsuhNk/kE+fksVTguSPVkIYLy
//jKEB+G7l2TWOYqcdxpqa6vJIXpdjhJJmx0Ar3T7E9t+E5rDezipvlUIyUlU4SCvP+DkO4FtnME
j4G2ELcb/FwKoo715hZ1dBeZPBBoBKOXiTXDjtSsklX5lkoZ6cDafCoF4Q3RHRaTjM0j3SJgUACR
icStGUzMKjFO7Lr4cxqkG55q+GzhPbgRBTrmKNQQJ2Dj3yZke/oN2QCNftRMaa9HMh4Sk0iiQUql
OgSX4t7X5a/fMufRGEBmOyWcRbdSI8MJjcAxZN/psPwhHh37e0OTl5KQiQuJATvL7D6LmeknylRo
Gqw9Xp36IGZjdAnT6lMrm2uVDyeO+Ql/Ytz/fXfsYqamgngLUOHZmFz6Q3XJ5nkjlOUlUvGnJuKL
HC8DH1Q/i/6o44tSjFhUExhA1mh4kVUlgRqcgsiLCdarEsEwMEwdQethdOkiRgckM4p9+iMUJs4M
c/tH1YG3qrTaBmrynbB4O60SEiEwx1uowSPOhLT8rN9phRVRiTs0pHBSfNuXpov+tJE8XaSWs38O
YKur1gAEwS4I7aFYZ2YfAQ9izhg31XsylgPOZPlZuSggIQIBwEF21zJZdn6RAo7rKvxI2289nLnU
RXnAKUgkNI+QB4j6Ozl7Evz6FIxVc4JdvbBKAdSlYqKz8WvPH8gA89vsTQi7b4wBSvyWllHXgtXh
t91nKYZSRY5tzDRcIx03ZoHZJLRP2fYhzmGCBV4PgR27u7TcCaNhbMRCZQycCETOgZiXLSCICbd3
LIuLkjP7goqbE8My3MSRHIZINbeLqhzvbiIgI0u7ibVIxS7mnLUdyku9Tl7xbPwp+nBVNN0OA+Mx
AKwtSS4ncNF0DCmBQTDp2gHjqPXU0n2GIGKrggBF5PFpv83VQnKGxkG9KXQHQ/EZN4mMGQLfgmsy
pp6UaP4xAHK0MkifhjL9YLpVIY0HMsoyINoeQD8xCQ4qyGXtO4t3y5wkz0eMRysJoL3Mn7umwj5E
FTEWa4AATHkn+jMLYjSObuQLtl6T9xhBDls1XfmDOaP3/y0z/i8lZSISq/+zZQaJO1FeRM2/NGXL
P/pbU2ZgcKFjmbFYY8jYVfyXoMyS/ocm6prO3aZuLVrlf+wy5OVP3K9KyBAQohn/CMr0/2HpBsuy
jvzp8Yz/T3YZyMf+N0EZTFILkyRLxRkWl7P/LihjSVbjVGrCndpdm8KyEJaxF0wNMTLvk1o3cJtU
2dWjCVjKqFVSRnUmk5VoIluOfvWx/IMsQ1hi+tBnTcRzBr7oDJF1mZo+2+GJb+HCCP1KgG1cqlgP
4fDA/IEBQxrsSylGFk8dKP0EymC8jJV2mIXRdIhNmJ+HhkqmyPBEkiUcmrSOOdkoh5usStu1XrFr
1vVE8MIMeKk0rDXp+1CUFR5lWIL18mFMoXDlNaTGIb5ZE/tuwjbETLnE+U1Tq1UgYl9c09dK5NWw
nGvaoYlTNBDBvBeVrZHn8noMvKGV41VOas77QF+6FMFTntcXmaEPNhEWsc6QP3wcmwhKoHtUMDwK
xmE3pJ18aMVGubS56Z8QeNuzTwSaNvX5JkA9kSCcZaGqEQ2NSKWIuRI3SqlO8HwUrC8jjXomRmTu
V6fHTavLW7OqplUiUqRDjLJSeVhPFE9egt0r/VSsrLIYJypzMVlWI+FZJcbupPF6TV3OG00a9iWk
UDuahlUlMQrGC6RAzBI0NkRL/CK6jngNkN8pnyUmAtO9RoggWsqwSplQG2ZabPRiPKtLukIKBZdk
mvFSp70BrYgpDHIdp+oFWoFYRXbLeBQjTWs3Y4nKFLGWVQPycvOaYTGRCGO+V/OB6S2OmetQzy0a
rsLfzdbZJI6vzpXrIw0hK6jjVFRTcZGxJ7azyTeIoZwWZ7coDM5mGjJUCMr9KBjvoi/tE6TUT4i3
KcrVZQZU+MpFl/E7yg3z09dCTDgUwZG7tNxHlhFBrAA7zaK42+H0QY+ll6krT0LDyApknHgfMDLF
ban+baNrMyJR9PSvGz6aNoXpSx+leJHiIdnUhVsGOLLI+QexBW4xQrvV5AqLAZMWdPBLL6vMyDMj
sgSUEI+DXO6KS0FjyYyJFD1NhkJLsO6YQCwLROkZFT85qXML9yQhikSOjgnZVU2gSOiqsOJuheG1
whLjlNHUor2izlEKE7SyJVE4PmSl3jxPDfsRGUcB0wJXgYlO7md8183wmPvStxoW2Hv4CxBP8O25
qomBX7YdvHAn5twd/v5YAlNRRb5LVRQMbFc5+5a0bGBjp1d230o/5rK5CajtxWW7K9j3BIsNkNwH
zK+sKEPWeJiDPbg6ui42zGXrLJdNNFq203nZWFV22GTZas1l082W7bdiH56WDTkkcsjqd0OPwJT9
WmPfLpYN3Fq28nnZ1KfSvMU9Mppq2fBDdn4TKZ2tVjMuYUtRsJQHE3WCONA/5EpFBAglREEtIS1F
RTBRXmB9s8Opl3qEHLxs7Y8RhggZ33sioKCiQKEeufZLyTLXZeoIDR9Rp57BZwsr2KXAkYZvWSne
ZLxfAYBbTyOhzSZEpbP1pUBiko+2TKhPSvY0VukuhM6vaig1h+QxJVLows3vOvwwluLrri+F2CD/
5oTnUIbY6qWlVkuXoi2heptMFPvpUtClS2lHuEtp+wUYft9Awgip8bQc92sxT/9UGJOgi6iWUjFb
ikYU865JFRkp3YhfKz5/HRVmupSaQBTf9VJ7logJ5Hb4g2E39Mak+GnTskWP75MYVY84xeIgpmDG
Y/cVeMYc5ZvOMqi2sviCpwjFb0gXytAqC9I/fU/7UKsT9p8SY/e5qC/5UkNTS6fWa7iU1qE23ywV
5Lyk6sbDwaODOU1Nd9KpyiOq85wqvVnK9UCncNeXEh7PD9wOqeqzpbwvqfNxQZpw7KT075cmwKQb
iOgKojE3HHVpFPJ+1y5UULDbjj4iv4f0FOnSXODEc9Jb6AXpqOzjzDzKxrgNM4R9Kp1JvLQoeDWR
2l0STG2I+EvrpnKT/fQzTf3IMR49jrgth+ljKrGErnoFdIJ2qK2i2yhKpzDstI30XopDAuUwoDtW
6XaySKQfjQwagaXPot9C7DdgzghmUImoBRW6MlDePzThiGVjR/H9J01CYYg8wQnlP8WMHgeXaNMr
27g4W01g4Agz40UaGjZBrjLF+qEwsHnnWrfWY1gozBOHs2idzLY1sRwmVk+Y8lVf1r+kfo0Obh41
DOdloN2tIpmssD4yv6IoOvYSftKSTywka8sVu50X+dHR0tqqtLhmHeMQb8A3soJzoIE20guXOSt3
HGn+PhRmb8hrfFhk01+nvbgn2om/cX2Uj/564k1Gf6JG+1KX9jukD6+WhjyhM8+WFr1ZmnXrPRbV
5ymo1GMXglH1U7GbhAi2+BHrhsBtlrafbByoB+M+t+brtAADFghBA1JggRhoQv+2SBV9kAR8KgC6
wRYGMAZceQgamz6qQRHcMplqNOjSNl2AiQafcMqIAgOMmxHBgahqdrW8MhKgCvkj8/vyxNuDq4i3
kmWwcZCrQUtAJHkkMcBm1k1MTjddVS4Md6icNsh+uVTnrRDiqGGBr+h8xdMCuKQgL1Y95N4IFkO1
tNeQmdsmKM0AWmNVMK27CB6hr4vvDYgOdvBOvUA81fjkL5DPvIA/XaaRmUwVFTQAQ90CEc1gRXgv
BbZWO1J4nhYoCZtvn32DpQuUqcvYShfYiU4Em4pVGUHQVDt66yr7lsGpWvAq8sO+ZfCroHkbgT0I
INvkoFuEYSKlN1/9xCM/4oqATYeQHDu5buCRmTic6DBX4a+DmhmgZzEo2kzn2lQj9lXqswQKgm3v
rwzq1oC+oSjbmaBxncb8dcJxR+cUExfArhI8zsZ1uQB5/QLpYU6e7yNQvrz7g9is2xSNjPXVAgQG
afEz+kB1PwQIbcIFLpTADZscK/xA+yWfWHZHkMUoPZUL0NjOy0wzZhaUgkJiyey7ygJMMocrF6By
WCDLCexyWkBMTGA+o7zc5wr2/BQIx6AE8DQX6JOjBAgKGhqCijaUfpywjtx/z1a6ZlD0ZNTBd9C3
Vx1M1VzqSrFSdvmvCuKqLdBrBAZbgcWSL4m6piF+ymAjjcEFpUbYFqzghaAhrQ4hBL3Tu1/muSPU
i9Gv6RVgvxIQ8AIFY0qyRxD+QmYFIHEgXltpsQPPWFpGkGQo0tvK1LfJAjG3I+qDuluKU98zcQew
DUP2xhAL21lnvBi11kZaQGvZGhAlJRbf6gJplwXj4tkUydjIB8cPpVu6AOB+j+rJUn/GpN+0C0IO
Uh6DmBsg55o0VzCpdQcTLQxPZtJPQNkR/6NuKExvTl7kBwyva69SncOKi1tsK5uj3MTSBsevaN3r
tZer+bZOWOjUBeCPIGfrpBID/sc4E4h4g8bMAzhlItvPl01mmbN0yzwjfMxAHj9qZge9kChP6Br8
2XyMNh5/efweVUhHzI6k4cd9//xB5tiLkKV4tn9uHv/kn18NOYRaMUXev+7/j5d/PPjxxv71GHzz
9ri95Ruc8Vtp9XgcOyxDmsePrPsMkf95qUqTPFMZkKDDW9eK7qUwEgScy0d63EgQL/766Z/7cKH/
z/s6BmA7KJKkE0+YAZlfGADxGo9Hqf/9oX/dp+5E6lTaZOZjD+VZt4zE5qwjmDryQ1d7zNUedz4e
87h5yNiwBIV6oL8WIUjGv/79P7/2CfTIriWbp0qpIyBO//1CWAAlm4ojVCzSskckFbaFVMmL3fbj
PqMfGQJi6uYkY+SvGyaE42NW+JBfho8J4uPHjqlijnIDr4tqCA8Cw5wTu9Ws4b0B6+oKQ1SH4mnD
427tnRk748fwpLzg3XpG9I0kYE/lQjLFFSYdIpXbfKMiBUAtfiDYEsvrUEnvoldpIa9kL+YBtlaM
STddkAO/8h6fYX0B996641gaT+mreVHG2f5hbCwXqCAOEvWwgz6IOW3plsO6u3P90qsgHJQLJ/sk
rinakzctGF70NbDwZCsx2zCJwEudkJls0/7kcFTxGpqgmbpFD8/OwTs4ZGtxle/m6BcOziobhlUM
0vNhDYxHio7tv5Wvyb7vaZAxaCK3xsYWW3ip7LhjSzum+JKtpVdV3aFiwPvIVVc6brNZ4FzSswlr
w4GDlaAVXIvYYgY0s+E52xXPQbsungXs0NMDt9ohJzJ0nsOtLL8zshmJZjEh7whHbuG8mILd3HvI
0Do23jxNP27pe2B1beDjwlQTPJyuaVmJH4fxXic71tHWpMH0FFmhtd7JnQj30Ikc9RVunfo6Psfi
Vfi6kGnU+u7saaB3+/Ql+2SBTi+RLXnwfl7yF9wZHMEmdA/6gOlivG4zXIhszL+/rPW7YZ1RW5Vw
wCCmCf4O/6/OhU8C0oeDkp3IhDPZvQrvInIJc42/VBtDhdX0rp7L1UI1xcbw2KKbeId8KXwuIgx4
5drTbURIkEKUR64zYpoMbUVV3IWCmPrOpRpsxB7uhaxf7rbhJnILn1Jw1Iv/a8KbNt3WUz/8V3ML
X2mjX6KjvtV/82/+P3Cu1TcMDKAykPDt/8IObG8qHpRg/Re4FLAQKL84AIpnQTH5RMTh7+An6e5d
vOS3zNEv7IpwI/WtsFpoUfjGRJ/+x48FnQDiGfI7csmYe0GY31nQCSC6aBdAJANW1josXRR8kB3x
lw5WxbW6J5+t4KxFzGfcz+J0Dp7fke5LLnn2e0OypTP87rSoXA0GhIOAEZ8OFeEjxGdndBaevvQ8
Yb13xYD6dFeen6N+Kzj3tlzV3zCtYDnE52hFHJSBK9D1NXY74jj2M+NNe6lFnsZwk5LxiZybWSES
JsjnDuQWeDiVcA+e8vMEIa8kUNOGEnYdoCbvI1aczbyPGNDx6dE/7Qnh2hbXFjDpE+bN3/cCaKyD
XWauYBFOwLcFV8C6wpcUIqkd7GbYD1eeNz5Xm+pOPC7nstN68Mih5Y9O+dYc6FBk603dgLOA9Tjz
Dyfbz5Gh2hrkfA33JTp1x/pMPJvCEjKdzeMIEzF6gw+/rZxwfVe3tVcpdoo0rXWN1V9nyj1B7oSO
jQvDmNz69pNsag8r71cwH/bvnFiemLeSOWbrTtBIj8KJiFzBhiEJardcznyZnGV7eCnBbjmYzX0r
8efhCk3Rh+J0LvOjH2wNMA44Gntxp/3AOVk0FDP8aKj1nc6V7CGKj07hJbBBJJ3iOMJ8BSRhbnrD
a3uhGH5Gq2QHUyfa0ecUTxRMHLliAyuqz56YutnGd0yVshKP8zYM9+tCX5MnmZ0+i/IiP3V/cmRP
07kW1p0zVx7jBJ2oGJhep8Jyqq/mFD2TWNBx9ULI+pR/4SaL0huVLlAW9DsowPTUi2OBw4Vc6ptx
PghM8NWv/ldDWNoeK3KgR9eyP2eXCGTzT4SDgGJ/I37Ssft3hZNWrZMr06Nb1eGExz097gz5lox3
kCiETWfU4biTlG52LzY1vnaSQ57nPde2M2NisiUQy6wiuzpysmAasgpWASRwe7qG793TsOkXKiPc
1copHNjS9bfpwvuhN4KyqphreIs8P2c6scdq/4G3FV8RpMb3BHIpFCt7GebtuAoZvsP5mw9cI9FK
zJ8Vr9l0V8llS1XNQ8vs5Rka0iCt8RBA5M3js81crEa++uFOfC4cIXaMF+WbzZItsHLGPeHFLA5D
sC0+oQQnGr9yDGAVPcENT9fj90SlStRV6QL/sEBDAVpWHrX4ynZYKXuMm8VfPBDRJejHcN17cNky
RBuO0L1lm95fvvaIEi+WnwEu09fPhl3wK3hKX2auqGfeonivX/jAy4c+svSM/jbCUKiyUajY/rbB
IcidT63XQ29d/sOgaf5GQQpBa91cRxErU3t2wVlPyJQc/ym/FNfiGgQgIwy1bI5ETmBFgUJmNeob
TIQZopv3WT1rFLubGFIb49mN1aJJXTWFQ1J6ZENHioUNo8zhmt3ZGVhGbvChJAHVLe/HKc+c52xv
/o7Z0IrYPI/TKv414Q+uIVNi7aTs15xCDdcKvmUcR3ZSPuBoZ0/Sd76Ge5aspG/5TsQPy3lq/RiZ
Q6CjDz6Hw0z80lrrWTtHu63KRrQmT87WGmhN9k6vNm7GlMthIKsbpziA/x3Y/tO8je64MTk4VpOK
cSoNiDjiW/hqEbrBOXBKXmm8v9ubeOVCvYcuRLJgp+yrT3i0DosnawbBlwShfxt72ItJYK+DPZ4y
u3LLZfAefPmfwl7ZVvtgLbgAAKbTr9lid0VzYdgFKp9e5K9gDzcPe1HyvIzVY2FyWZzc0VgTwpy+
XZhGM5ReyJ/4yy9ks+ZqShsOIYzn5UvE3YrPG7uvy2kK4wzUyC73JvQ73G0Ve4lPtVuyP75IFJxZ
6yDDrZuNiTO45JD3sifcy6FpECTACsqhufgkpISCZ4kqybwpu6h9ipgGI6wEyhgswEPfOrKyljLP
6F4Mc1MOL0S12lEIW1fcBny1erzV1H1MEgKSYsO5b0zdEby9K24gNB6EF8uypxp1MAYt8BqJmm8U
wjbs7rM+h+vYupSesdr4a9As11+T4uVwlj8rbkSMy2p4Gs/+AC3xOyXV+qcSXus0cMZfhW4SZ/aj
QEKSuCOZS4gaF9c2qSsJAkJd/xbPxQnuyQ+fyvwK4ob8FKJLvNb4Sk1Ojm5buq1Ehu/8qpbpStwi
YGO7AqbCrQiIU/MPOfEvCzVUyH/k1xqzBsxLaRNJJDN1IvP8o+9Z/aeKYJALKNix7Eheus7PMWkV
nvLN2sZ+QiEtGZnN0sbl3/HNZU8kldfWmnKluiZsvyPA2JZClQvvzMoTEjy86+7wD68wZCWnLFk4
XEpQCuqyZ/F4xlhVe66IsmbdRt2hUEGufuZ97zOOgdRi4+0mYXbQOAlQsnxVuLTZrlY4pUNTzJ/w
l0E78DKXXrlW7+pdKD080e/4XpmUER/lmevcuCWrFiKw3W9BTGA9Q+QF9AddsbNnCfbq4ITtCpC4
bonz3STQrKhzgaARVUE1nNHQY9gHHZj0HNQs+gthPtQ78rBHXSWDBJFvkW9lrlZ53I3qGUhlTonf
WwvPfsz83WFY8Wm8o0Yw1dPYrzl8/S/p2n8dD9Y+cpO6ZKXynjfsCSiGONrpWaDx2DfxtkSa4QI/
isO2UqHcc+AconQW5ySkQMlbsovjNdczc30GT+y9r+rgacFBIwDE0Y/TTlz13Yq0+CK5jHtSlMPl
G2urXZaSX3sX1EMcrbLc/Ywwn5NWImWRvPIhYNmJzT49v0M+6071ZboWA4FReEA+99WqSjYdvNrO
Fa9YWguQgnkHOkXaVtGPSvMyCW/++GGir4SVQc0Q29knyhUqwlsLwkwJHtoFjntE/JDmaa2hhqbV
igJj2gTdmQIVotym4JyH6gufBx/MLQyOYhNDLXeqo78cPU6l4pq+CMkrQ53dVCHe3mqQsODKXVI8
QZgfcP7YMj4XpSt5fenV2ZMe7sbSU/zXNF7nrAaFk2OIu5QvCqsZxOYWXlrxvcT0iSmRmutUuXTS
mXKG/bEtdyx2w928DxCngGQx/p3WlrHBkymBD5fi4xYw2sIxWiOG28GdUuXQnBnSBv0mNljbIFXg
GbRelO61Z2T7CplaDI3lD33CwDr7Ahai+giHbJI4mNEpGkxZwG/YE65YblIIfdZqEg6LyxBqfDyn
g815Of0865wzDbM2jGMSfA5+yvA53uaGJ611BJjxYZrspQhjH9FcJj0T2tN1Gh6Ao3OLvvWQYD1D
mjdK3+cMmyekW+TqQlDusclbFERxSnY5tTZfwPxNNYhRnr5LkJtwMlyyZDN1LlThXmBcsg9ZB9Uv
07jUBDuKO7ZsSXZK9Xv4VMG2vksCm+ll7uxKWLXcZd8jNnjqPPGirXSGX2h/2cspYsdyB/I93Vls
RJJN4/WgrNmmGR2LuKdF3kS9LFy1dZutQ8vT4bfd4MvivgTtgtod6hAUqW00vvKmWXOIRVTwoAML
YSuiYGKtm9MniGz9K9sD+5PdnrluzJ3CCHt9lvgzXDrw8DV1R/uSeeBXDu4bp+Ar+WoPn+W2sD/L
X2Qxtx9ClnRiyJ32t1RZwSHIB/T7EQvTdORLgMLdepyib8ACjV1f6GW96Jg9xRifgbGDzNLefQkv
GC2PL3CTrC/F7c8jUsMfyi7DwQLaNQ7Qy9EdkO0KRXxbf/c31tLcrZ4izj2Jk3isN01Pa8Q0iSky
VSq3+Tk7Jjs+kN2+aN4CHmzqYb1svKDu3zhhsdzQ6SW7/JyX3vA8/uIKSkkTyZDeRS/C7QIwgrMa
T8vmc+SsLFcQmC0Z3MPETsX1OTOb5YCCSvDbgBxgi6orYZ57Cd1qOC4byfjCtcUr0blvqivLWPHU
bbjgEt5fFSDU8YAaXrh4uSIx2iTNHbUvVTxrkC1TPg1e6EBUHLcSTj/LWTbdCbz8JZYBUpaxMnyX
+PRkaWSd6o94lZ643HmVjKbh0hJa/IvGMbtHT9mTsS82BhoeGwrb8n4CjDZ/sJM5wLhf2maK/LL0
0rPfnfP4YzZ2jYzxEL03KqIsc80YbRl75CfStIbWFYWkY93id3pyYy39T/bOY7l1Ll3Pt+Ly2OhC
DgNPSIIgSIoUlaUJSmFv5AysBeDq/UDdPn3qDFz23FV/7V+BIgGs9IU3CIgg+h8KTMpXjib8N8yP
8ab7RDpskNXeZc+krDrdM7WGK5mq9kp4CYnn3VB3mEQb+6saMuJO0F2pleQbl8oTZIXWh+4083Dg
/adb7ZvCUdrDtPUpVtPRLyISl2RDarGaQ+Pi82G/982eVQNZANZBfkfQZHlPfxyxB7r6PKFXA8kC
knG1c9/rQNth31aHpBkqNLD82tnXtPwLufGVDx/k3mNGcxy3Kywkg7WPPVvsq0/KvsbSiaPaOg/3
sbMZHyTCLXs9jOC8EM2axn0dHWBSUfuw713W1x8mUBgF3IO+xZSYLQspxiUUu/yzO3f6pnmykkD5
jhqQGiDr0aLz4713L2jimNuIygsyNWe72r+239D/z2jLnKLX7llyYJJ0yg1Yr9jdJLdtPGwfO+cV
k0Gt3n5OxwzdO06dcr9D014QQuzAWuY7DvsW/Phn9Fc81t4ZS2WtOVDmytNHiWWMvWMl1vZT6u0c
KEfi3Ig3+cl5xsd8lAE0sXZ4f23+lgPND+pN5Gym8reBfEaS8VE8PiEmHp/7G9HI+GFzXK82JQj1
7/jLqj6AuKDMOBDHUh3o/0DFSrB4Ql19t2CQ8Mc4Bd4Dsfmp9Mkw6YvuRmqY+rv+nqEASGXmEl9m
GY76ftZPOR3d5QxURN+TTHA8V4/EAuWHPgdPDt0wZmoLF46EjiBs3ac3KdXn/Vrs+JN1QbEvdj38
uYCfqvpJYQ4hv09Do79TF2rNfnZGV53JXTrPoIyleQ8Bq3ml5ts4oGE2E3GoC4//xR2uU/fAqN9B
ImrGUw5ZvboCXN/WxVfNQdBSg0NmFas9jBhgHb1RoUPoWnXOUYUX7xf/UZHxgOCs/7sY0alEE0I2
z55zm/qTvcahdnovICM29eEpx00h+UFHTignPgOS0hhEf6srs/6b2ohnBhMs2tB1/C7asaGdyfHX
+gg00QNcbZuNFQf0+tA/ONEJyg/0aEhD0Tt1OkJ4dFtfiXjJlihYAnOMtthQ0u7ZtM/RQPl8Cznz
lf+tFbeD9eo9tNUD2MNThFnD+6gcSLwuzHs0GBGSxq4VVptg+1kanzCMXeNKpuFWn6oUG44qt+IG
dlNxx47Kx1C+JmtjMSfs6oS/6b47ZPuswaNz58kX3uyL5BJXMCA84zUmX6egq59QBIXMSfL5qlw4
hmDQs8OAOKHxQxDV+Hp8gANYB3p+SXPcwvfTYX0gH1xRL9lIaYRhlr5m0ZyIoMPgR2KU/rsDlnds
t4/k6s1jSVZjZ5fpi6clXom12NYQlchQr2P2sekRl0bv43PyTepCXEwtlw0Sb9pm70B6OJFYnP4U
eCi9p+YjIWZG0Y+eUE//8YvdbXorEQzjNTbiQidoef1dM5MoU9RgaV2I2ouwj+9mNJXkAZmz5FXD
hvpLo4m9NRpKMxBm8yAktd9MKViRAC6WeFUlK+0GpMLxNtkT9tdpjnjGtXd9BTGGIEUIm1qhiX+o
P97JZ9Ofj227Ia7es8iMr+ERLNmZgkdLtYYA1H0nukfmki+p/pMKEVJo1KyIEYDb5i+A/ztQHT7B
iGYctOw6gpraoOv2F3YXEVVubym5m0cpfSuiBkNYAjICWQlBVemPtF7RaQJpFR+z8E15pCbKlhHk
CU5GGy6LATIDIf/ElHP+mhyKLU6DCIouW8IqmQU8UYApOSlSDiWxi95neWe8Vlc8Ka6MjDyo2WtE
nEX+7VKhQVYVDVv1a9q47+lHHodsDVxN+Tx98U5sKxYJuwq9gTD1WoCeeoJiX2/dGiXNs/Fl6ied
De4jecRIblpnYP4SZSQJfnSX5VfHCngzPLfYtXSeDLnFo3EQj+ULnWRrPqMP9pIwCXl9E58bJvVX
jnbo43RiIVOsBgl2ce+Y4FSaXA6fuqGi6PNA2LtKQqzcJ1Ff0xGwGxIXoU3m0VIK1PzF6l7LOaDV
RjOU/DV/4rUUdlqCi9zXrT3jzmgIi+aSj5QHHQvqxalznxDxtT5/J8cdAfoB01QyCclj6gLeyqvC
mOKo9Up3xsUj/b1W/g6gY6CpU2FKj9TaJ/sDqrYdHxozJHLujVNpvSps/VyzAo27C+b4gE/IBPWS
yZOumQdbNqk14BcgEsxKTFjw89kVJpy56yJI2/xE2SmcBEyVRwITE5YkxYr6wNVzrbwzXxga85l6
OqPbUiBt12fD/Q7GMx/ITsbzaNhSYAjq2NNs0ViH/E41ka9JuepnOA2m9pRBtTTFgcZ6zfJOfprp
h4c6ynf+nM9Z05UdD3ogPUfu5sRj5Y64r4ZwBxeYfKcYBy5Jo19PC4xfo+eorf0cR2BbtOWJ87xM
5cAzyjCKhppEfrXhYhyEqkaKPeTFDaNIifKD2cl72tONcw8H4Fp9464Lio1t/kLZn2+4fCrrwxqO
WPxKp27NTsnJR0qN8KxFN9NCAo+qJrOEMeNeyQYjOCssWKKyacNThfuiUNBAe4kVT8cbaEuzZ9Sh
uHBXzK2OkBm2vb3lGhkidgWmUmSxw90UWCM7WpQfXrnljr6TPfgEUR9U5a9J2f7OjQ8aNTSxp05C
qXJ0/XXSur6tvTFX+JaSq26t7/3PT+YTvCHkEkzSapBuG+6MOUl60uCJx0SVPhfKvc4gggaS4WBq
Qh4/H8/BDyd/OfJY+Xs64+uAxlv+iHtHmJJh5HaY9IbPVbGI+A0vYThkMCW0htfb5m71aculFT08
ofURcI2oN3P/CyLP4NuRIVkRmVsmwTpIDbDNXQWyDeLKBmN0kkaI4Ihoz/05OpJsxNgiUO9qKLSg
wAXjXH7wweKRLgF8ixQZji23w39L/8gb2pR5rAvDQ104J2s2zUfHurIqLDNkyZcGhJ5wpCtg4SVH
E1jdgX9jEHmzdWEgZMVigBPY0qx7ck6oTQzunoFlgfAZvJBh5w65TZjBzU7YQXuL9YPC3rD4S3nD
hJwXgeqvdKLfnViX8hbKYQkLEbEcurreTnuyixPFEyWnmPDInOfDI1DPClBOf3buM4Tm1F3t3HM/
kqlEPHhwljPDwGuxYF/nIsAUys/6OqVW6CsVd8Id5iqwzmf5x+oCcKM8Za6C1zEMmntkGBZKCjgY
o9C2Mq6e+QM8PqSHoceO+cFQThiaQujVAj6JnntSEHAjqMJSpwnoneS6+hzSPq6Ky17ONDZYFnmz
HcYTk2y4Hx9okMYdOju7ONsOT3iNU/VooO23hC2gdAJabC7FbMj5OwNJjSrg6ljHVuITOaJngp+r
ChGk1PB9DR9gxLCdeONNDO8ZMDE8AuoiLM07IG2qvnftTa/fDbz9ssdUq1ZDWuOe4YMYyzU/RuTf
emWMuUwRPbH2nP6Rb7ndFcHVYC94IC6PtIOzqjLh1sS8pc21Ptj45AHRgb6cAgln8oa/j39T+lRw
KmPDnHTRlpjCfz5h9lIFYQ3EHbRNXu3IhfNuKyvffZlCsG7c2Yy9F9VgrDBM5I5QKNxWa9dp292b
L9TweBr94tf5AYIdsxBMgaMjU+nzwLAXS8o9Q8eDomttJJhbobaHYM607kB831kIOlP9gemGbAkw
8W1eHXmmGj4JCNz8Lkjks5rNnpocoklbxpVpGdG3M9f6pCxO3ld7i7gnEicmY3rkwZLmcUnc/woI
QikIIKvto/WPOS7CUngqwToyj135vOAsBfCBSSAoZW4F44k6BR7EUYARV0VWhpQUXSx/8gKno6SG
wce8kV67Ddg9t+3KGAQL9JDabyxG75R8g1JFDYH5qmx5Z+GGs73HwY7sgUlGgksObJK11fIp97bm
dFbR42vxiwPj+bvsXHNvi/VJ40/ITkaVD7McrCqzANkw9pKGOVaFqRX06ONo/vrA7Z1JR8rbWi8J
uQN7OfAuOoygp3Yzi2I+CeMGpL99os4GksNzTxq2OFpFhejmFFHAMljXj7ltXfCFuwb43T163PV4
5gcMddueupakYufROAfDcoleeKKqfgeyK6NyjzoDjCX2EH3j9Qfbgv9w6NyvdV4bN8aSQqtKQ5S2
Z4tfMoV6CPJKsWdljf0ewCWVXHagijIpcK4SVQ4HPoF7ZB/WdY/dnxS/vTjg+/Wdh8gFPXKBquqq
DoQsG9tzjZqJu97FajomfIVAnQXa+RlJyQfpbpuFXnIZUAdU9rHK4vEHLOQg260eXyc3C2v5qXyD
WGEbM/+0R8VDU+6hhL7EMyW88d6c7tb06BVCm8LCIQRZDtHOIki58xQEu07dcjLiC529uD2J5DRX
O0u8ieFp7XpRSkj8JCVG2Bbdkb1Kp+SEtSDQZATb1K35SRnBo00TNO2BiclQMGVB/FOSqtJgvrAC
LWp9BFnOhiVSxejCEIbC4F6beNI98Su29jXmSML+pnzxvZuEvFWcPNncQhMyapzklcppf1Tyh4Ke
2bzeBa+skQfkW2i56PUBjISyC9jaQUYeRbHtuu4VsJ/vVET4eKffsfJ4ZzpOnNuIr/MGOrORpv+8
biDrmV1QSQvZSQAoo2pUVXumzWjdWJaA06P+pWWj7/eNOOq81eJDDeyHbyY8PZDIuLF0h5TNbseE
SrKHiRsC7MCqUPrd0u5sNdAQjWZdLoIBAwMzngzo2hKi/16ldI42Il7eNGIKvxEnczlQyOFxK9Ut
IuJiY/ndjFiszX3xzpxhSXFl7ESLWAebFzGZ2YzYORiiWA3UImTQ2HlKQCv2lvORl7Fd9p8AQtig
OO8UK+TlYyDJm4mXi20JZq3c1tqVbWxM7zrIrsgf57tYXSVn+DA+lbOPYhnfruZ66JIvXD456j0d
HMujbL82GRhW/qqMIeaAGb/zNA47KDnZhIeg+aKAJbO+1niPtyIEyQO2kGLBcNUFIJxhuVoJZn8s
t+oYsmaopxXG5wOYAFoyRGLcvfPNJn9PbZRknXx1Pb5BnlD+BFlUoA4FzGDoQf2FIC0oJnM4d1SY
IiJyJAsVzd27k1cCJzVNBGNVNo9f0fAYw92j0Q4TD3MVEVe6im6RsLD1Kio22LZd+uPYtToo4YwI
yZaXxS3wHa8G5wgNGeJ+hrFBvooTSBWxMtu8pc1kHLWxNo5ei7qAmgGiqnA5hbD2kQ3QKKCR43mr
MKfUNg9VmdDoViC1pDDj4S3n8hipjjjGYxRDx9d1VpI00H1Q2cTxTFCROdbkce7yK9RgZa8tjEgv
zWdpy2KLlr0DsQIbPVQ2DF8kT63pkkjFOlprC2YIzmL9dGX8KSMOmcbgdIalGowOMsRsaLFbhYgI
oMc0eIWfO9rj5OKoYK9/+fvnkW3P+whFvt8fdblREuSgmrK+oCzz+TBRualWWlClT0it9bgmyDbl
kY3inK6q7Pl//KPHCyDJ3++HVYx91Bt3q+GXAuOhaY9xnvzvf4w+sKyao0TOLeGG+vDvF2R29o0f
5OgbVUUTaP2nEzN6pP/+/vcr0TP9ygpB0B5fiBRvBrTY1y8LteZLpW6yoKqW069ovJJ3M1z+CdEh
x2GNpOD9d4gN/utqfzXluzZHou/f8vL//MMWXCjITn7ze1+/P2zyKBQdOdjQU+vpHJCQv5/8+0+2
jkz+ezm/X/7+0GpafNPoJE4GbKW4VFvySk66Zn2wv//I9dv/8rPfX/z+DKr5wchQzzMceS6dAo0y
EbdAXdrGlxmJXBLDfs3bl07Ve7zEkJge6G/ocS93qrCsrW6DMvfOY+bavlU4ddArzbOkMrMAFrPc
tbydURmopr94VXdkftFXbCGea4v2WEfe4MvWojGygGnLKKFljgBAIKoYLxeAMquMo4Y2hO8lPTXP
xs0IyXuYTQ44/lbl2c2ji+2MvG/wE9sLFbWjqkAnyp5JiQqMYVc2oWtiGSowkvIm96vsHzuLgqDV
adWTSiskJV1XMVrax26bYWvc0AihSGJ29m3WtftWnevAMAG+thIl3onwZAZzGFidXSNcP66GN9Tn
kPc1kiLzU5MjrRbjQw+usqFq5eZFdNeUY2iJUE01DNmKDvn1CXs/zILpeVni0BeSOlRj+h7kPr+c
eNLxvO+rYdh1YwVgzznnMTLPc97+TKPCAR0TBtlU2+KGZjp6OHTrOYTgHjpbugoJum9khQpdmaVo
+n3rIvQhhLuTYlWqUo19I0GElBoZRlmnL7U6hODpUxshPIxVAE45ThpqCxikmiqzS4HQlnlEm2j8
EDUPrWulSeX1xfDIHaqJaFNFEQGyIqxzGG3InUtrBJopQPyjyWIkb+0cKSSWCfoBY20GRZ19eVSA
LOjbh8lQOLwKgkfsuvbYOeVb5IJ6EiRShnSRYNqyGErTWN1h5vmor1kXVIjQpYQI1AsGLbr9rned
PMmqEQo89kS+1yNXrCho5SHadx6HCd8kzq5V66ea4oXAHrBnk+TvzkA0qlpfXuZZ53jkgCstiKZN
Gr9qNpkhOOYxVPT5NCYCCXnke06eISBKIPwkHFSdCm0N77U68mNZFXfQwSSKKme0TIy7Sm9uixxB
SNHohYKynDTHemt1AyiBUDBuTGsWkLtr3aDQ4/gmq2tv2N4rOhdiwfxQGu6pnKowS+shHJGVyaMG
Fzelu3McS6Iggo16bGl7KVuwKizebasgY6ylnHvpnO6K2E3XSUSekzqoUDbOT9UsEvUnuG2Zaf7g
1Ui1sTT2g008gtF5hZWVA5ih7KtwTNVT4mhWKEHSZgsKGbUjIe9lIzLLCl2gZcD5S+P8nc0fJ3Yk
EhgQ+6B9XAyR60cjX45xXRD9z9GnZdjQOXJ514s4DuansnXg3GveuWvaM3yaAU3V8lRE2l9j7iHQ
NBTOOALoNQBIGqyTZWlZoGRCZ7n6Q6m1RxUtWBvybN93+rECHAHNL3QFInVCn0mSmqzYdoXdH2FI
jVs1sn7UEp/israxJSk4Cbr+WXbVh7RRFRCjFixGcVlnOkxdT/UtpdDPTjKjP9SkOz1NfDeB8oZv
sWy1PpiIv03voBjaQaYNlGZM5DcYHC67bpE4nXGOeINId0sE2VuSFa+gRWAgTgsDtrWcUBmJtyy9
Vvd67BzLRnCwONG8y8cE+824DzVVWUJpVPPNTBJ0KK0TU6T8KiIdFVDA60M9PWsledwIzc2WdNZk
T9kw6d7NfjqY7qCclhSYhrISJJtpifeG2z/PajGFhmqcW4aGkiPo7zjxtvNo/LEk+Q2MK0lNgKhI
0+bLRH9XxmhGeKm1XC3TeO08jB69ZUnDLjWICWsKUd08kBNCwrKbHLxZJ6aw1tDhqBO6yFhhRJqx
qw1oOmprP87wX49zbMogjZCEwDgToUQCGbuoz2PaGLexzZ4izWtxu+rzUM+e7bhWL0PUnL14MU7I
GPl2nupPwyxo6gDF6jtFO0lkj2bvZ5rH9IBh1985QUNVN5LnehdDOQ1r90NJF3H2mvoOjasiyCAd
wx5QP4sVIqFG9LPcpjurTZOecy15qWxBnkcnYy60O01Z2DZdIXFHcBJfK5sXZum2aZXmzi4H0nMh
iZs9q/DTHlm/IbYeTaXzi8WyfSilf7IpOme9bgCnLdESbQg7a5kO54Jst8A9Hr1v2kBurtmnMRJP
Q6b3YQxDh8bDWiKBOxx3WYpCaLs3nfJv72jwA7TvCJI6JFApw95Ic2Ta9dehjKWfmNYUSNHgpuGI
sLVmjloTzUhLkh45qEgjGPSiCQOMRj/fFEzkIGOLxS/dcufVNcKsujec9QkrlZatZTSFvpeqPp71
prxHBet9qodrV/bUCPLJOCyqOJtpEwfD6pdY2/LRpGqI8P2Wh1cHio6aVjnEzs6xMVvK8xmIi2LA
jNajUJ9EQWqhdMfBQhestykqtINePEH/ucp5OisivyiZ7fnOUsKCIKBvm7blRAU7r6HQmWRK9VNl
tV9klk/8bn5GKtxnJvtDZWqUyh03TInQD2UMrMNOxrMyew8aNOS46jxaJm4FgHun1H12aET/jPYO
W7tCVVGzSbaW2P1OF6LN2sV0pbWpU3V6HNoqJc28ctAMkz4KQflEcqgJoCZDAtK0HqjNuVgWWqo2
BqZTgzLPxB2sxymv/kLc32ByZ302y1vbCRdJpAiJU8H92zBeFjy67+bk6lol2IbxfTYnwKwz2YB+
mpfsNLTddO6wbQQ3/BNbNoF53A0vifIgLfDoude3+ygTP+lsRo8enSW1xs/ARPjiLo7Fd9w7UYAP
m9Uc2obWrT5MlAGWOmxLQvpcQ6i8Ww0k8/5bG0TQ6YQbrUsRvHOXtzQCiNHCEm7mmWX84WCqgUX8
4FuaoN2sRRxBS37RprvZSJPz2NBCdTNjLzWkIKVDkkMaPtQWCW+eGKgx1QlUSee9S71Q6uM7B86D
7eo5jvYoSjSBZJ36TRSh7OsVp0lbBtjma41JrR/x0K3DDBzcXEzcpA7B16JAj/Mz7cHegP9st37X
nq1UX65OOrZ3CBNQ1p8JWKgQuInofW1qroY22Ofco/U6QcTJkwwmaYbp+aznX24dZWcsxkEHZXlg
2xYl18lC4UGq9UE6uwR39ai2Ttqk9Htn1l4NO78uo7TvtKJ7gbbOOemC3swgpOs6W840U9ybK+8e
Pa7shFAEqCbd2KB1QJ9TlSiNajcqZkNR9iQU+I4taoVNS59RAccXQNqN5Rdxf8yEaF96YIv7hv46
6g4PaGZTvjAbhqwgoBMqXfpWqygNd2YFea9+HLKRdNiCcAejK0xHXQ9Nz7vvWzU9jFm/xokVlTOn
F0+kpk3QQ8MGDsy3pVtgT5VbH7MH3C0xu5OEZEzRUvvozPZa1oYHAmpZLdA6UobZJ3nk4Vq2uWJy
CUmVcl/Z07w3B5TR2pQwQmFnKsZuJ2vqIFFmftTEvsjkq3/KDq20SZXI5MsuOaUtpvMs0kaP2cYM
JnhEu7aQoxZGonS3Rl0eJ5ttspIwLQwXrmzUPxlq4d61gspurSMZnK40hFVOX7O00xQtF1VFClBH
HOJAPo0V/RoVAF3PYxX9/AU4I4AwEuqjlnf5bUy9LMD6O9rmKy2yrp0U/PyM6mqUozGMEn7fphFu
jVNoS+hHLpbFiEDL7FgUyB/ZeU5NCu8y3IUMwpPANYoZ6vccv7iWAG+aV3DHau0tfiscKPiIwNHS
cpb83HuUU1rU9nxbV6PL7OQrX4D2SWQVz6pKXcQ2Ne2+cSHDmoQ2iOuiHzX1Lkx5Ay0I08GtWiG1
aaKlOiRDfYLH+KedHeS6ljqlctJ/jHYTLkrVU3Io5H6ptWPUgdz2nL46dpTRKnTCF9WNr4PB4PZo
lrfqQmJo4XIqXRUY2Qw2Q8lUa19X/ZuipEjR6sIjZsm6sJuBo5NFUHJKQf0Py3Bc4L/0w0XRRXzn
qtlVN6XyRLprcHZ+L93q/tvjN51SsXHpNY7KQ13h/VWRKDgjXU014vguBrrolXMhGULV2PiWeWKD
a0bWOjPLirbDAn5reBPR9ELZwSJ9ctnlrP5QO10LgcJrztFoSBoSRYjoW3J0mo69pU2OPZ1+hOGi
IG9zASeS4YTSHChLWW0Gaa1ZqCqOc28AnIzpGY6EztWqOK4ZsE80WYZOORj3phShoDwi4ijFh0cB
2u617YX5yXaaGdhMWSp7pzsQbtvKjw6z4ORq6duUcqyqSESus4UFTQgLfWiq9p1W73tgr73GNjrb
sb1pYtPlBd17beCCjnjlhyqtVY0zZYk2DaW/5U1L1ecko1W4CNryricj4P+0+qN5XmhQt9hltppv
TDFNSrDmfQP8P2npfiSJIO0q88uUGo+KIwWOabND3wPF/C8ZA7+ekwaohmKvGttd4XfJrVgw7lxm
KGQeBeCxLi+Y1T8vSXVQijh+LKzXXojvKfMA0Sakkg1lDkTL0gZBa9BxvXrspxJ2CAgSrZ7AK7hH
4eZ3SXc2NPWjW5BkKA3v5KA2sPEs2wV7Kx56rxS3XJV/DAmNxLVghQj0yDa9k+ePVlq82fKlqWvr
ZzEfqzS/lVPXhmO10AbKprXpTCeo9yi35ubdxIGE/vnwV7SeOAwevTx0azBMqRYvQEEJb3INRCP6
LZ/KQmdBs1EHnuGeKWD4fC1/ZcMS+zHDi40yUXZqRPqd1sVP48QtVd32vtOi8VyBpRScqs7i/ni9
qvn2Kg2SDsvL5+hq00VFWN0reUjoVtRBa0TgAPyuSPV7rRMHJy/JaeSwr9jBt6M2nYWIjVCPDQL+
5G4pa0EtwaF10eDNgbrGdppnaAerUU2K4qa+1lxWYqLE6sGbh4aC+NjuErkQTOnNFY4vrYuWtZu0
5lvleX+MUqn32dh/VTYjrqdRg+eMfTUKjYp05ux7hajIIbdrXKg0JhLnI+bUUPQBjE8mSiAevC1G
neVjJrt+csB6IOFLjzPR2bChCij5HF2E1/yktCmHofxrRTIGIQ8HtQPAzE4TYfeglMCJtBjx8rmg
j5zSjFNQO/f67qvSYEFF7n7u2zrszJrt1SSVi0SCL3v/NolluRbWvVfCNM7RmQ3Q/KjALiKqpChE
zD21dI/3UIr+NuRdsk9kP27+v9Db/43Qm6GZmvp/Enp7RE8o+W/bzw65qerzP8u9/etP/yX35rj/
sHgrx7ZtldjhPwm+ucY/DMtxbROVNRT6XE3/D8E3w/qHrlqaRRRl2KbOq/4t+Kb/Q0UCznIsy9YQ
STTN/xfBN93Qvf8i+OY5FnVl0+FNEUIwVO66+f58SKu4/5//XfsfY6rnFXka5cca8U0tEs45bccn
VN6QO5xeOyn6B9G37babBCBcU7POGf3MpVxbSrYbXB1W/d50o/Li0AV2VjzI4i0BVrRHrOBJf5II
7635MncN7VvV+86ygu7aQqHLnpSUxQcMME3BIUl7IvW9uGWRPXor4H4V/Zqjgj2Tkhv9gBH+pE3c
PudGACmt3lmx69LTo/Fsdsi+9xoJoeqA0LaqKjvoNdW+BrNWp4qtkwdtzgaSkeua5mtcKBihpKYU
0FRhvTatJ8QTO1W2W6OLvaBqYJzOprePhhj7CWlfelPs+75BN4M4eVMKwz60OXrtikA/PdWak8qu
a7QSE550tgI9mZ69xIUcWGTdWbGCEd2OUzNxkM2e7N8VY5o2fWcEcQY6RilS8xINGZRY5svRltVP
l89kWPUAerjWNfCYI+Ie2sQ5Y6MoYqb9W1FjUyKU5GUoKixT2AONtDUCr/XgzlvOaawdnNSk8dX1
KQdp31ahBhc31awnr+0xUUpbIAjk1lWZlOd4go0b6fB4Tcpy2M/V0/y5iP5cGs+WZ3knQ6k1P4tg
l6lZdVgKE+DOGrKCf4gFtHbPLh+itbucK71JIkxvqPfA6+ZJBJQ6dtSTNSqn3J4RusqH9JIJnKpU
r3kWdjLsjXFuaVcm1rloagxTkK0YRQRNC9tHCRbUNZBq6yqzuxHvvVIUbM9q57xMtTNsDSsH30J3
6UHmw64QCtyLdpxDm8R+642CAEji+WkPEEnSyHqJRggIesQJ1MUP5pwa+7bA1b5tcF8oK2yG7Ohk
2PTKJz0FCI7WF2CzBS7AYN06x8gfeKDUTuzDInv51CgeUBdPHRAmRWOsEBl6O40EQ5RjQaXk8UrY
+9G43Y3u2M69mXOu1MY7MJXmE3EqrF8RWbzBCCaAUkEOdLqwsV2nbpfN1qFq1ApAT3F1bELwHI0B
5r0Ns7+d78rEUe5JduxYbXDrKB9ccHXpODyanr7QSltLgHGCsKJ99vrIoB9HNbB1DOdG9ejQ6GUc
alV8GM22OyMeisg5zbUwWbQwK9rRH1wUXKYe6QHHGvvToCy3thb5YfHy9rT8ZEq9HJ1U7ZlAJRSS
4aJTxL3VcfRTjtRlEINWGVeQhn2MDVLS0ofOShuIcEpfoZUIO5j6tFMIDQ6KpmonPQIY8eHM3lOb
du2VgniZtVbAQCVyxDEkc8+KBwytRvBm4449Sqld/qyWlIQtzzvPRXWl3N0cXWO8TvpUXFFWvDiO
jRjGlJ0mw1UQY1DRWMv046i5nu8pvQi8BM6tVdfHaGrGIBdZ4veT3l3lMm29oaUPWCVPnf5SdWBs
XXfaVaqWXuIY8kLmYadDXngfgdlnC3IoNaEu3huYRKG1s01rQAx2OdtntYrZMxoDZPtI0KKadpC1
HcXrnNqVZreXKU6dcz14UVC4CtFyCoNtHEblznTHh7Jp5TFLbXRn5Iw8XDwavpK1BhJ2Xsrz0T80
xwSuggAPzYTxp7fzfUxvNFBibIUzA5DzYHZ/KLwWPlVnXCVVMBEyc8t7ECq5C95ZeS6ySN+nBuLD
ZVODG7A1OGozuBmaavdLkiGoPSXCTwz3r+lFL52RAHrRwFAQUGPC8zorY3qZXSS7sjaKuO7pyqPF
xG4uQan/KYthfO5GDUYA3lJIUR5UMxt9k8xZy4Fp4JwzxJkIO02HgRpRUJGWSodGFMCNOQQQhSt2
zvwnwkwW7I2DT4xGh3jo29eMvgzSgZ29U3mNV1VvXU7K5DpA1Fvk8CuC0t08DQ6wwQhvpR4ZPbX6
Xlx6s7U27JRKfpdaDM4op2vRAWFx5iQjTylAtiK1UWKxo6nUPEZDAVxB8z7SEA/CCGuvz2uOmKgv
zQw5pzbIv1LqRMg96+2eS8cFLwFSmztn01Qm/LsS1IqXcOpsFe/wmuNhYeMwOqvzp1hiOI28M+qI
JdpkyquZ4vnVU4KxGs8IMXXCblV+WRPIfdtwp8Cz+zI0lvadjvOXmxTRretCInMyDBTB8Jy40ZxP
ccjQsG0cBFwNmybpXHMTvZniE5Oyxc0sza404N+RX1RkFEZELi0qCJJaDjqiM/4XZeex3MiSZulX
GZt9VIdwD9HWUwtCAwSoVW7cmElmaO0hn36+wL1Wt6oWbd0bGJlJBSCE+/nP+Q69I04aHDOLDSxK
VbuZM6w/pnn2ezR27WHTCgkS7xH5f86zDNeDJWEiClq6kwBfHXkED9M11LHikgsB6SwnFBgWSb7J
Xds+egXagywQQ6do0kd3pt/QE9M+SBeOoNO8OSQ497aOgYAUcbFJhuJzivRq1EGCaRyLjHbBRdly
5CjhAMtqXEul1wYH6A8uw7gXSuP2OV7rOQrnfTuLL/CO7DuSCCIG5hXD0r+n3LeescuZZf7OdrV6
zPvwraznX4VDh/esOWZyBlRM69s7TOGZ4TDk2gXKMDBFNB8+U2f44OGwDqCGrZVMkpXXeu4uQAR+
smx9SJUB7oPr97aWyr5XPAGn8a2HACZ7Uhjx+5QekrEFs2Uzw7A9y9wuuuFRuqF+S3vx5Mcj1c1W
9N7THlFIQu5V0slnXxkvXJYwgkf6zbPCr0iQXkbAaS8oiA3+LB2STipNpm8uEBbdZU8iHkrghY1m
Psg1D9AYeYioVe+jOxHg0fpixYVYB8mtG9pQLkzKwpBCIdq71sWH4H6KIoavbDu9Txn576pSn5E5
DwdT5OK56CqIaWHm3UbNLJ57r3nrBRABbYX91vfr8FG6UMgbJgv7Gb0dBxJTvcob02Mnx0eR9/2Z
iWWxtkGQ47vah7OKvmuDAah0m+QpVVm3630LNa1z5F0y8HpIAfIjaGz8AXV0qNJB/C7DhEtjdjvY
03fkm4zGvOpQjxGpQPArWAbC3RClBK5jS+2aySqOhjVz5neawNdjmjfELqLqCOOvgXLAQSyZo/4a
MaxXbv0Y+9i3aua+Bxz4GyyVT7xUcAbauDp02gHep2aaULMmPDGo/4xDtpBJ7Xe8KZLieaqf5Bhj
D0vul3VWv2TjM+XuaCRg5J3XL9x7t8ij6cGroTJ1pnzsKCq1h4MqG/+HrwD9tNYcPM0esk5UzsUZ
8TzgWq1nLEgCI6f6trn5r4QuEfEL5BtjOXDSBldCWuKTMDzybrJwfiftYubVwt3nhXnvQ4+c2zeB
LvPldMGHsqv43YwU+uxUcYNLAMHMcsA/MGFfK19HHwtiEeLYMg2JlQyMK2LtHH2o+8KJz8obxu+Q
IXAEbvMDDQplhsx0UJSPhdMfJtGduR5xBUFh3GWivnUHP76zOCyZag565w7vcqBzLpesSvHcQZ+Y
reZbad5Hr42pYe7FaY5yY4Pv3VFddKp9WqxAp5Urwx2JWLQgqi0vFVt6VpgU0llApa2K712BsSs2
Xv2OQEw7wLTyK/OuVEZ0sIb0q4LPuG4Ha9oDL32rIU7WlQFlGdD+R9o3zOT48xPPM+kBG8n8iFfl
++h9pv17yDWlUoUPaaczAQnHabFlm/DlFIAMXLs7Fe0yFq4I0dp2/NovxDK2HhQ1lT1B6uV7rt94
NcNEIge0n/O1rNCfqmGx4ZVpAO+oTLL5hOL9Wpgl/Id+/PJlTHDOLiuugQAXBl+BtSRax8KjP3Yh
PUPXB67Ph8isHgxtM9XL5uQYxQTWOOLsxL2UVt/vWICdR5v5kaqAOIoOgvX1YQji8Rj3w4dV1hGQ
PYs4iClpUAAovpRx9m45HNMQ12PW24xXQob3BQTttekt3T3N4odSQ1LQ2YKpr66SN2ua022HwdRo
8alYcmSWl4a4HW2KupA08Ad3hJ8iQW+cJCDpmB0oSD+bjgNrS+R3VHdw6j91PRqbvGOEF2RwuXql
n+uRnsDWJ2XlMEwOberW88ljVDFFD0y0mS6GHf5g6lNr7xEXzMaLfrppn97qr6gPGJmVyV0u6fTU
MQZRZbUnUMbhQRlS3I4IqkVs7lLtBrBxRcTIVUXE7JP9LP3kzqc4CeRtQqNeArXM9+hNnrPXMiK3
NqYifkwHUOTEtmD8s0CO0uTRyr1dJevvgCHGk5EoXNrI6ptsMeamKpnWjIM/jGGxo84FlaGh/17Y
JJRKRKqli7vDcgdrG3p7QjJOM3h4mhMMu0bofySELqamj/bgf9+7zPsQibvTlXXrDdHPSFIEkubi
DZ9GRAK61gEb0RpLu51w0+rVfNfp6UOnQGMwuphDFrL9wOYbugo8Ile2yETeNPsDG5NTWiRHkV0y
TKkqR77PcKVLc9oN7IrRGvt9gfNl3xn2rp18dVTcs0CDSJa77AFvmjRx913N1DfCBBiO5p1wKbRl
nNbnAz7jrv7sk7nD1SkfjXZI+LVQk6XK01McvabAXN3RuefcvS+69E05lXsMdH60RvMiXK9bs7C/
/qByHi2miem+Vg1l2BU3jooYk0IChDb/Zoe5fVIl53HU+GwLe60AKaBHy+Xw69J8YBeEfBAx41NB
sCSQMSPlJJWm3NlndeYemyHIdims6B7Tk5aFOARTXm88gMs3oc1zansYTVZm9+s48OmRnbonLjwP
VKuwxslZRObKjtd9w3Zkw7xH3Qz5HRphcwoTygHvqjGxDlXrGMeuDsNTI0N1MDQUt8WMF3jdKkfo
ZxPYXPxx8rdx6mFHz0kMXp9/blgdux7/mZ2VJDhdU37L4o3Si87ZSX5eVSHVi3CZXjALg0PLaxF0
DMrn/CNz9Z3dYdrphmECO8o6irUMRMMy3xcBDAsmefARo/AXqyGMqpRM3YhI7kxbvgyjctY4xx5h
IyZW92gB+GbKQvoZJ8wGG+rFnDVFlDPV3txeX/GpYAlxo3PoZV9M9ayFe4sb2dwZJmtl5okd+wNm
xp5Iq2PajTuBjQC8jnrxBioNO2v6HooPoLL5k21TFBS80u8SEkIh+NxTE5Z2IPqdybd3GUDCaZiQ
9j3AawZoXyzwKhqhPnpEX2trX0QsmWYYLNr275PQ+tFZYDk6eRCd+aHRAI8luWQ5zR6o5C7Zl1iX
VBuuo8QBrWh9BigSN7LWWCYnghcpe5tmAmIT2t+VUQfnSzcFwQ8bpcxvV3WXd9sBZSz0w5Pb+tQ3
tRPQextgopxMYF6hWId6ye45w50eqaOmDI7cpPJ3Y5wntzZL/ZVuWqLzWcdVu62OpdhIvA1iUqAa
pPU1jHjHMhxX2wZlhOPSPSkD93mc+FToOlZ9N/BViSSjB016M0O8qHOCme1Ywgmhb2yVWQEdhiKM
7rwW9hLE0XTddySzVBqDdCmp32O+RlMwO+CawxqjI/PxObtPi/qgx5LZHhyQMQJe4WEsMLLxrnoB
47wbGHXkUfMaGIIsfZTdt0HWbtr4hx3BiTRlRocfpX2SgHikuaCVSCGzfeG83iZTdczH/LvSHA7U
uZ0EDpqVbIZzZPQj59VSbwriCUPtjaiIQzOHrrH61CYWrChbBrYkT22Bn12K7nMqxn3vcJcLnPZi
cy+5ydnGYYfYGHpenG3cF0rWLA5xd/YfsfiCNv+FboiV4WkM826TOg5vUPOeuukHfubvVh9Ewztn
LalQr9tJJR+ikCfc9NlnGVnnfiQIXYxQNtTAgN84eFrtQ7P48hkFjeVYbDJ6xVXRrswkwg7CSvkm
N2kH7LV5EIv3iE3VyUyM+wpOImrPYsd5jvvqyY8A/XKF3yasb1gcPXKO6LB6KOL+27XBebeW+wZW
80Iv9I1AomiS6hGB6Rjbxs9YOUxsM7Gt0uRo+h1BOC7zoSbVa25aq8ZM1yOtOoAYGu22QLa54vaC
MET5NgfNL1ocv5MZMirl3XM4bhJ/eG2Vuw+K8RdGjXpNedXZiJ2fxlg/zUO+6pP4qzetR2/GwRv0
BwbPHz0NU0DC0Y/kkpfqss/RqOhEHsYvizmcsuG4+bwPbFQuwkY2ZZtwCGIMsDK0XhxXHqYqPYQx
syRmlk2lP8paPg/sAoYy2WZczDPCVO0SAQpxfZC/yHN8ExR182T3YIRwvaYODv2UxhJGPc6XH2HL
KXFGaI+QRqezV+nSa5soQv7sQswe/JP2jZp0ZLue/OonMvB9dBD5V1k79LQ1Z1oBubFC1cfqSL4y
E9O51PVPbQui/RMBGfCdyVi8jjIs2UgFIGlYl2kYNVOZfU/iUBiKIzxbdjc+KDIoBJb/1ajhQ/RE
jxIKDJgBEv6soJ/MkMyc+4yGaaN+LXjuZarvA44pGk7zOqZoCH7DPPDGpoqwuSL0a/MEHHRcu+9u
ZBs7G9fDDTgKwA5108KX6VhbR9J4KiJ2QZgjXlMHQJd/DCT6R8m3Y+1b6QJ0WtiMvyuRso1Kg5fG
IE6R+/NH5OegTJQzH5wED2WK2hIM0e+2cC5aehOnZ3Do/G5j6y4hx1aY57r8xgS4cQtGuk7k7IrO
N/Zu91jPuSDKdxOhcZACwdohhuUdweQcjBkpil7RHxqdVdpG7MoBUcyKgEIc3+W9YmGKmFPUUCli
g0sv5gvCKcWwa3o6YKwIpOKsxp94+H8UdUVQPzp5UQyETiGqWNDiafY4Goinp4zRRLQXVd2DJIfr
UKtwneQtLMkGWUpgM9IG01DbhPQ0B9zx/JY9ZhN1DFGnDqlKldOtwWllZ6TA4rxGk7XkqvUIdwvL
sYF1dyw8c9ImRfLpRmALR4IXqzyIVwaH/o0cCTf5HuQCO5bu7UhqmfQkE2mABTJH4MfEGfusgTpq
43v5EoJWrocLWO/PIvtVq9558YkiFQ1jRRuH2qmdKKWc8fHSjBcW24zCHC7XDRZoUi4qtlljWOiS
sMIwRpPM7XFRtXb8OCddiVwuNOksxM867tmphzRxK3BIDaaupm+6i8SE9MusSN0Nc+lzl5tYNkYU
lhtTiRO8f55sM7gxjMe5cmpeBiQJ0wtIdoEySqmLYbAz3KQZ+K+4SqnI1bWgTLojUaZTDKDSI/ej
itcJFa4Jw2fMWUSrkvgt1XSfykHc9Vy0Aqu2d1TV3Zu1eLaiCZiNHxE7ahj7xiGWCd3Lx6pl0jzR
i7Ht0p56jvBZu4rNUBty3QnRVUu72Zht+4QFidS2DrAR0s0GSc6aKOwEAO2jAN0kFXeICqF+28yc
nX4ABa4VQEwcJwruBfYWabFao9eAI0WZt00wA6fR9j7VBWsU3/9dJMThCq5V7mzBBqvdfVQvc+Tk
rZmM6l5guLAaDkNdMJnO4nZjwo2JIM/HgfnKApfqtcpLjzaaCCuQ7FdXGjY2tpcw9epDGrAJk0Hu
3Jnh/KOVOW1HtMlc+qjZ5ln9kiuv3TqShjM5gZQsMIIZufqkTSBDACT30ztBjyqV7eyMH4sNSazr
/hW1H6hB952003F08i/aHNetDThtNtwP4RZ3cxhC26t21GWUN0k/vxctMSQ3KJ5Gjz/KfPA98qtM
5FnxDqyHf9je8OQXSBiBNZibSiIohPQfGMVcb9lV0Jt3k1cjGc1u4KUOgUM3k0ktQ7xNREEj29ju
La/jxDeMG6En62ZSOHSfFJJOTN7oxkvYwJk2oZ9B0XDnPbWOwlnMuTvOwQYZk0BGAiuLczxobcpd
Z8LKQYqgwBzicWqIcwQeWjr4+c/FqZeK8Hc+fcmpOXumAl9cMfZz4urRjjew9Fl8E62ckkuVNz+a
QXPEZh+S5a47jrdUHK3Qf1eVURFDdz1ixk5/ny57A2fG15Gddf6Gaw14VooLJzDr7znDXBHl7FKQ
u5xdaoKHGoc3poubvHXWje2Rt+x+z7wkvaT+YsyatVnxUwawLRx7sfPpKOoT0/wrt2AUBg/l5I4r
i9itFwy3NkEW0Si9wVP20BDbn1tYFSGYAzc813H7A1PLpinbV1Z5hDA6/9KN3tlwk3XYsGuFs5s9
951+r6Q6Lj+rkem5KMWJFetOO+910KyYWLDZGo8W99YYG7ai2yHM72qveA/oNhxM9zHoWnJMO3fu
323bu+WdDIalt6nYyUStW7n0AXD1cTZTYe1sLpE3IyuThq6jjIsUvZMsic0ZvMjMVqeazk7FpTLO
rSd/mp/jtngfETo0rpnR629ztzphX3zJxDOvGmBA8uBms+mYhzRjcCfBlSzvV2cg6ObJHb/yYqY4
s90HpdsfQ4WqhbW2v3E79tojNNuS3JChANANe4JrCVj1hltLzp1RoK1XTgNHd6of3Kx7q/2Gl7vl
DmA/2i5hIo1T053vXRpaGhJtjLM/Eum0BGPqhzZ4KCz3UhNLbfxp60bZrmBZDLNRvuLE2WKIOypi
KnXTOTSuGM9jgaMsGB6SBKXK8AKGNVGT7LIseR2N8YupIn2hmL0qHd47XfqIExlPV9bvR92cRMbc
oDXEOkqVwJgp7mo7xIQTfZUZA9eornxksle0Z8Kh2IJuPJt4u2vad+5FiR8IW6ds6iEKjojWfbI3
A/Lrg439DW4m8AQuj6K7D91xozlGDGs6U3G0i5OIBpbo2U5YeBvOdtawV9pqrwjwSIL0ymXqUhVH
VY1Mlay18hWgD9k9KURgbbCnDYod9bbMbQLz1i5BU8YFOK3lopt8lhmqB/e0sr8M8B17iqIax3vP
0uhEn8UFf+mm1f4Lg/b3IYUwLkfiL4Dx3dp8swZfwqL4XTg+pKC8fZg45W8sN+TN6QeohVZxYulx
W/fiYJtQZVoLv6V6tlEfKtYvZW7jZIsvRVJ9Mr7+aEcfpA+O2sjOd97wi6oL6IvBrQAa0bBwMbii
kqH4OVvtV5eLl8n2X9oI3R0x4qvQLhwad2MY9sHV9StzzB/0bchO/TClehBz+zuto5eiSLepTB+Y
OR8GcqUprCx/CfYXyZ3Z74yyfsaPDiuKUzkAHG4yB3adJwyXkDq6X8gw+8Ur2UFXM0gzZu1Hzllv
FNVtFyXvdrW09xreKhSwBlOPorr8fmYE65TMvkMbNlrKDQh0op8Hx8hLAO21B98NX2zHui95Txzf
/+JvJdwWraK22ZX5i8kkzeX+WVv5fTJSP1B/q8m/1KF9aTOYaMRz6RrYZ1F4G8/jxQf64RjFeXbE
qXGq7xgUc5P2ZJS6d4eTyiXY6U5WDvL6RqfmQ9bGH0VuH7OGApmEDW7HxYQT7E0aEp92vDYRGysP
tnFcXaKlortnmGLq4c6Zq7vBJiUwO0TILeRn7pd+eGxVettZwzPi0lPDPeVmZiJS4mTEobjRJYc2
V08KnUgCcnrm9j2W9IN6LORg3GBjz5Ei3U6fXNBj7M+IbBAs8u7ktFj0JOaXoCBesxwsys7vFVRf
1QDb90e4WhS6Ggpfp9cC1VcFohW1QCqnoGhS1bZcygDDOxjGe6jOzxaMk96ZVl4p4XuUNSDo6i7T
ALC8JyeBfDo5mBNQ+EP7XU6Fs8tHJCBvevLcRY0ZOpS0BoaQOCeTfR8Y9U9njPZhUwEMnW8VU9R2
ni952v7Iu/ixzJ+DKFI3jue9TTTzBdNhlOOv0qiYpFj2RbfpowL2Mb4MVv05dNu+aW8HjHKRmD68
DgZnGrxGPqdcAalIkGif7PgsUMEZi+wqE2uxYbOccpryQLf3OqYzLPXgA4SayQa+GGoaTrTKsdJm
GJ0C84nmnUpZI3HF2LgwK+ahwt89ukAljAiCrlVsa5ZZhKCfLEru171nvTDdOgeFfYM74MgeZx+L
7FX0nPYDdXdDQOoK+aECz1BYDYcfwpMU96x5vyf+X1n+JsDWOVp3bp0/Y5Pdhc4DMY23dmieXCm3
AcsIpgPI5RHcAOK9SbUldYJALYONa4nfy++lNe/BxHMa1dE5stCFGxurzvILc2E9ebmM13EU3I5h
9xjQf822Y6+i+MXOSYL05au3aqz5LK0IuMlIPLSN+l0m/ZMRMX9evmjM67fOC9nuxd92G8E7zt3n
0q4eumhLMQsO5awsnnwsJeQH13RR/rQprWRVSy/VPHMnD9YzGzi66RKUYdKjOBlfnbnbJRIqATna
NvZXrkAUMagAZCpfabqhEZjb1DhjJSfFMnE7GId94/V3gcIZbFIxMbR3k+GdJ4ylYaR3yewcxDsp
uX41PfdEXcZ42vs+aNz4I1ykzKH8Jsn4E7X14BbMQJf+ttD7WQcvjGj2ocq+lfDPKlKkmt2amHv7
SajmUeXJZuiiA4FywW0TNyujHKPN1uRc7lg3gSkmcN5N3o+CadpaMiHPshJT/sBLmXYCqp5Y8DSe
sfYYq5L4p0ihxzbABKpY0Q3N2ja3P5ZLZtiO725ew+jLCZ8b7Z3rAxwIErM+puU+sLk84po4E8TY
a9YTR4oIr57G//g1/mf4TZFkNoX42//+X3z+q6ymhkNc/9unf3/mxCvz/1q+5x9f86/f8fdz/IsF
XPlb/7dftfsuL5/5d/vvX/QvP5nf/udft/7Un//yyeZq3Hzovpvp8bvtMn39K3gey1f+T//z/3z/
T+yflgh8mm//m55fgCT/bPr88xv+NH0G5t8s6XlcHzF3/lPFr/s33Jyu5TK7Dzzblf9U8essFb+W
7wnHD1y+T/zD8SnMvxE0Dcieu74v0BTd/43j0/ICflT1xzt9+Pp//1dSz+pI4dA/KQLT9hxnqQD+
J8cnOr7G3BH7x9pJ30aQIbqJWMUUxqqrA+oJVPLq42q59Y32to3nFrSyxPg92Z9APyhQWaKIhHrP
YUI4sfJ/REtY0Vkn7NJe4jm/6ars97SEGqcl3ej90EvYUZB67Jb4o7cEIelPA8DhO6fKxHfW07PY
DS8MUNJDXgBI7Ybs2TZN52Hyqlujpdu8GopjHOJWcQtj2LmFwvk1+E+iIsncaI92CDClYePfho13
o5Y4p1yCnU6HKiqV0GhOyyKOq31lERUvUvAmWea+RZxMdyUXNWwg4EqScL5Iz1onLoZDVQnnoS7c
b3x3wYqr4HcsdUa9qLyNAz0ehN++1EtI1csQSByVowCUjnESOFcYXH8MsQMOk7hQP1AZKQcwP4U1
vqSgL7ngn23R5T+dAG8aOPOwnKeHURXmwer0gUl4vfLyFLRxaeNhAMVDrM3chj2SW0MS118iuRma
ALQBbGqbgtbmVR2MDIswnDqTjE9N5ZHOhLJxw4k/nwBa7EV2mMgAj9cwsNwHEeFgEm+bYIkL++SG
3SVAPC1RYm8JFZPguIglZkzD7Wokd8y+g0UlE+ZOiV2bRTl+YflVL2HldoktqyXAjNuCKPMSap6W
eDMMeL3Enbsl+GzNj90ShG4B2C/pYyzQbC5i7wSQxbZJrwYjtDVPA/CrhPjtOMXJUYM+FUZzm4xG
cKsGTBGv6B/hjg3hOaPkF2RA9FMMdc9O1jyKJcatyXMLWZLfkvG4j8tvLs/AckKq4VOcQDsUt4/C
IxgeLxHxnqy4VSiJZ5ZQLnn5A9pStkkcpO9xmQXMksqFGNxu35NGL4nTeIIQq4nN0QJqsHfSFvhc
SHA9XSLsegmzV6Ta5RJv75egu1wi777b/yjMaNxnQp/TcC5PZARvnHLQB8IKB+mFwWm23Q3UdL8s
1VvJhC9swwc3YUkJ+C1q4GlwgO1qiwqDyn+XhoMvtfHXRD8VIYkK91fvnPslzJ9Yv0UD1zUyOrXU
vpqrxlCAHwrYKB5ZOEgrxYkzblwnjcm6oKLRIcBxo3X8RroK10jqilXEnf3WLH8ZI0vtoM8/wknj
5fLpwrGx/x3BM9kYzC+mrUh3Vmzp41otFsUPx88hBGgL/6s07oYc5EEO+4AR1pRE5iH3zXWHpanI
BJAEi0Wr77oDo0N361YM+llOQgD1NXiFkJBamnYrPbVyL7Fjjl5GqqMHytBRZhEzi94FSfquM3Gj
IDiEIyiH6UecxZAci5QRjP/YDFy4rGmCWVYz1sGHLVsQqbXiqAENZs0yxmtLpDjKYVvZNo0WZftA
o/VvoQBFEvMP457qSvxlsTS/2ZBgDTCgieB7Wqup3o9J/ou/m1qw1DtgngSvWbcNZV3EJFGrqI6j
1AFdn2KTNtrp+GOkXilVrYFdBs5FPwNjNKOXnIv2jTuxIpAZk8NMM6lp2mpaPTYl1vVZQaGT7ki6
+DGkcYhG8viAS+JOtAMRHun+6qMI9w80jY1ya+DGC4FhSjt6UjWUVp2hymE4aloXSShL6QoY2GJr
t17n0l8N7oITE3duAMkqIVG+6kt4SZ1K8U/TKhlQEox1772am3TLjYrpXMImabG906t829q0VWXl
TEYLcSuEwzSmDBlBAGxRMnDvus0PPMLDjRh5lrVGj21n7y3/xg3AnLxo5kND6V6KDhXFSN9BzEqy
i4tf5QhkUHnphRTMxOxDG2uzR29VtM5F127LIWQjVAYH9mkewrGstp3xPQfEx2OkTQynZrN2hm8C
P3ADRmYnDDDCV+65WyL193MTsIvT1lKtMN0meDYgx+Y/ibi9GCaO5KEFPQiRHn9XD3Opf6vHbmPA
GWyshKK3xlr6DOxTlLXhE8Gux7ov5HYe4Z85QqZ0YdTOFuMsJhDKUXCpt/BrCRx5LcoHsMv+dXKw
QXSJBgxgM6MfJoasbUUQXLUiv2CcocPJJkQrWixnoUcRA4LRvUobjZu4vrUUOOFRmoyqEm+6Jw5d
crAz0Yzhc+sS6QXzfXD0BZtk/NL6ZqzIU9Hdivxbw5ci5GfvIoZmglYTctcHNjM5wzYfUneLsl9E
IAmDNtHHnsS/i+fz4rhVve7dHFZd2Z1iNXBP8HE2Bkb24k8+Y4G+Juw5gXkP22jj9WN9005jj4+N
lLprk1LXM69bMyN5yL7MLuSfuPgqvR3c5hx3FSJbKE5O0zQo0+2tCxAHwxx+HAocd27oXOYqGI42
Zqg2itNTEdNnbsf7XtFL5Bq0Y44BW1vu7PVxBP0lKphHrFqMrW8x2k8GlzvyEv4to4fY9MAhIKak
BqA9T+f7gLgvUhWN2X7jBTurY2iTkVUJChqs66TSByhL6yxGqCC9z4Hgw4OPbP/cVcLeN09GXEHi
dnCBT3H4rLwIzBiZ4Z2rqn41RAv/tOu55aYIUa51KxWzAcYY8kwUmqIIHKKVMd6CdSE03IMcTdEp
3aFBKMctfdfGLAMCirQMSrTCzMAYGoUHSg6J1RgunHEU+NsOFvGELWQtswmf4lh7XICs/BglKj/6
CHrdkwYh5uHbw17pWfOqz5qGfesExbdyF9sDu64rjqpr/C9bT3RW2Icru+r6r9ePRDvVFEx1uN6W
iXTbo9GrmfbaCRMR7BWOMio7Ktul9wnpm3E+MrpbOT8SqpSpN2Az7GADa7iI7U2Nk87EXHN9mDO2
9FIEnzhtWmCc/S9jVgv8qw/Lo5kv73ZGMyQMB/hccu72ShoEigDviijM4H4H6JxdWgB1JJOvW58G
qVpohziKx30gldSkG1jdzdCYNpbWPzVrcOadGCauf+RY4FtpbVevCAeJ49jJaDX2qXnjtC9N7m5V
SPQzNJoXlS5MmS6rj770qyOT2duknMLd9bOw8m/tuTeol+BAnAj0H68f2Y3x50fXT68POXBIp4qD
PdoQnbTLQ/uPjybbMVAoNk2v4lPkj+WxDB6dZSiH1T499FxPGH9ig8V/BhvQhVctkRA169etJSpk
IP7cwYPSiLeOcRFUsys67frgDDqhX2sBdl0f3DDyNqFy38ZpLrByUbHaVyEZI7Wc9mOMdNuwl+He
2uCAXABgrVHzhX3Dv10/JCsFRxRwC6wLjjfTerN6iz00oLJj36OWrK4fZpK2nHpmvHl9W1PfQY6Q
HZmhPx6v/2CJ8n4maASHYfwIF7Adx2d5vH7014MTgLlrbF4YYeZrl5gkHaIDrYleDz2tF9VRLg/X
T5sp/Tartt789U9p1aC9BvT+Ulhc/fEyyOvLcn2tWhutjxTp1n5GIZ+PkWzEUc3CvfFnvIyk6KLT
9aFdPmr933UHoDEaqH5ITboW05A9SlnUME5xzPgsdvBLgJD56yFY+HgmRLJtSkF5blTGsYoig/jW
cszFnJ81TrzZ6Nrj9QFsEDNGt/3OsF2bq3mo6bJuvb3BuuOoDPPPhyvG7fqpXwhc9uZsi81o6I8r
mO764FlLmbBP/QwLR659XVtzVQ8oz6t5pm7cXVTThEjkc4cpsG0e8XdN2+t/9svJ7mCpXul6hBt9
5d51GSobLnoW5Ay/j+5yibjaPq8f0duNrfP6ea/D19gfcGIt79H1vbi+UX0KfM8tljkbqAyaAcDl
1S4xvtiCG7Ycpf92/LbDwJ6qpa76r//wwACzbD7YXV3MTE84kEeuGjhapho4KguCP14Q7uP//HoF
Y9VnNzlDiwPbiT9eguuzvD5fAZbj+Ncz57JNwUoTHXIS/VXfgJnAC1JiMLiJxkLsPW09WOyIPUEY
StrNwiVkJGrO4qNdct/EvDZa06U1lS9GwWQ88YFZ2POMOuXrb1LWvo+1YsyGiUBLygXWDwNS2lSA
ptRFraEYpee/HsagQViy4lMrMWMKgFF43dKbBiK4RwsHJoDHnkAiFNUzXvqLHar7xmXvZkTc6EV3
DDGJ3Bi2exCteCx1+UTHFHdMUEwCsKyXsni38nQ7B8V57M9JUfyyPOvVDKmgyYyUnd8Qv+Xma4Kn
HkJI9R72xbvtIc8lDqeAlSeXJmLeWorxwWxWsqwpVxrz25iQOdYlEGNu7xB9ZufZsHpnnN5uO49Z
ijnLJc3U7Qc1sfTx+ueksqtT2OizdgZ/H2bRS21NHoazZPP/2Tuz5raRNGv/lYm5RweWxHYxN9xF
ijRFy7LsG4RkW9j3LYFf/z0JV5eq3DXVM9/1dESjQIoWIRJIZL7vOc/RBbwJPY1daFTcX0MdQ4/n
FnsEE2tizrFTe48JyI41hYiT96pRJ9hOOYKZ3htvNiazcfKGYyvEOWu+SRN67q3KMkAnkUZKY57e
R7Z8ZUFC0U7TLlpProApEE2FgtU61V8qEQS4OgEUi7DR+MYaApbsD0V2nbz0ezDFhJhMEQNoFr60
PZMVbQItqvfpvYd9ZU178WCjt/KaO18t9UyayoZH+JxddtfUhecQSVRmIs/Ix8jPfVkjHkmGsy6f
Ahf2fBc654lJRtc0XBLGRNe5QdqPx8mtqk+IpreGBdWDDPAG61l8N3dlTsRsJ9KX1h4eW8f7OvAh
zBFxD/2I/M137I9Nlh69XL/VGYo1a7K2VTN/S03W1ENCUy4Z2wdBHlDioFMG5EL1O4ufemlt5GBi
4EXHHPo40HL7R9NYzaa3gBmYEYzhtr+CEcO9sJuFPOHm2XPBv7Uql8BHobOpUDmZ0r6vk2zb2mQC
9BFh93UM1BON7qrSW5xxAEcn8j0AT1D6e53N9Jb4iiCQOucMd8HKS4t7N5AHuGTHLp9Oqeh3aLzD
1SDkt6I3LlHefJob92Nq+F98pw/WJtfRXM72na6qsVXtXbOKKG89u4zpiESnAcLq9M9lmd84ypUx
+NMqNBIPdi8LL5ERamoVMCF0PNIBR5DjLUzdGAMGX0M4XmUmmDgSVguff6ZeMzjuLiZxxKJTgJHF
Jnsr96+xbJ/nKTi6NsKugEZHE9IeGSGMdXCDlBORrLwGqWYnaV+hA4/3ECK+QHr1N4FRciu461n0
uGXr7gLPYXFbDy8QsRj8tH5rmz4ErZnhwOkJcnQz8OstbupAo32LICYKmSvjSj45hfHYegVc7pqO
epSQXW2iKbHQ7PD29L1oUa6bfBhPUAumjYcUcILXg5Klk+tm1Ou9B9q2T4q3rLbj9eBUz7g+q3U1
+Pg4jR8dtrZNRH+1YooFtSUgwzXDUNtXRAGHQ70BwKA8OrcpjWAa5gOJyTQMU0mNKI/8g546xcp1
NbCEtXavm+F9pKN+D0c9uVY99h4fjzUCAHod9LzKAbW1axEDkUENSSbnjZlFuLX6gZDS7OqaocF9
AlRa/MC6eL43RHxf+vhkNKd/ww1D8hYpe/zKF2k3+n5u9C9AYcvtPItT72KvSWrikb0IVrX1XWSN
u52TWUJpRsQJdlJC6Y0t72zTSZIBJjgxOyQHJPUKmiMQPZ0SPjqST3E8XduCamyeWlBMOmEcmcA+
cdfABBFQCJyK+zYcWarBQaUPePOT+dXRreJs2nCPZ1dzLh1Jhrqvcms0xGBxTh+oGw50GsK7PKIs
0EEqDwLvDT++3LIMQVqm4TRKXCg2OdG1kV09t1Ss7xnWNrHk27TD5o2yx7RrFD0ZtfVBD4KPNWPQ
sfDrtyjDwWkRj57nzY+IKgpd2jcvQb2lFfeeDo4pFNkDvDVSsAa0pXauE5RAQ6aGNiIoIDCQ7XKm
907cPfeD94NbOsmTkm6mbwuCxwkqS76ntjNtR3hVGIW4NybMyXphQWJBQd9B9WuB2Wbc0riQWtrd
Ke02F8JAWqLu8ActPObwyj3/agw9bj6NUYZZbbyy9NFkGITRWc/aq9ujZKkmz1rrDnlhTXxrUju/
OAXMVyd3gnXfjzhuuCFmLjpK9H+dV6F/EiN9bbFtkCAFSGSE+NpIt2Ce2Y+0qnG8zj9AkiHsN/yd
X+LrAeRl09REeNKBtTepn6+xvBzrMvpS6nR+aKb7tb2OBkCb1gz5LrABu4V5PG8B4JAhF6NTEdYH
Om1YXmqE2KmJcgBRzW4wnVubVC4uIDwptX2wrHq81xzvFYgrApyKG67IQVRj2EsBqaBjcimWMqCF
/XBF/bfuG9L5YvpfZi4vU0gj1+KshnCKfGWc7oWFQlSbzH5HQFCOaki2GegrYM2ag2vYyGqF4wk/
x/Y271pxouCNT7RfCdu4hZz60HuBIe5spAyplT6W/bktaN8OdBI2WQ/iERU5aya/X0PYoQLngKv0
OiCMWnydBvSts36kTFasBiACa922yTZvnIcY6EyUE7ySic8p9e0V/M7yuGzcAfJ2WgQHo6geBQPb
iKtxKlduZ1LxojhU9cQTUAuOyZsJtlOccvNHrCWD6hSMQt+7gUmjjhhUBkMJSjM7c5tbp1HvX+D3
gEOXxcdkeI27U2DW9rZjSrRyq4BkXMv61GCfdauJZAs3ffEDguXpRTSHKRu+zAaZRxExQWH2VU+B
VKWZ9xBgpENMAKM7fsBHGGxbd/wuI8jDIYzB3BMoOMFpBeLFttG7d0XlsFC+m3WWV3GX/egFpqa6
INK6JTnMSl4rU7zOVDyI1ABMJQVLzZ6zzvO0sxkDSejKAKFRT5oQ3wnDcFrkFAiYvWMp4euMxEpD
uTpOuPEomd6suk7WDXHBdg7KyfDvArxfuBiTmpA3VUoa8yfM3CV6gRZDWkef1coRtNv9aZJQ/CJH
fHANFfLoJRqqDx8mGRKFDx2Ro3qKFIHVAM3lgag12aT1feQg8tRzErzciIBc+6UYhmKj69/qqoM6
wveYV5G56x0Df4Huv4wVNhpIvLWKShAzPjWcYshzvQ2WkHu3vmDwLwCAlI85hEnWV1O/jgyrPXZT
Bqu5wsJyXB7rddhRamLp9ZS1yEOapY6QK2b18vh9E1cRw4XNSK8V7lFOBloHA6RwSeF/gz++PaIW
b4/xsmbzON+iODk26o0KWTzQE5E7Jjy8g3rqfTMAsCTxGuBYqd40kTZRIwPt56OenBP8OB6ljC1I
4v7oueCI8HTTDe4KNA+FN9vrJAZT7Zb00pkgKhMgXQfcc2w4gPvZCAlSUc/rzpfEFNNdnDsjTis8
f17PRHDGKLIZw7I5yrrtabjRGVkeuk6Hu6zEbUOxrD7GqsgR6XVOODLTmRA8+h3tLlzPBep9V5VH
bLWhcvPHTdbpUGfN2SDnk4W9UCt5PEI3YOPM1OLs0UZFs7NlMB6XDQhIeZxVgjqY+EOgFs4JAHpK
W2yWvffnSn284o6jbeYaFOXVCjwMpuEIMtPPfj5+f7Jook1pZwY5ZSNfLYjIJnWqA26//jjLKuLu
HtAsauwEnlbTdcdMlbPqwjMxyyXkXcLzRBdCdwv6J8ZlzW2PlSLtL3tCPVz21Ctq0+sOlu+KTQuZ
gYC/q2e5ydHuepVtBZ/8qJtADRKnEWsmbOZxccpXam9IaigudD6H1oN8h9UZPPjoazsXdP7yXBIy
ci57hhQYTXviOHAp/TCgrm9xjjOb0CLjKILBuEvr1+XB8rToCozqfGOdTjD4sml+3/vlIRPeFhwv
8YXL8Wkl8QAEehgtf7DeExOwbJanMZQHmFYe+na2wVI6UbqvsuRiYAljPFAHuxxxyiRh7YIpWlfq
GMU0G0ix2CwPl41Td+TJN7e04k6cQ1QEHvDz/f9wEOpDcjzbxbSmjmP5ycSJEAdMmaMRzV7gPYq6
+eDjaF73URWy5lqVSPbykMXK7GJUJaHdwXDBwmtyMZNJiGao+KymEpc5RxcJHYfI1YFqdht094ZJ
BiJG6JdUZq/MgYh5mMbVZMLsNMr4h20Xn8qOswTR7ToqDXIxkeHS6UHBNad8XLIAkh3gczM0modD
3OZbg0LFzprEqWNF08nC3hNs6WwaIq7eQFyy3tzPAQYHEDbkj6wangFwbHzCvfsD/wFV8MEjbSdR
1j2XNBFmiptmcI9h5xBaO+gfNc1AHO2Qk/l/opH/kWjEMUzj70Qjp5eifWn/JBv5+U/+KRsR/7A9
H7eY7tkCKa0Bq0s5wf7rP4HfmP/QbYH+2RMe00Yb0UbBEBP913+iD9HV/1zH9OHE2hbH0NLU4UeW
8w/f1z3Do3jieAZczf+VdETX/1U64lu661kQpizPdJxfYGG0ZwgJCaVzMoIAm05G/he+x3u3GxmQ
GZBCPXb2xVTtjamvh1OsquICp2AGP4hxv3e9yGDKCqkLVObd8lyqXrPsDeoW8v4QVcZ6AL16WH5Y
BF/jQFR3oyrkGaoivexZaq/pkXAN9eH96fefLc/BeKTm8f7jrmwZgKz01LhmNq8jJnO7WIRbu862
uRZ/GfLSwAaG77nW7mYWVMdUp1VgOQ0+nzbid/XKsV+YQzwDQSW5xqmrQ+Prmb7O9ccilPJgCG0z
Rlp0ysxYbh3HeRu6vt67xhCJezjUB69vxGbOUWAvmzZQGRFe9plljlhNluQq1fm878A9LZ8jy8Kd
hodsb8jmt7sn70fD4c8PJc2VuWVl0M7yg5uFycqOSI/N5v68TFOMNjhWDjj45S66bDKbVWlBw57A
O/jegWuv6IX4BJmRarJstFkFfyy7NGeIquZvLsHlboIhpp75+2EsxzKrA1r2lg3H0e1afXzw1c29
VhX6983yHNLSjaStdyjgBh0oOoMDpauTUMV0yoyuwdrB17YVGItAL6pkneUuumx0esRGmSgBOouo
Lq8UqiXTdvMQKdiyPJbSjo+zjjOpkSwsoQ9QZZjGiNp7EDcrs66MTQ9Hn1hx3KrCHtK9RwtnmQHE
xAzQMykP8kOoDT65N1juLEBe26K3XKQbKCr0doApp8/HGMCYkeNQgLuJDqUy1R3FJ+9NtY8ALvSw
1w1CJLz7RLU5gnL4bWP2uX7QPXLC1FNxWXo7r4/OCXVk6peqfbJsgvife+VENoeR3eg/fHYn+nIO
V1U8R9Rna8Px7iznjpngzouC+FC4nJk+mCVfxeIkEMR+TkPHykdGWSLDXiakkYd9oDP9N7/OLeZV
dNDyWd14f766ykOMsssrRftDtl8CxMStbh2GRAR8uv2DoNC1M4BhbJFDftNaC0RD1qB3wFlD1jwT
s1qF+/T5PG2qChVKXiXVJg8aVKTq43Amj2upViu15WOwU4NAyKq6/fK3F6qHGbIA2HdBgwtYkUEw
MTIIqM2yt1ybNirp3y5TGoPMgAr70LugWGkJiFj73gx1tNNy+spYZ8yOqfjY+kQ1RYhTcYqzqpr0
YjsHCFgyjbS4aEDG4/QRzdG+eoQmNnGKuc7RbYZPmUZ0UNr7EDiLGsN/DEtR7qSJFr7tRtV2o0vi
ZPtWr507U7WXSA+omAoOZDKZYWniGWwJ1bMJ0xolWFWvgBAQTEGzxbiKqyGJGpxTxGe4tLYa1RMU
Aq5sVjBSILFpjlUuDarY4Uv+++LBbFRQuwxfoQ2jgBj8GcMwKPgBx186xCy1bLQb2tDa+y6Te0M1
JC21WSbxy97ynDcawzYli2i5+j3VXaqXgCBW9minHNgNUTVQREHfyDnB5LWGubzVDTHQPK+T1c9D
wuh+qAfYfGr9tDzl+hbwYg3VBY5nQ601lgUHXYbhqDxSCe6DomrLg0ukJrwLvs7lXPi5K1Q/uydR
21ctRSMtv/oFptTUCrpj6l+nKTSpMc/UoFCXiE1nQ+8zUzxESThcIuhNO1O1mompwd/kYfsjnnT5
KAUYgolo4THG5T3Z4SfHfJiBy8QlXY2OguNGzyASLkuYZXxDW3WScLV+jstexMo6oHO/cpu4OOhG
pe3TcHwgtmcFbAgHS1Wd49KA5BX3JLcEmGKZEkABbEpSE+Y43FAxgg2kmJGmg9YxiHsWjSz1lj0r
waTpEheZ936F3pCvw/Bp9kVU9I/Lw8Dsv4Oa77dRBE95Um9FxgHDnmv9AJxpQH2EPz9GenpC8U+9
4wgEBZEEwD9Kcmp32bjveyapmoHDsIlvlcx51nyQB2K6eIKJbkgt+47Yivw061l+mow+P/Ug37el
VlLy7wDPE5USwoBh3SvrPrkLcroK6AyyVRdEybGmeUm5+wjd3D+GnEWkJOe3ogWO21mskzzvgVb8
oZkzkyQUFl1W0pZ3Lp0T31T3guU5FDNEE2Y6jaSRcZ6y5QSwzb5zC10e7XrwSVHjit8HfkUrZnTv
YifDYq/LwzjK+dhrw2qcqMIOgSD9tYUUHVh2uCXd4s4zkRgGItzXvOpE52k4Adhc1XILf38DjD/Y
OdTKifJT31TewO5Z9pZNxERob7mSRe067yicAUK8SWAIiSMuXTyEh74WWF86hAlH6uBZzXWwbAgn
SXZWVTz1IiXWS017MjXZWTaF2vOqPLkDdErBWNdQkqjnENCp/Lguz340cvyQuxUGPSNm/IIBlpo4
WNrGuGGdxz3sDi8mHbIGtPAKC9fnOCxfppbJmzU2ZExqPSm+k07flzbk5H7MKx8IHnz5TTu5R4DK
20COTxkO3VXg9Mk6HT9PKXwGHEVKC4jzM0IAh6CTEAjGl8jSDo1df8Yl+JgGMiXVsJ33SnVqZ9W2
pR4+cjFSaojPHaR48KmEeNAo2GcVoYV2DLTDiO+7cZ4OjkWyyWS9oc64lBNtGqilWzl4pZJezk+N
H3a044YdPky6J0395AxASePsySU24kLnDL+Ltipi+BG2IsDls3tpU/1ej8thh0T+q4vznq6av7WY
P22HOfWpYOSHxJ0HJCY6SzivBvFClzpzybwqJeHkLXZAzXmpSkJWtKomZKM08bvXW+Mg08681pHz
KacDxTu7UV59CGIqbHan7j4+t5aZLMUikPi1BRpIpquwiFKiAFCpAp0W+WNs+kQPxjhYJYCLp5Z7
kjfob1RwyRPNtG+dbhEolmFPaxKV6uhMyAWZ/UnnuzHwXyTLjwYlWbAkhHSGFc2fYkDpPDPJ8OXs
bPM53pZltw+JmKjBx59kdRckjVqf02CJ9fyrbK3naRqNB0Cl5E3hhJIqQcfMQup5X2u7jE6mTd9y
ioGuuoTtopH/YLYWRolx4uP1gxevBDXTUY53XYyw2BqyjXWlB53c0hgju2llSPdy987yJiTHNmRE
iV3XsaHbyeQsHRqtiIzxvNg22qoOX1hNeCAnAUBDPPswFpI77qq7QgzkcReOtcuATUYzYKk4AhxB
TyuOE255MD4LlzTrxiVhIY/0bCO04avXd2Ln4/8fbaV/cG4jjZqDKL0vBMCQMm2LSxH5gNfODhwE
ZdZACyzL8dwjoSyQdFHeNVa65XXQiv0vGeYMEnbw1T724UPqoNxRCFpGOnoxUQNIfIo+CZoMhJ7p
h5lFKCDk8kpoAQnoKU1FMfJyKSGu2RhpXf4/Ij5TmC27iqSS+31C8UAk7Zzcd8TZIU4CK1ChMIeu
Px9Kc3iYwgip4USXtjHtlbT9723YMBAKJBOidAkIGYKFpONsyvEgA+fDkJQ+V3GP/jQX8Fjox3cw
6PZVj1WnJ2YzMOx9NoGuRJQ5bSJkBOGIUxsR5pgPH2lzfNe0al8Z/OF6SwA2MXOhX34OZfEaRj2H
PVKGocui8jcwMJtu9Fq6kqCpof9i6CJ7NTrnZaiH7chyGb1e/0yEE2solxpLVyCXCG13Q/kumqr8
zkAhT7ywBDBfO6yZJrVcG2SSAE8cG5ZYNlEsu+UF75vlRe8Pi+VfLvK45clffvz/+VweN4TTVrHq
X3UWs6NQrWosdcc1pJKyLY+XTax+8v5wtNJ//thhzrhDY33G4EnE5Mxkb9kDNVTdhXg7qVCetZw1
w/L0ssnVq95f+v7csuc4rQpx/P03/fLj5eGySUr7tzebPqZEF/184+WXA/oLASBAuldH9f7C5eHP
N3j/PUMa8IZopaBRLP96+VHJzHkfZN0dTT9/O1dAXNU9juSP4tgH4JXTRqB+XFbby5PL5v0178+V
k1rdvz/+5TXuEMQrgjhgVkHNen/ZL78PmSEzzF/+baQO6f05uJYJltjllX95ZL1P9HPqFWS8v/+6
zNO7XTomD5Vo8OiXo3s16AfvCoNq+dBS/njfOGrWtTysJ4KnxwDBLZ4C5lpDpcoo7z//+fivfyZ+
/y3L68kGUFHUJWtZsQmYk3N0jr6KB53+wLIUzuj9jR+W3Vm4LCpkrSnuM3NDpRRc9t43sZJgvT/U
EdFnDKaH96eWvQIb69pp5Yg34k//YPn3f/UcV0xM5fX3V7+/Rvf9h6oqSeglvu4Y5QObpvihgVbe
9pXm7f+vhPk/KWGCH3eo+f33vrdbVH7/8R93bfZSfP9jIfO3f/hbIdM1/mGYtCcckh8d0/N1jG6/
FTL5kecLofsY0xxPmeP+WcakwGkaWOaWQqW+JCX8VsYU/DoAgThVLero/5sSpuOqCuUfzG/C43+W
LiiUCo7Lcgld+KP5rW7Cvsl9vzzQjClYfEdfJ/qQ+uPkdeZeD0q8EUw6JtQt66EgFmn0pUNGUHLH
LcjYwU28JBiJ8qtXD49eOZ9i0372QnRPFoa5FoWzbeDyTF8gjJ1dkhJHTay85Bzl5V1bXiw7xlHm
XsaEhrU9yv1APJHvD9CWSs+juzzfYung9qoeaFrt8jlKYX1CxjMCILg5TEWdNXTnlZ2aKuX0sqFr
Zr3+1EMhazyBTKNH7K2JY0pc05rWW81sJF8Nhv3W1To+qq9lysQhY4pDi+riFxTbagLK6BUaqyRm
SjZATinM5C2ZAFN4rXthaYDETRrXNMsOnXC/DyjtGnwOrPaRTDitOPhWfibpigWGIFR73IOTeOwE
7w0Y1nfzH+M03bS6UfTlH8jLXQt9V2Ar+ABmoljDL96BKDOHcxqUp7Dl03SlRm758DDq2ZlW9rlE
TdkXkDNt9N21fqeN0zVu3IsGiZhm6qn09asf6E+RhsyhmK4BsrjRBGttPDW47u0UhiKCeLXqa7r4
zSAswtfiz0E7wfHtH83Ifu6Jss/x5rdbt/QuriWxs6dnJ01eDBub1cifmRbYj4dbpJMBGBI43u1E
3O+EmZ77ab4KcjESVuwoeY9QUo8NTe1hTs4xDH3biM8VTgs628xydp3oNjEKLTMb93aXIm3xLyPY
rNJ1SJ4llU2brvrsnLvps57NTNBF9AbnlAqIU56kDQ3AMU4BfKMRsM+UYJ/SBKlWlmccet65bANi
CCSlja7aGEBUUkosoZ3dkxrje8a1iuxD1SlKaLsyCHzQm/SsvmEjGJ/6FlTPnL6KNHuzw+it7uRN
fYyVNj/VHie1mME87ptU/zbpPQ0rgFrEpk9wQIBZcyNI72rcWqE13vyCHn5TjhAiyB0K8R61ln+U
BgK4GcTnFB9RIKWGfUFqdzEjPsFKnoxIHCgOwPLM3rwQBp4ue5LXrR3CzrNlz0/qnJxRs9ASWQtq
uwGQAK8yz8Spy1RCp5huYyWeIys9zqOxtioksvCXl/eAS0E6pnVtgaaGI8AuwJlvuGcQbhQQo2T2
go/h5AhCrvhWImwh6YC9n/Ovm66DNbIMip/tPnlr0pZBotvltGx1oDuaSI8W1zmE8ENAIadspic5
Y5DCtSKT+QoS/pySf1QnnKta8zEtt0Mi90093NDpPjZafgYSuh+8VxnNT/7c35RoIJQ3k6+kcbKX
dvhC7tGR9e+TW89P6hvs9emkZemZ+sGL+mDU+WiE480lqo5ghicQ8JuBpjf205X6kwIIlIjWACyI
A2Jkin/1fB1b/dqZiJPCnSnzu9Bq+H3NxufvScE6Jh6J6aP93JJz5882OAPvlVrKjIYL3Un/sacb
qc7tNEW+ybFlIWPZOHSPsUHO82zuAcmcExXu0kfzybF70mW51hXXMm+zNynENo6fR5VqGMtH0+h2
6mTyazKgY/MJcPnGzJ86PilrcJ9lBSuPUvsTbv9W8z+GREXTiz9qSbMrAW6XxXx1G3lFofuY65CI
CODL5VXrpyc3Gcm27xllyvjFC7XP0H0f7lsylkWjf4uaah1DZxvMEDaI7lyo2Hzz7eATyA1Cu5I3
eFsnszfWNSezBuqkm45l6FwM8qy1azCW91ZJZWAE8YGLqp7TY+Y5OFCHR+yG1wrLkFS72BcxbFqv
TpI+6GVy7BrrUJvZOa85dsnlMUWcEnzSZEitm6+t1XzoCWD2q+6xbefdzPouCeRp5kJQ/wdYtyvr
IyZQpKIoSGEbEpXXf2sDeZWcm43oH2uTSywR1T6I5i1r3YMarEhro+Bg9PBNwuxooKdWA7aQDSal
5IPPna1L5icjyV+6uv5kBk99Lh+twCCmB8WsGf1oSb6kC3hRl6QaE3TfvSC+2KmLqDW5xgwDTegA
nrjvKxB6BXcaXzzXPc28UgcMpnc3R3DNM1Ct0uEadclLx3tkdMGl358j4F7wrBwutfwl8Ueuj+i+
iS7qvXD4XZYrzpAXg943glXxtUOKjYU3BwEefRjihpJBMqJhnaxPs4kCEpNTcsT1YK1MmCWZxFOq
291nL6lfJnIR6P4b35IQV2eNBwjQZnWP0A3F/OigKi3Ce5SnxOROk75FRmul1P253X3KsA8fEoo0
eVS366xPn3OJwJxC8Wkq81NntF8ttCNYw71uCweYm14xqpV43Gnw+6W/EqYx32X6o1T9KEOJTmK4
Fz/3luemOZ720MTvetdBOQnbdU4cCwkjPaVlb9nAR/3toUDgsUbwUeTt0ScgBSUQ9gbfDT8PAvfp
YHX3BIoHR2oxGirJLFi7dhTDlMCId1w244TyIk+wzAez/dnwlPqnB9JM9jsLEFJpTNxYHVIcz68Q
kqLC6bOh3k16/IQbIAKmPZI5MzOE9Dq9PNxHnrYluQyPa7othAY7A9UmpL5Se/baN6dx8GRnYLlQ
KU3dBtsY1e/J5ZnOvNeqaARSRo2T4mt7qqay+7np6XOcODhoIi4xB1Ej8VR28DCLQNWmdwhAr0DE
yi3zryePApn9Mtv+AUy+va0j76UpQK3UaEyPcdF/RUO5LjRKQoZPTSKhJtFT5iP+QzyBnu42FfiB
da6RqdLYWO47m/piwYk9J+Y3nA9H/J4XTwA8jrCwp413wHL/3FcWcmYu86Rh8OASKKb+lvvzLWym
NRfbdgqY6Ajb+5JB5fugJ4Snr3yjbLc0Wege1QHOXfdZKXlpZj2azfSYivKSOQG+ZW+PZfklFgdt
hLvlpMc/TOp/w378R9Hn1zIuOpXz9a/TZN8klgwShUlZxTWYwP9xmhxTnu4TgFb0zNK3Or0bgbTh
mH8MPImJYz1r06lmHkWnYvtv3hm1wi8TdN/0WT1YttAFzoZfJAa+GPvCmVy8ZqFxnSiAr6aMfubG
yRlfmOjESbuWGfF7vuKatbt/8/a/KBxYHyg8hudyBDplFf2Xtx9dV1oJPtGD2TGJZ6wB+LzTagIH
9VtqjDfHil9oP3TyIbbzUyMY1ZjYRsn0cwX6J/DKn74BIt5+/RwsNBaonTzDV//98zcQWgXG9TYo
DurLt+VwIwvnlGknsPIfpoqJQdbdXCQDHurgnoZbkfW3Yqq3hcHdh1iAyRcHIjy2lfv57z8itUb7
1yPD9qFDOLGJFVJH/gd+CFyNcU4mr1BOMdzfIBoi60Fr0UDLERusRX64SPvX5fSmrnmKs+kbM7HH
sL3CTnjRffnNQhQJpoo5iGfP13BvOtrnKpufOm5dVkKsBGhENbdjeb93a3LBmYKQGLJPE/C7XABq
lq53XCmZvOX0kDCnXGdyXBq+ixEuaFYSkhkNt4T4E0M8U4HZ1dz8kH8BiZ32jdfegJYcICivU1yX
Bm6jaAiI+20Al1P+xrot8/BJC6dv6azDUxQXZSlxreZKOfIWVPlb7ff8+oSAQLy7zBJN4S5AOxox
hL2uM9Z/SMRoQY/DI+SG4ieZ5789P/7q9CBX0IQ+Sx/LNH85T8nZ8vPSFATkmu1OlPq197Njnr0u
M2v5ZHTN3d9/7Yb1V987XFm1avcE18gv37s/Gh5rU67M0JlOpLp+THDpJdZTUo63lhvfzsNENEkG
tRl7t94Pjyx3j7XIj8AUT8rHbMwfo7a4K0oSP4ebr4TdJrJ2V50MhP3hdZ6uFjy0xjM/tOYp7ghu
dYqJD5Fbx1jcz4yHPVMx9XvJ6thZ2soenINgAqpWBTDgj4Auj4YpTz6eyMmdnwZWVTnZSn4Sraf8
q9NCAUOLz/p+L5LsDPN6F7dEJ2FBM9KeCDu32kgj3ZhudYgnaBwASey7hDyjjai0FeDv0Ky2fQOc
svGCM2gw7D1B+s3o+hWGzkf0JNu8Dz8UqXyi7/8YE2M+sARjBm49mxmz44bYd9v60rAcJVvyRU1a
u2qEfZVd8qn93PTTt8FkOlbELNmjW93coUvBE3s38BmHdnJGAn2OPPFslvZhHI6wFe6llrxpZnUw
QxvDfb+bKlrqGc0vc9NZVyRBh4gguYlRe+i8Z2cwrmq5x4zlNG01LlflOFLrpNI5mP3MsBuhan2A
UX1Rfweh5BffCS8IhtfIOTauMZxIUf4WeOLiGpQJ/v5M+zWRUg3BwkUIZ+iea8I9+vP4gnelrNH6
kDDI8k0t6SRfu/HkBtVn9ScT6Hoo/s1o+1ejPp1lbraei7TJVD//w5BGXnzsQtxmsE1ZkLUsTMt/
f0v9i0vWRe8nYDgZJr3pX96EHnzaZbpeHAT5BavRbiniZPNjA5e5Dn2Mm82KTOD6Ns/MDZDWSkM/
EQvypmbZoH9PSefAuSazzibEx6QcoZmXlGUPGtRnl4HQLbIjbJVTW2JcT5JXz1FijCE9e0pLm1FY
ZSBOc/nUh+bTkDBUNw0uOHPeVlN+bhHXS7e/WXz/ED9eTH86dV13KqG2qHWZa81PkS8uaSUO0mJK
3hZn273N2CBsFjrqIG3mIXRSLpMFDo6iBSb0was+VVQYPOJqYnlNreTsj/2j4drPYS5PnpOci8Y6
R2a4hV4JMhvbErhleIab1G7uOT1Oc/jBCyh9tNQLTPKdVlT3VnIoPxs95rMA9n0vmXrpZvxmc7vQ
JtYkcUpzPyW93l9Bcgd3YBEOLQ7q7XTFOBwS+7lw+sccRktau89InAmf724KD65xLEEwPqoRXLBe
+/uT29D/YoKj1HPCY1Wko+T8pQJZmBWl+CkvkCty+yzyYY0RtlnFHeumxsVRrqX6qcyQkRgR35Em
4/3YVneR1D6ahOpsxDxcGpZ5A0vDXjiXXnjHtnuy4bvUrNDV0m0Yrm0ub5EW3reeeV97yRe/q1ZV
QVs70S9QvCAspi+Jye93TT7SsehRRQU7emlvhd2vepMxr6YEMHDlMxtVk4q+kbc+sAl0pxA0D9/K
APC43ir4xzeSN15yBjO0ciAseCeIVZqwmXzQ+ae4QPUu0OTN94bb/2PvzJYix9Js/URq0zzcuks+
gTvgDEFwIwMCNGwNW7O0n74/0dmn6mRXd9u5P2WWZCUZkOAubf3DWt8yBsKsnHlX1m9rk+oRI9Ci
D3BUv2O5ctNZw56kp+s6FXPl/NKk+j0N3jzZW4th2VqNxWIME5q5DZSnCrKXMZwAU11xIH4upD2s
RZDTrSML6zXI541r8VfsEe09vbgOvzGW3bNvxQ+SEV3vfwhHu1K79+H//Eb/i1OMwm39n2HBWTP+
9jZPSYOlchqrw+Sjvcf1bUuPueY0Ee/IgKGf720XkEHyv1xf5qoE/nt55lM+84Q2DBPIxN+Oz8bG
oAtbrDr0qfNStsV5fc6hBB/xg086b0ZRnmFq4ZuhV8lJqrPsQ0vBQ37hfp1wmtwoVkeYkILEOzCy
osgWjDVbHXM5tZjhfuCRRXoEGIZ6yWdQ6s3363SjEv7rGHS7qclP65ExZedB0/bdSNAQNqiJfqgg
9TEul0/gEpcUx7fNcC9f0N3J4owd8GU9d3MuurxihFhhtS2daGiiLi/PSwCvWUzXhKKHeqImmc9c
H0YV72ZuYwYEf92Djrbox3N1nYvlpgRjhkgJ75gl3tff2VL6izKwqCvSAyB+d+JD84rzmps28LUi
g44OVsEkMGxui9Na6LCYvkGQcgHVNCk7HJri0sMOcOJX5oHcsaP/uk4oklHHwwHS37IvUpXf6zjE
H+e7isqcjIdgP5bzmXCK0Ji+2yLf9Zi3Xahlm0Wpz1KPLMR+jAi2brXVsvmieu7KtaxTTvWudHYK
03KH/Rcngo3hLW1QyhBu3NHu5qI4LQgBSbg7S5R8S+5B2BbvECgv69TaYF63TpuAwey0xY7WIRy9
1+f6S5Nn92QK477RspMOzb3Nh+v6hM+4N6bRuWCVuV//WZrLDX4FZKGIrbNzxTh5nN1zCr1jSqEV
ZILoyxibLhCuw3r6rpM18C9Pdj/eGVP008Quw5O/TJ+odR8VwxljwIJwWk/dgSE51MGzyerAUPm7
neVnIutpNtN32+an0hxOaKavJfboJc4doKA3juO8rpO2Ekx+y91b6c4rj/CbvODxQXUp08e8cW/X
gskolhe7sF9z0Pw1UiFDKEBZPOqoJsaqPGkj+WcBc8Sg3ZmEqoNQzUAer7O2vi8YLzZRUh+obk9S
Ljc/FzxLj7WMzHgMzxOvJ6eXzVTArkhi4SlYSO8SQI5jhoh3ciI2wj5Udk8H6VzGbgyr5FMnAXuz
XnDr9DXnoSrnnodcw7RmLllBMF7ovPGlAGKySRVP0obDXxElAfer5Dhe54RKxl//86llWN6/Oj48
vJK643KI6H+r8ovFyhvTdpCuessnMXVXSaqjFT8z52LgMQCSXZtRf0A6mwt2NEQucCOts+f1wurS
ACRKTw/QB4yI66m4gsj+ObZ/voFnfjQ5BW6bfdfB8pkTicL3gx+XkfiNtNLFYwPxpL1lHkTC/YPQ
8FvqNSmlGZ4ee+SZU5EYQpwRmPJ5WAh7lOXWGuAIIHTeJyA7dEdSMvsKiHz2aqxTJFdxm6AdIqjC
bN5li+U3ycmL8RhqtCgKYRsz29QtOW0uFcvErZuSPWjW+ylPmYQPj3m/vAQAnsfxWwcZva25wdfz
JQUxW5PzOUmdVBH34tr9TWRyOK1nzmOi6Re9wdnbpu+6TxUyTi+WPl+R8xx6QMwYsMYaajzP8CLr
OYe7Xe32YTNR6q3P3aE4B1yR6/3XecGjYT2O7DWKXL9fv9taJhEiRmucncSdhtG8ZiewXhXCsy/r
NwmY97eMl9fJgMY6AWPhae00bPKiDeEenHr5XEp+AOb2JVF2DJ92h1ZSBdXDVScF3tNDY5n2o1Ac
SzJKmu676IcnC6D6j7/c+8/S/y+i6/3/582Cjg8Zr7fZZ//P63OsOetz+r/fu9+ArR0+xfIvvuiv
nbtv/FsAj990Ash7P9vzvzbufvBvjsf8yHCYvKzOIQrSv3buVsBinWkbj3rLdU1Dp4j5a+eOdQgG
LoYix7ANYsv+36iz1lrt/F9rd1MHe+sTkArR1Pgv4wrLtVJ873Fymoh8qlalsfgxXrizRkYvfXSQ
IFBW7anw7KdScncrvyKrkDGbRlejTfOx6tsR4BR+f92LeyqJeo7mHpmeO7U8K60SlbeE61KsIcCC
kFiSESL4MgWnCrrzWMcsEGTxcWqmr5aca2NQ7//0lvx18f7zzM609f/6e/JKOTqGK9dcxzN/Oz1n
yDuOMH0XsLoytrXT7+ZMlId4lc3HK2ko81nH90HihcHKaEoMPpfUvk1p1UHEVwVgcP2liq2TcnRE
dC0GSSXy7CZvUV27cdRyW5+GwHgmerfbGkP9WGn6BztA+/7nQ1Gm7sYNZj2KA3KbXHivZMZm2qpV
lSQvVzmxHy4Opx2xm2yzivq4AJQ6QB5oosWDkkckyXQTdOBz58x+FxbIr1YsAcTD9unHKequ3tEA
r8Wp5In/f+yhP16HRdTeUWkP//h04LGOUWWCF7u3qIRNdbBWjNLPhzRDlxwbAR761Qf28+HHB2bF
8cOMTn4XOz0+BQPl566Ord/1QXrm11inYrvYCU8Ynv2nZGleaz0LojzFj5sOvGaEEMakU+r6SWoJ
jEsXg34tWCTMa9qhNTA1ZSGuPo01abuvHwpBv6imlAijsri6xYhLqi7jk+1aMnIE0qtq/UfV68E/
ffj5nCa9sLMX7yDLKt1nVnc/r3+q4/JbER0H0nW0MEcwuakLC3KTiXzTM/jDGzZFyVG03jYeAvvU
MCIjjYP/R01onLpf4AjHXY81AmsIYMSkQuRaNAeZkJH4l4UpwMrccTuEkwaF08/AhPPsCTZx37yb
AoLej3X9x8S+WMaD3vMppZvk9yTDLcMuDFDpKKOfD9IFGGcldXYzkuN7M9QdZnQ5vPx86udDksz8
y1JpO6Q6D0pfkUjFQMbkzwfpfxsr9auoAGwm9psUxUhu2a3rcFE1+uyB2yVfMgUfGtqTYwBFczZm
i4bGCgbqG+umrdvbAtXZ1s3MN9/9rQODimZwLpt/WOdlxpwECu5LraH6k5ObH3s2rHSfJqieautU
pNm2DKhW6V7iwbWox5WL1wUvgcvEMq5y/dThG+hL5R6BWqY3xNO6O/hxT0neosV1CuaS93CK6Q8p
ZYuhzPZNQITj3PgHM2AlzL1x8HJQLWQVghTQA/7TWNEDYjF6JhB9cVvoWrsdtIbowxY6Nu7FwR7I
nI79ZZOtHjNUoO1/+G1mHVe+0ZhQ3nFI/zjgiaaixtcIOnHrX3y9d/zxSCtsR+CfhzlKG+w0PXGq
9Hj2CTERANcRIb5eE7NO7rw/5PbODmbCT7ob0dRZyNThpc36d1cV2mkeDrPySc/25201eCOGDZJh
0qxhpb6QhGEBM7MRWU/Vc1MqP5RSV5uux6buoiC0Sz9ykinYuIX8bREptDOx4ODS6fZxkrbbVGNO
mPAScRUHhC8anHhGU73A0yl3syjUcUw+iRDyTs36oQiumKSWo3CUJLm37qD5cyjywGwOdjlGceM0
ezWXD503eGEJGAKbIrnEZfVEvAhVcsr0sq+XEeGlJGp0nh3kNiAXLcC4P0a02jetY5A8pxKH+gwS
0u3FNwlF03ZBa0oseyTM8Stf1VoqyXe+md8CXsQeVgSvqWdvKwPpl54ULwAT6mM6SVaicRMyS7SQ
G7NN9TONgILcfe87Ah1Y/I2ntNHMLSOUpymR7Gis58osTmrBvokL9FIPLIxLP/7CV2En1Vvcc/hi
9Py5zJcCl0fWdnvXLwFG625ErLw6JYENNYwlHAgpWI5d675qruKnNMco9+ye62FA6dUVcTik6C07
Rns0srukQ0iRaS0FfXz1rJfOwKQ/FqiighpdKRfEdSQJldQkZm3m0mz5YSIJr4LOBGCgBg87aIcD
dBI9RGLlhYo9/sVIUd+UBgYCsqfDpQhn3pzJEUhEIB5sB2eICs1yt1Wg4Jcs5qHxWiIvQcDfVNYV
Uf4cVq5+LlPrNyFQOeAfctO/3CW92L5mhEmXY3Wfm2NgVM7ZdTAylQOhb/0gQ+FjaJN8hbX03sWw
tBSKOc1WLJTCDd/G4G8Am5sYCAHugoMXZrPXl+Bjzmsy/UT8oJKWaX2iAw1xxjvpJTcW6PkGf9gO
h2T0o3kVaVMdQBof2mU39ZJFf0nwhBHEd0VcIPDJml+mkWJVDTBXWEsAs47yJR3bD69N8Qon1sLs
TmMboOV9lBWjAoXhHvJEAoadlsjXEdBD1jVIF1fnuQU+IxrRhk4TdohdmMcT+otGnvNIwdvvMU0n
gcy2RdDgrhjs3ahKfoxFe/aAJW9UpWkPbrf+e3R9dWmeTKm2vlaEmvsZxwl/lxDMOxR6JFMuLLFl
guCeSAz6pmgQK73VMbutR9wWNm1gfk31O9OpzKbrzM2ME5fQvdSP7yfXbB5d5jXElkY9qK4twsM1
e0rbrUfZzurrOzYH5TMjnM4Uv9wA0AYDJPSCJqvBsW3vVb00IZOeVDE1qURyVqDDJ88ouc+HB11v
i702kBg/jG9OT1JVAfEusQWxOxmXpWELANA9wjMZkIGetNCchymqe95+meVWlPXusGtggCFDRU+w
dIIRqG7+Kuo7J73GPdE8LAl/NxVovE4RzsoASkCuIbThtUBts7XhzYPxsOy9ueBq93zvNTcDxsLD
ZIAId1lMd4V5X6Y0U3X8Svyjv0cj8NRMQECA1nwXHpXJknW3EC12eUBFhrd9Tep0U+jczkJDV7nH
HFtt2H2DboEdRjhuToBZ7zvGMSHVsqrACBIVUr/XCIE2pOTh4XHz4DDj6Ns4Iob9W5C0VmqUwEMM
+zRJEHcEDY+QJ9sszYMry1tjbs4+QElQ0MwPFFlKk0HgXTBtOz2Z3hb9bE/+8uLX5dGfySbpiUts
3Y7rlIhfUG3ejYczAa/Fn86X27JT1SuyJjw4AoyHXZ/7AiBypXVYZTO/PvnCWqLAS913b9OSjump
BBOKjVMejCUIn3k7APaWXkwUZWbOaC3w7zl80GRbnj0yDPrhtW7LDz/wUzKgCrx4f3jTH2trfBAO
aZFBUd7bGoPEoqzIliQpdAzsNdXhufup8xKCngojnJeq51ZYPhSyEzZ76b5yrF0Dug2q9IOnzDtV
ecaBgBZ2KQL3nCC3LWHbXisLYPec0zD4iGMqAomxJ3/NMjKaxH1Qs++GQ2WeNaw9vktWRd0Dw+vT
YGfGw9tc+NRS4nUpJOlphHL23bRNbegEWr/r+ZFDqPrwtcru3qhj9McTC7vCRwarS33Yx9oRjVqz
qTMTOHFLwKzHji402/pXv/xZqgHMJEKShUy8/VgxIcwH9Fnm/DLP3msl48faLEzIieNHjzl+56my
PQTzi6w8RrS2f7CWGBsU2qN8SLcA0bZee+wH7uDMqrDHknllIfRD4ETo4cSybEOhT64XVDXCpUi9
IUM9RNp/AQZ8SHiXd5VfVDuhujBpgjUUAlGz091YxNw3jURDa0dkQ5GBZiQqggh8a1cJFOXKrG4M
eExp4H/Vw/vUmc88b/ZWAN6EIdI3Fstjo2au12xy14yo9kjN+e0NxbRLSvQGE+A0zQ3OQZ3caOIB
3AEbaMqx2mrdsMrU1TCzK9a1eOPqSR+mzqeqfssBuHwWUwYBRuM6nJgNymuao4MsdMIswezioDzq
2Nl4N/Jfje5sanec8Fz46ljljLNwZG/SnjnSAEZ3AxhpSQkbGo11bSHkQywuhnNsEpHfAlf7mAxx
bV1L35eFRSfnEJS1EMLnCPfe7O0pmqaGc7ixTI6UiggvUGFwfea8ag7Kxb8/eQR1qYYo0wbrFcTq
etjEBuMmlgjMmiH/C3yoS9EYJFSRS2fpRh1myRi5I8MqM2HjPesUkomfPzdF/WA503RsjftJUI+3
/M5Oa3l7Gzl60Noo5mrnRpPmH9VAIkjWrgpq3WlGKR27Wbr3OnxvBDbP4EeZo+dGJNPu1auTuznn
2idjugF8GrUpv/Rc2jtGznnY66qIgiJ4sy0UujgjmWaaOHYDRfrKXTU3L2aZAOJ0NFCRCdpU+psV
wfE1aIfFWg2PJL3sB6ISK9kb20C3Zzo77ZrGerubm8XfM7Mtd8or5Bav15No1peUs9D1s20XE5EZ
zCA3qw5wmFhJt5V7R3gz48SCmnjo2os/QMGfhxYbWma+JwDJI8sw74gOpWwTCCo157lwLdaG/meM
j9sDqLd1C04JuyAmQojPnGVmiMH0t2NrXDkphNygXraJAegCzZwAdZvhWT8M8LMTi5hxqefkk7n1
jt4MoJo9XjgcFSsKGKJ+6Gf9pagsSkHQRNr8jUyaJBmQcIlpvAQtM5ClOw3p9Cn7Qh61BfG9ne2D
yUFJSbBs1OcZwSLTWpQYtr0RE6muXXoblAEbO2wKAy1iTUhuWA/HYeUmBxoOyoDjzzSsGw9/tlF/
T0W3PGkaNQebLQZaR4uE76gsXcCnRU3KH8NZ4S73GshJJgBOZHTAqVPHavA9unt3Vs7G53xfBjML
ZcwIm7WBjVsM3GiWZ/jFs3ybrlFocbBmHjqoFn1BCe+VkA8sR2QRGvR935PjhewBnm7QPoC2f64s
osHyoI7wWFxlJb8sd/gy6UXssjUjnSj15W2cO33T5R43/fRWDP5jhs9z1MTFzEd+hoL9r1UHMZDC
N48KXp/AilSzR/hMrL0WnTp0No1D4RHG1TaPfGPKJoKBos4Xr3o3RVIQe4L1fw51nyKPwL501/dA
cer+d1ZM1RFYxslYNDPiNq5odamhk1uXrDlYIMua8ZBcBno5gINy2FRFHUoG/EAy3O2iW+S6NYS7
2Zzu2khzCbEj5ypBgKhTYTsBxmrT9XNMx6Q2Q9l70hMskSQxRKmRIwVLwUgXsbqsf5VwQDJWW7Ng
2lxJseud30wQuVznbNsvLGoHCpJlUMdUT19rjSzvQKvZwjf+hhyhQhblBnqPoGLgdqAsGDZ9ASJU
lh63//pCCmn+8m9HqXgxPBc4MOZzx4wJpRcyp+meOQIIjNcC881W0C5igdRqquUJfU6zAuu+i1Q8
ymxHlt2XxiygmSFxgcOPw9R27h0dSkmFZmXjOsrdmBBAqe1RHHng9ePnwAIFOgf+E6mVydZqY5JD
aiJ6Gx5kc4wXh7Zoyx1O4Ln/B2okpIFrMBLOloNNW2rKjalyt3rO0qESSJEzIoPxaLAY6w+6SUxy
x+CRh+NnZmRAQ02YL7aHs6QTJr08zwlAPzNQfF63eGIFJ2r4uV0cg0i0F+ZubOl0yZB8blwCQQYr
29m55W0nJ02I9ggiCYcamYT8CEx+YS3NrvF6R+LALqNA5jcp+I/9EqeMT0weSPmLTOyXYjTEfg6a
Wzlpn9PU8Yzt3zIQ3pn0DlBEz61DGtHCIjQcB+3RAQ9B1HH5tCR30oX9XiKTjceAPzYh9okv7Rwz
sJtYq/vWmxDUrzsllumb0iLVmiusO8J5nBn+YKOsLRb1TSN8ICmaRR9y02JIX9Z8U6r859moIGeD
N/V5UPLUsze5y3vXJlYR9hyiCorxJqMTKBpcRn5NPMgUf1NXjZcqWK5Nj8upEDFLPSgsjUYIQtsd
uqC+RejG5ViPM7gP9Qxw/hGH6F3v23qYuumXtO29C9MJhoNzdYrmxU7tB3SiljO81I5912G+HSBP
ztQU3lzc2J54JMuXQCeq/rQ0r2UbitiD/FnGsJMT7yaAZt+qbVnlPBiK+HdMd6MNGaOq+cYhKS1L
+y+jnehadDj/Vnkc6gFBDjLe9V6z6q+mrX7VHr2Ewn/ujP2nqjUcVgacUbry+37oZDRiyW8r8zk2
HjXXJsKm1r67fjn7RElxLYIH4eqZw6JEw5+0M1JEefCUR6aUwfq01d5nDdOP15Fhi8z/g4JtO2WA
FIYueW3c7EgGG04tHGGbfszuAWq4ufttjuICCZJZmZG8p1ZwjxELL5K8cyv7W9PKR8xuUOCn/tmt
87AcOMh9cjbQdpubjndq6+Vgb00SDeEenhHYGHM67Ua7/2PY8xF4VH2R+nlOMhNAmDwKytRthVRu
11bsl7DXwKHQ3B1Uh2k3twzOmO/TgRAdjP8BvgIyH0aIua9OC5UkMNmNYyyRmZESnopeOyYYPzJ6
BavReUrnL0T6qgOkoXKTAZBsSa3fohodjnOrgAYQpZLoQr9Drr0dCbPCtFKHTg/m1M8W1IfJ1iso
mX00rZu5hPgXD323K5Txu14IYh+lAOhDeDDJcekhMwXTdCQvMRvFDSU2I0w1fZZwojcjEkXgBhUT
SXpzt/RbRgSAGDqdnu4y2c2L2BmQLGi8DXOnZ/aL71DRaKPubmdZXBoREPKjqY9CzloEEh5H80iQ
qUErgZBAAgZoQBMo8YvseT/UumsTFwB8y7R4nAkimWeX+BVIHuv06dDU9Vvdl8+wTetdutR/bGrd
rfZQuOmZtHFe6arNwrQf51s/bf/0KfozO7ONfb3MKQAf4Z1jinxqLfU+l8EMCKKwL7biQmj85b5U
NuvFKQm10szPkl1m35IYZC48QzhBy96/S1NBiwGlbuNBlNuDCM2iwkqmbayM5dAeClKSL5lClaQM
a5Nib4AcDgZrIhhvEADkim8rBU1PDq29LRYGlaQUCn5v4FZdP/Jrzjn1NOPmQNlgk2oCA4c4VHaB
44D4HbQC+f2iBTEdyPw0pZgKaiNz2BOpKGb/EXHG+Zum4uvkNIVJBWdfuSPizzyYw9J3HgOzTG+y
xCLBJD/J1QFElczxtQxk33ntR1bOfyRjGQCUzsmTxX1RwVMc1Sh3MtadvUegWRTn3gfUk6jz/Pil
8q0LWJ2PmdnPTUPiH0Q5lr7zRFg5ebyrA3LguLfyjd92OSq2fOuaM6dg3b2TlxNvRhO5DI2jQtZV
fuWLQwiAxVTK9OkI7Nh3II8UD51m2PgWmc8xvt6J3ACmwtXbz4W8Ti03N9ljx2xspouupS9xhfbD
l/N7nzfNbQt2ZuMnoKzt2SlDrDAbS9P1u3Rajsu8DivtYYscxeqxgehmivuUsMWNlUO0WBbrjqVx
tcc+GnDXevMBhR7lfhqQM0ZGUJ7by3Wp77Qxrbe5LoeHrNIjvTWPPCZAHunHtLKdY9V+t4kGqTqI
/yAlkvu8Viwz4Jtmhnbr6WN24/mvFjuRfSco8T18bOehc54n06rvAnmpLGJlaZyhPux1nXVCmQhg
EjWrJsDssGXHljv0rvGL/hQXMee3494yml3TmQfYhHrzxxuWa7LkV7mk5165rzpPD2EPr0KbnX0z
8Y569KCkQJJFlX01fWk/SHN4pl1erTLfI5bagj0/dtWMMBVa+hmqM3FBQx0tGcQWDYefXSf3jI6m
PUfhxgHt91iNWrxzlP8UB1W6Net6euim7CsTiLnokUAc84jHlfEyZfhisKdcSBt6rwSpPuu2MMym
2YkyPXjN3PrJAOV6F89EKMD92gzWkrwmMR2HLuwHhQ2JJUs6sgQzic3Lsl+SLcEuWX4lStz0CUNU
Jb3fg2FdO0QQKVkU1HZLjHvHsc5UEINPbZhUgKuyqnnIQSvTA5Xrc2I8IH1djuN06/XMMQsn17bS
nxAoxd3JEyKNkNumyF3T8zwtiEcTP/Jl12yzGodQ4cV+aJSwS4Szk32ThG0x4Y1V3JPNxTlp0IFx
wSGrYM4IO8fzbuVZsJa4dkQVBx4jcHftJlMxhyqR9hYMrE+iU/dla/ycKeyYeszj0NXtc4tYNxx9
9FewasTgpwcL/zEk+1cw7j7wBeYrJD3VmnA4E7v0YA/uvUMMPMsl0j5MI3dZ5BnaNhdU5SlZg6Bc
FIws2F8LiSbxd1wbaHnY2RmDvTCvE5dYlZ80V+kexh4ZesH7LJHBmbI2GSUC309AJnvtVzGNeYjB
DwakGeCp0Gzv4hDXUlr2LVj4qxA0eGIhlJpb784PhrdkzrdjR9TXovm/mnJ8r9MpvRVsu8MgZ9tp
1mJn8WqNZdOy95AMd3od20Jb3wna5qjpYmhMrh5awDrwiS1H6dT1ZiSKkzdvfvKcN5GqS1baBWZL
DZOaA3aYR4kpqmbnBYuJc9JxcamzlraIbtHmZDr2SlZhIWuMotmLHKZDYC/2hsFiEY6SQ6BkPJMP
69x+5RDB1LB3ImZd786VCH/XjKp/paPNV3dD1AIIi7KhTC6lLiekWTbZldVAypLLk35qoljUt+Wa
1gdhtDuSYGKEZjZd4Uq5R/EEVVxFOcEU7gSsDCjgvOt1hD6OoZkPC7AndwmeBcHhBwKuzLDRwZto
S703TZ3NjZ59UjaosPezemt61oNo4i6EJWRtMoMKRBKVuMm98io0IhVjhzAHMgrWgD1QcKDd/iBb
BMbda9e+6D1eFy+590SBV240GDbmAIEKOHO2e6cyaW4r5V2dkqdBkKmLTUPIoY2RwPa8k+2Zn9VE
oT7PEK9i00x+if6uHb5javMHZVYBWkUiYVcSnkL0sAiAVYM5cLk9gNl5tEbyKvuYsdyUWN3doBsf
5bLaG4V21w1Qjaj4bzWDx/NY9Om5keJAlGSI7rDBiay2IOrN/VQZcNTEvjW922LEGDoEXyJ9nzwS
fHXuJmk3FuZYgmRr7Nxr/u1gTPZ+MasWyClJen5eekDBnCi10X31de6Htk18gK9DWfiVK/ldtQMl
co+VprV+B05d/bHc8uSU0bC0azi7hzMZsbCnVjc6lIVUtsWNKo2Q6Lx0pxyPpiim9J6WDa+Uzw0Q
b0oUNFtN6W441khi2wwT5DRdkTKjjJjxqDtzt106dBLkQ354CzyHfjQIOczVWWgdY/glELtsGW8d
MtJ2OelFwyCImKFxYL2Bg3ZJtGMhh/EGkeF+GBxxO8yvbdV1R53aiPTIDKJVqt+KEsp+WTLXI0Ax
CaXt9zfTqKW0pCQHeYv2xsgYbmipHtxJLOE4qQ+qDQ3N/nsxuICQyMyMeyj6MHfhUhdkb5qzvYeb
yMNvMcoHa61v3B49R9dmkZyQhbqMy8FK0mCPVnE3x8pjxtDvGzsy0YOxW/vM276OvNbIIZ1rjMRo
P4yYZB0caievs49kILBtcHNy2qvimnXqHg77eEcuZ05rzNuZN+qDdeUZrFb+pTz9SI/HwwxKAalQ
IQVOd12W9FaXXSgdx/vIO0QAgy+Orl4nF8dG9RkgKKVlNKJc4PpnVHTmqbFh19bfuW7L22dwS4vm
3Gb8N03Oik73Q4YEzqY0h/reTBmdQJWwoqLx10BIie+LDY9tMtWuCF1hztOFmlH9DvLqzqlLUnFN
sgj7/BZkgnj0APJmc3H780HT8vLW8WI6i9EMU8m10KHhoIgFAeYI1PgBEwISYIZTW9PMZ6WZsTny
SXz1kH4W3rjzpPsG64HdLXLB+0BvODXZK6IaYBPRAeXoZ8wQfXUD0Io02hTvkJOXv8qC95p8Htak
IHaT3kFHsm46DfZV5IaZzwIS4nLXsiLE6UvBtQS+4GTuZr5zXd0MrrsJsubJQgcMXi/QQiZ1QCNP
WsfQy3fMfYMAdDuNdU+GrrZFfQI+zBOYNEyiEuaeJKJ6JnG+qPeiA6gbWFPUUAZSxH3NlWJvyRxz
GoYxsgK2By5ZxYT4OnUkDRVH6UKBslotbGO6QZei9kFVos8c80ui+Vc8TEyt1ahRJgcM7nqb4Rds
NFSwIyzmdXNYE10lBXgf1zwGXdxcfj7oXg4xwIlGx8qOtrQXhv6pvpckItCJtja6sLzFpczYfhkr
iC5McZrU2gyVH18GvcMNVQzmbbpiCS1GrhaJudsKqv/G99RROVZwa5W0AlXV3icjRLnZPdUutdPc
swFZkoNfVebOQE+wJOqmz4uXpHGcWzPNgOp14EZByb37jk2oRSGJMfGThYBgQJHmlP+qWWwuhdCj
ZjRv55mDCZnvUXvJbbQbUivHHXPn6ZB1PNxNK+YmA2O8L0AplJ2EsjZTeSfTSPpGMKqrVfT+1lDW
bTIIj+BZ9YnReTDtF2lR1kptq1coWhcXqW7e+wRw8/5YIgCCUpYnO/PuE3qE1vSbCH5Ls9WaQjs4
s/y2RPbHa3R/1+jo4KXX2pGTkek9lDa3gKrlXnE11abzUZQBQhvC8rCx2Pe65t12LVKUKvGOvnAJ
RsqYLvXBGepv8pizeMwJFKEs5mQsnkkhny6Iv0zSk0wnuWMTQkdX+Ud6f54yHPysYQmITaotDxKG
hfWyqz1z3nZlfpAmb3pHt4BnkIVa1vIlQ+LvTGg9vUruBxZkjO+WDvtBgzywAhzIU+zSTu5Ct9nd
JMok0o1HwqADr21TZiiyhxbHuLvAlouNyCt2JnaSgVhpKAoLoewVy2rKA43N7q6tr0kWq12QYcLW
SRELtaX67fpPlsFqSB/FbU3OCYZ/phvM1QNInVZVvpWFSbfNDCjolystf3wEbsFQABzQ0sbmVhK1
ePUAxuR5d2TaQpxCPvGamc5pqgNG8awj6JFJMRD6cqdSIOV58VB3FZ3SnJ5S5Hz7f2fvPJYjx7Yr
+i+aQwFzgXsx0CSR3tDbmiBYxSp47/H1WsiSnrr59LpDc0VUZJBMVhKJhLnnnL3XdoVFh3tAZj5O
FL0Oej8FdM8xlId4eFobafvuJErb6zbrhy7SbqvFFuPbXHfnjLaZrpxNIcrwqXcIOVLlfC/GJtpY
lo8Ks+i1VWc3LN1m95R1kb9fWt5jGUNYbMWnO1Hbp26+74fC2OWihgufTpBmjJfEiCESL2Rod3m4
fiUWCC9ycTCTs94DBvAZmBpjs76iv64PVzUG0oSeYGt9ZAgdojGqrZhkSBOV0sKvYOATFSxYQ+op
1GHYnJYYCVJolqeuz18fmhELRKupZzadke8Vw+2S87r1jebuSqG+/iigHV317rCPF2kbXPjncInl
FOnMkIprBo141O6sOjdz4a65KC+JnDygKUQAEts6dZhFxbdksFwjWa4PL+TfTEe1qM9ADTzJGmsN
Mm+ycpcf4SIa/j+GARF01E5PU/nzP/7t4/NfaamxVuKJ+tdaavLQoib6yFH3/n7BwycEhN//67/F
1OrfiUswgZJYCrsmeup/AMxc8e86VAT+oZs2fiut/1tObYEww3vlOsqBngA+4B9yapMX/G35w3OI
2tr9PyYxfNEZIzizhGkJw5bosyU1OnrrPxhWo6keuoJj/ZDb8EeisHF3CkAEhpgtfa2IvpGjbfKQ
q/1Uk9s2ZgO5TCg4QPXpIe2SMDG3k+Su4zoET6JI2eXVZWw7+772s2dOVBZtg7EuEGMxv22XZDX4
ZP4C4MnH8IABBfozK0fa3kfHrN9TUWXbpiYfPSq1ag1jjZigV3XbYHrdybohNCtrWeq+pU40b/PY
AqvUGYe4R+A0LhgwzZfnGWsodFtq9jLjClCRQ6k6HW5PgVOpZiOq7KNKRbd3RP1UV/hnazrlXqET
QtQLGlfCMMHX2oTx0CI1cq372RJ0cujQXKXcoDcSpDE3RsJrMwmsI08/yowXqMsJMvWUbRFWFOTD
V1CoFFrH4li6aritp2bPaF0n6tuCA95zYXBG9DDvoVGX8M20wBOxozHPMK1tUjCtJBnK8QbDCtYB
tZErsMllBr2QnA7yiuXPvO9QcqtAwoFW4tuU2Nb+D0f0/yJFN/75ABECCbrNUeJKkwbWnw+QeFJ1
X/RleSgt90lvjd67PqSqYUDnEMcVTB0Ci7S71Ts2SpA0Pkfyv3bmX2/LFyckxyphJhaORIF9ZzF1
/3lTTMJNUJAlZHdoNdVymb8T8CPqPcmyd4GZPWtu/jMS6d/tgeUU+IPlYPmzEpGfJP7ExhdhfdkD
c+cYcxM6KaioiJ4J9HYO7KWWCZeog9asd5MWR+sYzeeqhBC20poh3+ESJAULAT/92Ze/3g9LGMw/
bZHA9Et6CtcPXV8AC384aWPdbAbsaulBhOwI9MPCa1xSgaah3Y1FYa20biEX0cLe4K06DXk6o0FF
JhfPKJItMtRR3f7sx9L1HGc2dm6R7q4v5fjIpC3TRPIQP/71Rn+lPlx3o40FRAFjEY78Sn0IOANg
X8dsNHggWAkTDmOFZL7XkHjFjsHc147W1lC9Owb9pCrgPIx8Bm7C1QtafZ+VM+Voe1qWDVpx71Ao
IzR+Tn1rU40my3eiA2juemkVf2+LEmmE2UDUwTHBrXX6DmPkhhYKO8KMPkdtxP5rF7RLQ/OBlWu7
Qb309DfveDkwvhw4LsybRb6ruwIi5Z8/pjEhTzhL9AjHCc43jfVfXUXULsNzqGbzbLlq4+YIZnRT
xEd0TLpHkpJPwooT0Yaiei9xHNd9n9Hfo92k1zYFjQWa0RzgKLpPPbM5yusbXPZodUouAm6JrDVP
/Q+3NGhIdTivyb/Qt1ixP6pinPe1xnigIJCi8qUXBQIxlf9358sX4x8ftK0DXJBCly6P8sv5khoY
/rLOQk5fu0+F2w3s8vm29tPvWud3u+pXTpBnbhraZmRdDSoMqka9kU3AIrhBUowAomVA6GU0Bm/+
5iP537aN7TNxECkliEH680dSV25qtTVS/2raAyuUxzkt3gqmJOuqcZ5KjYp21uzN9XZg9gi3HCwB
eUDFY6Vd7w39RqMqWJWd+a2BNi3mKdmQlHzPYUlQa18pr2iBSxtz/QtrrFrl5tPsTkc7Pyll31WB
Ue81c9A3BaKyNZ3vuwYpyRoSHMLDMjsiafkWCd+5/PXbNv75EgZkxzFw6DqOK2lJ//lt0+MdosAp
48PskDRDR+VONLNLJGlbeTgb7vMKB3Xe7oaWCsPnm3lCyGRADYkzke3zCMHg32zSl/uKIMRSF6xG
degFNjDuL5tEdAoEzNCNDqHvcq7q860eOmJXZ2Bd8G4dwlYl+6DXT6arIPDJ+iaSdBeazPi7LVlO
wz+cptctsXG4CwHySMDB+fPOiRm7arXGadpGvmeLzwZCwmHxtWyjeBg8k+tQgj7vONN8pIBcF0VY
7tusHI/TQHK11crnVJl0KtDibG3T3hTki/713rKW4/KfthFijutw5+NqsuzNP1zxOydFpl+MXEoa
+8ZtDRfWQULPqHjRTAUdrmJGoWcnGZF7VIbfZT+XKxsQ6I0dZTcsKD+J4otWqvxMbDd+HA3EKgTm
9LHK7kwtDdZ+xAS7cEW+UXPWn2JTe+66sPKKyWwu6chqTxFKr8nyb/f+VxgQxwFYKu7phiNNR/96
RvaTkUQV1qyDLkg0qDBgh1UPtVOpYN02ecp4BqmeySyhJa8bxVlHhog10cBtChqLcjgO+R74g/Y3
54z9ZbWxHBamJCMBbhZ1uv6VstJTNBezL6MDjN2dbOlLNnERc6+fnmwdcc0I6dqLkvlB+Zax7MCQ
wVREBjOCQpNWyYw3b1Uz0103I3pc243WRWnJgzAnYz+nzXamj+/IIb3VGaVsZY/DjkwdY6VQ9xNb
jz92adPgadc+iqyk7O9hA07t55iIciNmo/MAZ5KbZqKDsrP7jqjf7VTQsEJIRhvOxEXvFkN9DlX7
6WO2OiVdd5Pj0r/Nez7HNtlXdtl+KEzzo3lkV6N8D9O9C+ClcwN3pyUzwssCTcI1McpnQ+7/+rC+
QpK/HNYoryiPJBUSdOcvl2OWq/4ApkfbC5YfMIhQnFUZ2KeZN552tnNnZf297xKTrPw+R3at0i32
wnLrGIh0jcDcMe62Vm4yktAirLUdZgzrlb6e+qI8AMv6WVii2qKJefVTt9lzPisvcIlkXsAX2DiH
6KBaQfMo8V3aVOVt2dfivfSfMP0h2zfPpHim23p2F8+/w5jIJOA5J7Nu6q3iODeCZQdW8ZSgXNZO
y/VhPA10w5hQ/Roa2a7tYWH8CdxOjo5+akB7YXIuf4QNXZd0mPA8UC9YElNG4wb7NqHgjzQaO4Ff
M0as2r2hiEAuyXhaD+hf7YAhU15Mt2wxsOeawHsNJoOYR2bvtvu79P+XcDDjy/2Sk0ARMoF5nwJV
kS335QPS3ZyIu5S9RJpkh+ezuU38XKe52tEnNiZgUy0cenoglWKWS/rkk5PSY5equA9tg865NJl3
FKlnJQLHfdO0m78+hK5X5z8fQkrnPs56w1Q8fi0KcPNzEAGN+70Wrob+MfODYFPo3NsRHK0GTjM0
L3hvfKjvac36J6iKb1PEMlkSJbQq0KCLWTL+nynA/mbr6Bd8uW4r6HbKpHSwcUF/ZahAX7IbMSJU
VbUpdhEjdS/oEJPGMtn6Zhl4qPqA74p2OuUZ+Ew73mfAIFe/b3ohU+u/3iDrd0X/ZYdZKGUIbKeU
YtO+rErTusToVZk+8KXUXNtWkzxk4xK3qg55n2tvPLVFFJ6fgwi1dlb+dFOz/LCKdxqIOk1yq/7R
0VfUtDDbD7MKT6L4yXKmO/lywLOOiHELCPSOTPpxM4SV2mJs47zuOSsQuFteT6e7IwugD9tNn4zB
XS0jSirO6gMf5SUem8+iLOILIQvlvmnnO99kpt0EGGkle3IbBoHyZre3dk4dfa/jMDyPNuqQpKj7
jRuzCrZdh2wnedexwoDHwXb2zNMaoX7o5G3BshJ1eRTW6O6rPDhBHbV2KIGBe6PJBGsUPLjOrA6M
vQcEH4tGzc+iYxn7g2cV87gL++YXH3fjVUy/thh7Pq2agOg0rXlTGQO1ReaWY0na65YOtUPZpyKI
jLUMRfxkqnd2dnix8uHB14W/lXBP1kGbkHBAAc1NThmI/rH8+mkwvPg0j7uGeRmMw3W0cwJzrcyy
hh0ivpHDOt9bI1IkSUvCngm6yYbQPoJOtqnK6aMaRfouDW2EnAhge4gy1rOZnxN5LN4zet6s9YjH
cOW6REl3wZIynjJUrquKuy9QRoc7VpeOKzf0w11R+84bHOaEJKU67KdDm5m/cH6bD10af8h5GugD
TdpO4WBm1rHcQxy1Y0Qu1m9cBG8yQ3MvCIsPzdD6N+kypW9zWrHxOPBJqn5rurGJboJU7jr0yaCW
7oAtf6w8QVP0rjQzjAkQe3wTdRnVjblrTc7qOe9I1hREAFqaj4izkC+BwVh2KvObZhiR+jgW8lyd
cSyignfVEvATB3lxXOLgIS2rH6FAGIcbMjnTA1oMpimSU3rpT5TNcAkZifA/ge0aGtkoPhkgXpgX
7cGph88BBPsu0BwDcUiJFxn/77pBAUnzAupkQ96mRHo44tt3p+FZzBg9WFQFa2cGqF0Z7aqhmNr0
GCaRNjgn4cIGioYGw2Ijd6aoL3qchohSyBMx42RL+LK2Now2QWzDUE6U2bh3InFvWj38q3xkndox
C5oLvFfxiEYt9bPgOGbV3dwtf8KRZ5kW+r1eGaewp2xsGZhdF9117uMu6+Z1ZWSIGB3Mjklu7Chx
zEORlhlhHyCqNcRIZW2zRpSduanlAmxC7EviafrqGznTwQatdNK70V2aMkWdG25flnopGH/d1wYs
xy5JMeIXen9xjcl4sXxOyNB8NrVgfDGXoZdo0DSZLJgQMYdEi/WBCcuk2SV+4J+RflCPKTSfFtly
yfjY55NzYQ1UxpmPaNaeMQyIWxd9P+SeH72O6WcWvr0eE5dB8rLRUePeGilCHrKTU7g4BkswquRt
Ys2h14dBtXZDzEclVhkrDG7M6YeDEGBCAXJJ+llbibjIvFowztPi3D7r+PYpBo1gF839k8ArF+JW
OfcjhiVd41bu6ujlGuYleFTPvTFefGdoNyZRf/fa2K2N5Y1jUwNX1Kt6I+JufFFlmyD3m58Twzyz
ftT2uHrqW2WycQmjotewnV+QHrjo1VzjMquKIY7eE1IY2btsmK2XUuLY0YqwP/UWVS53wyhMUo/T
als2dn52LGjXMkrEa24Gztqy4vw0mQgUC63R3ytftLCgnLsGQeSO0p39pOhPGEysooRBHrSwZbSi
fhSDtRCIBPb1uEUl6MiHGg7Fo6PhF6mn2DwZdvwNBgcTTU5XlpIw36INCw1K/2p+EzWXHtjJWHgQ
vtT+z6yna0DV+GkWC7jdtrqD1Wj9LYZYdmHm3vdJ43D0IS2lzKbCyYN95xJPkE8CTynURRk+ZcNY
3+oEkK0FbjTqcTxTyXCR/i0fZXowBoy1LtbuQjfKA64OxLlab93QJnkzWMhkdtschzAKL1menoAB
7Oa0urdDzsGithh+u/bItb7pvTpummM6oKSMiOarhw840S8tOu5LEhMi2Ney2iJfOUZJjEbanm6u
rzo2uBP1SPmbZBzqDc6PcCuMb3CcuVYNNpFwqY5btIazluvlZW6QP1+RJNi7yHEkncp0jzgLOMTx
p6yUMeR4Hk5zHNf3+JiKlWpAfhi+gT+8f6wzJ96mgUWAgAsgezJi1GyFgxyxNm5D2uGyU53HlCI9
DjMRHpFV6wfDLXSiE5iiafqw0Qbg3srB55I66YkIITzZNF39giTCLq+my1DUzyBBWENb/VvafbQZ
zRsqFmtVq+RmDFFWxTUfcARTZchsB0NiCo2ISy5SpRj/SB7fFrV9zh0nPg9hBsIwInIDnBwvk4Tc
1bgJVllhPZJdkQjjpLl4QwEiHWINLneeqXPTQzux5F5Ui5RvTg9paL7NgEHPodQLLwmBki0JehlL
QNyBMYbfol1yDNq9mxNfqZ7ckOphCUbItMZYiYjbra47NmYa1S0lqNz0JUlwVtbVJx22mhPV2sYP
TWNFSjVQSEyjqyGRBspq9YwHFOFnmF9cERLKTJOri8sOqyBGj8SfTvPQ1DtgYRs9QTfWx7ZDHdN5
hROMt6nIXVxYuPp7NPx6fJfM2kMq6nDTZMxQJuzk6zSZvFL2sLsaG1nsOGPli+eDAGWzk8xwVkxT
wq2Cgbcy9KE8oGR4UdHwbdBex8wZYV/jpOkmr1K+/ZgsAw+u4wfOArWKXFaGdu0/l4NXM4vOpdyD
Upw8MxDG2cw2SkWPETT+Nadcw003wp+MZJuxzkzeY7lzkvaD/MPjyJ14nLJbjf73isqPthMeV/Lk
txCfkaqDdpga5wUENNGcjW/TM/PvZeUekwwBvwOIH4sIYI5pDLZdW5Kk0DGmYe20rQ3hxcJ+ZEmN
LM8Zzh2OzQDr9HbqZ9JKu/T7tPHz7nsZQERB4YLRzXoPJD6i0U/34NeealojK13r3roBj07PbeAw
oLBY9S0CNebr8FEmp/E0n2WbSbq3XkZrwh13SQRaQp/jistb7q7GpPM3TAWIijH1CCXqRh8xrfR6
vy5fBzT/3E8TfGspt2bCqJ6G+c3EPLpJgi5aC6IeMBQLyxtl1m6GavosBwuaQUrQoihf4qEOGbg1
CM+1eKsplhN4CrZwcTZgqN8jcBlVgossrRs0oDbXd7QaUPQKLzRHMhJHzZsH7U20C1Jk+qC2R/NR
qV3YUG6n40GROr4KE6RH2JBrYkqb55ACbsFLQuhS277XinUQlt9JZzpJh1DFiZscDZjw0ue07GJn
F1vYopoqzDZ17C6RoYBXGNzNAZGHo3ab5ER94HJEyLiSMiPQDDXIiqG37Y0Z/n8fe1TfohBr02Gd
zKDTYjr/K+5et1awGwEuTDUxKxROXYg6cGkGuaX5EXXlpZrIXGmRadZa+sNEUu8G58lZ0scnHPOG
DoSMldsN+uOW23Wte6H/nUDgB0dmj6VT7xHoP7f0G4i2pMlBWMOC3LupEzgWOSHabsCFz6Uts/LJ
eKBqj38krbnOICbOM+rsFk0RvURjbWFAb3CSHJwlAPhbU2T5fabIB+BSsHYSjLbx0g3Ue7Pf1ZAE
y3rCM+Hb9YURIKdERTzRNNffWBxxy+7tZO2E7rNDGJFhG/kO8AtGqOWhX3LiFbY/LwIOhECXb69P
XH/l+u3vh2v2naR5uuqvXw5+v4EF8HH9PecaJnf9RZfx4X/9zvX7qdKj5Sp0un73+xdxfLlbd9TP
v7/9w59aXnpIVAAqNvT9vUHsLUboeFdWGR/Fn1/ZbEvQwH982alZMnYRl1x/eN3O61e//+fvP/aH
Vwlc8xGHDnJhsyfb+7oZOmZ+FvIxHqZlW67//cv2/eElv/zOlx33ddf8fp3lZYMuf3YbmlFTcMH4
wny21bOD3TT9LVPhfR+jDhjk+OGmgHD6oNuN2HARqYfzEZAeqtuezj7aWSRwXNG2MYZQ/Lz9cGcp
FvhxNrxlYbcNk+ijB5iakih1aEob0PgSupJY67oNX4Z2dDjUO7XR26RdRVXQboyxfw3C3L1IyAaV
PvhYWcKcWxvU3yhDGJgnJYlMVk/4U0Lksa9lh9oPj40q83PB7B06+dlRWXZnuQdY7FDRLUowCpBw
Q9q7sXJM/RcIxuAh1r/XA5I4MyHuO68FJm5XkJFxmHPW59o4f5C0d5+M4QY9mWfoxME6CJsrun1r
S3E1jdPxgnR/OKQGtJB60AGQWff1tMwhSJL31HgGd7oqo1TfF/0svWpKKaVU2+2gSu1C4SDkTPFN
TyMRI0i8GoGUTWl3KJGrNe96nVt9uhoWKK5r7QNb0x6CTU3F5gWF8L1Kwy5b4UPfNL7GdLND2S7w
2OiPoB0JQZ/lD9V3ptdaLmpzsoKd4eBw6Kyk+ZmyZjMt9kaLM82wywo+ThowcmsvCCfA+JtatBvz
rr7QmGDd0+PtzLSbbKzcW00dqmy40Nf40I1+V+jdOkiQT2UNdVA42BPxMM8xiS7n0M22Uc3es9zp
vTTcO7SD7a6Ogdm3mbbth5a4paFeMtxjknXb5L7EXrCSgSuJWZ3uyAKzeUvBCVjPtnfqmyG3U0hR
A3Ms69Xs8XI5aNuOlUwKtpZ2OsHX55qK+lZhWwyqG6n7IBUmy8YlhiFtLFS18zMxHoMGdfg8ka0t
XSgBdF+jcvQ9a9KfE6Rsnpq1aD+DgCOvnkkOWR/HJJ1WBr0HAu/VLicPiQDh+qA6Wh4hk8wJI7PM
8bNlHffASeuAjengCa7rRUdzeqTyBvHViKyBoQbRvjSiT6Ay+TbTrU9/isPdOC3okdZRN0RzeUbP
FqMzwUYhI5JOuvKOt9YQoEUyM3PlGy3GaBrJn02KwEXz8QGaEQlMsW13+y6MN0jn8xJdpa+hobaq
6kCAFN4NDixVBfGjHD+F3ugH/hMs0hFUTrZ4bwrnW4/z6VSjPJ4fUQ2me7zBNPCt5jIpryQ7aDMj
xkUtPH/YgpVkHg23ae4/JYH4ZIokagm4Qi64Ku3ohy0bmaX+vpdKA/RBemUZICx3fdtCw++WG252
b2MHF04tznX02lDp2urWivFD0TkC/ZAkZ98oNmHNREC3JTfi2uXKVdUnUxSIoOfvSqd1lhsbK0PE
UOO32OqpfAWpgjAQ3yT3TUFAVHK/jAembhi5azvR1oqap6QJzrb9HVe5T9dUu6tndC1hBoRDLsSP
dMJhqOsjfKKgv4WmNXkpLC8+2tLYV5X9DTgYFw0BosGwoZRJZP6eOaBAtsr2DarKqZUGEklr/tQh
bbNkfsRNt4t+dYS3kFvsHPvOJc5KGr84AAdvGFPWELEgKQjRHet8FOwCQb8mp61rmbjLCVTyLZMD
EClKmKYeLgZ3S5mMKXEyaM+ZabYh5EKuxjaIoKQTe+Sk2HFbhHjL8Dkwa2LnyHnlgkE2OQndSfRC
DuSqNPPyiBkz3kWxccEHsetnGEnCpYsq+oM9RU8akCyPmWKwlhXid6WJbFdDnyHAvlAsQm0aLXls
Fp6WWXLTZf1TTNvCquJfmabuFWYSAu3FCOOCULOHJquqbVo1nCNTep8lAKxtU98wLLCk8dlalrlp
2vacBdWrO+HhixePWjdkT+WMZTTOMETAX0Og5YP9H+dywYGkW1nMrGcsLCWCZoLRbhyDP5NMTXGH
Yi24gJyNdHziZcN0who+fGQTmHXJk566idH1HLzEifhpVpMPPJr17TwTcZWzpABoJB+sNtxKy9NH
3DR2Ja1zwxkQ1tr3Bn7hapBvWp1TsGDbvfQtMHnbfpHg1/UKkpBeedj2ey5+0yFotDu9iqqdMlDT
J4sbfJaQxSSzs9Cvu52Wq5dwoQlWevbusNCrWqiEZidZwuNIXA+j8wQrZG/40AMaztBkhl/kEGxd
RIWAHDNQz2bMSYt43OtQzJ0UwXDU+R+hwLeTWIR6dWlxiTr7W0cDd+u2hLhPckdT9I08juiUuOZP
B7YgzjjyjAqKxMh3vaaMK9bf9IVVxJEZujakLjMnHMSwyn1mbp2cekNFE6w40m+2vTxiJkYvjpZ4
zTK/UkAVkiiZzsNCvTCGAmpU1T6YDj2NSqRPTbfVHM1aWVw9KVVRuqd9fUhj0zjV4VLiNY15bIv2
qXSp6xVgLq8rbTT2Tq/vIsGKn1vVUW8AW8XRRD1Ykw4S53Kt6X26t1viDNGxI1SRO5YiXJYHJttz
AwEjaBfrJt3E1dKhGoSfwSnhxqmH02mMs30R9Icyh1OPlZoLp4PLZJ0nCPGgcTyj0k6IBSUnC0/I
nSkmkAsEujQWLu5Cp5vH5XvAHA6xMvFkYKHuDbGRjcW+dtx2Y2cotROE1v1ykuqun274izhRIH65
AeRhyJNCBfskDjN2bIxhycDsoCbcFMCD7A2QqHFNs4L41gEWTDecq+BnHqViPddSbWKzxHahkocY
nf+uM8ppjdNpLqz8k754WgGrQ2ZRYuxIo1doZq+dwBOJxprFkVGdtMUInhN3P9usgRDp25hQbnE/
YaDR5ImT6NMusCkOYWIdp1wfsQOaN9qQhbiLiVMee/MtMKKtOgZYuPZUOzTqmvJbRizOxizKm8i1
45tKOoc6DvoVq/lh20jAek5lbVUMDRoC+ZrCDRN0pkMfwFU9hZm7n/TpYfR3qOe0TVPXOyeue8oZ
fJvRN6xtGJo2UTmxe4yuXOFTfMjAbq9rqyuJlBcvlTvgt20IUWCcXYXOK65pc6vNt53wAZ+Y7UUP
WZKIrL0g4TvpgXWHyYk9MEiAY+EtxA/bY+B+E9t9xsle+UAP6Xc2zavfOSNXNolPWOBrG7k1VtRj
HCO4Fdpx3tgNojVp5OTaBedibJ+YE8Se0twMk3b8MBt3bZ0tkk0UTxVA3JWY/DXOzGLVYXKdtfqM
PlBs+rFnyeXilbad6sbXy5CcgOGhI4JmMgv6kUzeDe0Wl8Fj1jjt8WrFoXVLUzqPCCCJS7opv3/Y
9YzXa8RBpiwYLIHuXGWaVnKLLa3nwGRG1QWatmqa2GQig22snYt83YkC+CtomHjvhHJTzK5+vD7I
gNgKEbJ0ilvMJMuD48/FOiQpBQ2X3h3l8oCR5Shn3doDqIL42sE3K7BtwuQyj0OqsVhsS2PdDk10
GpznNgqZE2jp/I46d5NYndwbiTsey7FGgWYVZ3+hBl8ftIWSef2K25VD6SCUd/0ZrCB7JIIhMeMa
TLiklbl8hceFIaoxBO2uAFMlmqk6BrSljsP1Hf7P91aXSXxsMGbxclrdye5irOdla9H5IRHcWRLB
82tStzVggFm1Kng1k9RHDk8WbYmlYfmbuRU2PPePPx/RfWvAa8BRdIYjLes4IwFshqU1a4+iw4/T
vDNoRkG/PH/9pXFE8Taa0N5my+cC3TYa8J9kgeKQFuiU1B+B1MtNatSM0fOQsFlBN6LuJ9CLoY25
J8q9vIrFwgTrvFzvW5yvLCs4AjAG6MtD0mS4O29gUxfHTIA5WM0gZ6LSjw6uL8le7Mv97yeX+p0P
kkHh+H1WFnTFGC7wsWqt4AqTJQpDyvtxqT+vDzG3ivVI22pl1qCSp4hk9wwmFmrfmxgY/aYt23jN
Kg44UQAMdlweMBkimWFc3u7rGM9zO5lHiAP9atCU+Q4itT2oKCE3WMEcSIKPyqm0jZVz/LZttu0m
TGHXB/rZa/JxWCoPlfQmYHZ0NGB6XZ+8fpUu39aKUGKndbFAdQw9Qw38p7X01mQ/vjRpySiHoFxj
6eCYYcni8rlwrIlWGqSjZHrnCogVdYUAChFNn+J7liZyAUCNcC1+BQU/nvvhPlWnxNdfAOswzfR7
urykcFDXrpCs3pmj9WqYxovdR43XQu+AAvfgE8s1zSMIJLM7sCb+WQSsm78FdvcGZcxG1cdL23l+
K7XhHgXmSwOnDbnO8+iwApH9B1Zh/rZRtWut+i6F+EB8eT/W5BK4pT56aJYOmcpPGk1+Tw20zE0T
UzBUg56KkvNXQEvpM5aMXJUK6B8TEaBgj68/+p+Hhn4UQ4cuPORTu7r+PJVVtSNK8nh97suvRuly
8F1f8vq03rVyU4/i9cvv9WQncPdc/v719+bGVtDCxKVIMqZCOeFBwWSlJJTrv/DuXAh3otXuRm9w
faJ1TbcpKxcwKCuAlczc9tjX+lpppyz21anuNGSnKYwWOBgec8F7rVG3PuwTRBYwXiqLBN+ADyQD
SBf1/oOwlkmYrW2DxKWGxQBqWzzVKEYbfQRwbWxL+cgpZ+i/OuyEtyXMpHwcNnZRXwwuHmcH1/IQ
pWuVhOvJ7eMHoBUxK3oWN3lBABBc49PYZOONDRzaq5feXZCSTa2V7fcKmeeuQPKJCYuc1sLEf1U9
UfZL1nTVzrbha9mtvjXRKK+xjMwbpzMejbgasesHLLp97sWKNcbE7XpnOTdWDUMzrBpCqNNd1egA
w33zUNshdC0FWDFWIxmD1CZgO01qOmnt6ERS67fGLwkf/ZjAdmoSJkmxFb+VY0GLRswbyT1/Gl51
Q/VH+DofRpS2W9NxfjSpukinuceUdOe0waewc/0EOnsdBCCcwv55SEieTxob4xt+TJ3F79TsWlv1
B8rZ56xWJrNhBnVGNn0WjXqpTCvYVssgoCnkDWfHc+SG6A2MoF1lltqqNsRWO7xxtectFgdhmdQS
YfgEEPpO2oicmPfPKUSnLOE8a4dy2xfVwMxl7nZIvn5qn9RZwzlWzpPhEBmOCFWu8U484Thpj7aY
Zg/GdQhKU/4qiwEMx4xxr0G2VltH5piZq6ELrkFZJPOjoFjJbNPYGdmr5YgfMod0ukC6PeZq02bR
QrdMY0fJ9lh+tGipoNwSiuF1WHd3UZ3d0epllUtxboWbQTP3XdOd83EutrYGFkoTvSf06E6zjG/S
Cu+GoL+LEQPYKQXlIEKATj6M2MGtaF0na1vTN7jFqTQ3VeKcphLHvcXwKkFJYtoEG2ExfAoMhsB5
HX4SrmzSXdBOeYXLS3WXMRvfBe7VVWgNd7Du72uHXkVrP+hD/xqm/Vsehpifx31Mz96OS/x5xA4q
if4MMszK0jgtxFCcizz/4NNfot2DewBiP1hrzcDLw4M5JWcu9MTPOp9OU5w7Z/g5/id757XcONpl
2Xfpe3TAm4iZuSBAArSiJMreIMRMJbz3ePpZQNbfWV3TPfMCE1XFohNFkcBnztl7bUn97mjJM0B/
jSmCtkYDCBh11znParySDcBhXT4Z2XTPGvMXtk8WxBqmmVrk7JSuSvMTDcy9l/RP+QZ7Kqa8w0A5
V8WPSdT59MPv0UwongH2syFJXMJM+UjmpRQg07No+tfJkkf2RDFiATPgFG2pUIBDQ+D+wXEZbWOR
LFIW3JcpEF9bUw+dGJ0wdXiSN5fXQS8CWFjC2DqNyVEx62fJxPXQ0E2kdJLZmg+0D63OIgM0WOtB
4xNzmd4tfoFUnk+KQYZhwRtPGkAnwAhucdWWbj7ntPqrY9i1H4Tr5bT+3yIzSfBgS5tMyij29T6U
MnBeSV1uWkF7CEelcqVcpgxaUaNAQy7lg+UM5EkrPe5QBAYxOfFuX1cnfaSxweb6IQxkZnVQ0diG
1OqlpsirB9qpnahdGcuYJWsw7/1wL4YqyD7Sg0DZ/BhEZDhyTJ6xKYWOHHSsfcXuZjbx09AMZPPR
jy8XiivxoLlA6RcnD6MVByCgMMp/WeUJpAlzli464X08NI+dInz5lvnEJ0z2wsjc3l+ngKEnK7fC
BJsWHLnQtQ9gzYko17xCpvI1yNsiG14pMCmG+Avxc95ZdAiM5Kkopue+nd/KAW6YJaUHIC4nEI/d
RuDr6TX0jxIFLCn6gTAkSZVHJcGiYrTWHTdBY0c9INlwUHZNJKKo0Xq7zKPGzZUClWuDlOQrQEu3
sXr/cx7EfivxPlLOylC4akBxyHJHUEO/slPulCaOs4ZPSfXLH+AU31TqOnHZ6OwyvssOGVqt+/Su
DA3AfvMaRvoLXQuKaB0VZLCL321BqkgvmY/wENyu+vBFH6+wQQZPJpxjCXd0ZL2OAa1QOoUI4sDm
aTOLhvxVqJltC6v8EYQxpcCScGEMQbve9KVdQ2Hfniy2p2rzTjNJtYfYLD2sCti8+h5dmyyyehin
vSz3P8m2X0gy87XWIbP5YSY6yGYolue/RMqiTK79I2wdTkrUBFNcYYcNb3PzQ4iwHXVJzdHSkmvd
+xxECPoJPH7OagnjWIWorQgJJsD9bcfQXabAiM6RVb8FOThoEAjgi6mmbugl3yWaAh7uJ9C9GWDn
kLFEFWhEIEzIHAGnmzOTMUg9XJpRg1ICnWXlVMzUWUUDMHcfihdrkdGLpX8ITKKtR119ribIIQlK
vQJ5hYQaj0iKmD6FvuWvRPezlJegeP3wWdQcq5low2LAK9L5gzt3QeUpbMS2RhLB8VMCCYI08vVC
Z39JOI1E+7n5Rbyyl1rInkhMYXyV5dIx0DJu5hppFWHW7SGC+LcbzbIC8G8RD5aWz22cUEIh0shl
uRltrQ4ImNYm0THXpseKft7JUlvjpEeVvMNbEiIU04qTlFmlE0jy2ZLTe9Ab88nHR7Ef6YkNllGd
uuXCLEjnGiW+Xrx7JL4vvpNpTI8FkbCuWM45NEA2iEmyVJaWGIA67azdYsOc0kzyqJ896DHqufXC
7IA+yZmTVZrlJpoxHaJGQRNEWT/QB+BZHZOopIIvGpKG+hhTyWW9kCaUe4KF0lydryaNe7AOw+JK
RPQJTM46LQSrXaqPOAtjMF89ql+5KtTTyGSIn7yDfFGMsO66Rnxmrdo/GxilxfnZ1BLSO0RNPupd
IZMYQverz4b61kpjtsMVwSoxjmXXjDnkglYTHpXiJegKuAHLDT2Qpp209PALAUyQqkF4kjm9HFVG
0Z00zXwJ55B5VWc1U4qgFqyWj0eXc/UU9vl3o7aRq8i1fkpnnFVSHXk6HTpbr5rZFkPEP4avXCxj
RDbXEdGgJ9giUirBtmoM6haOcAuah+0egZf6Zujx7k+WQHM9a3k1cnbVuaDLP4nUXFrrMpruoJTT
M6/iyHELXbii0x2DCFJ7qUCG15OyMui8pgsNSzoFE1Mc+HrEjLJA5kAyCjjzOrYMIZiIiWx7v1f2
hJCDvWU5kcZSfOzGngkLdrpVPbUzaYdJJEHfo2aOiY4mxizA+dc6xwxZu+sdyjvkMQQxlpzukNY8
YYxnDtJqQjC6bStmpqjhhxUx2Ol8ZG6pU4gXyGOjRtGaztCjvkA8gIlSPfgRgspGaVgrGocgVa9Q
rvYShT9WUALMAvnVFNl7rIberlQjWwwaCEXs/IDo4M9jAt2qZryV1GAitKU+B2NlnMN4TN25rR/K
WT3NDcj10ag/kl74aamDipYU2GSwyFtIMsbhyweBXoetq58c0xzzMYvAbGOOjDBzd1en6TL3OYDJ
HhSVBW6naMjqDlnDKQXTZo6pJTKErVYH0dbMJpLgQOkn/lB7LdU8JE7jxYj94/LfrDH7xgY4wcqq
3kJEYrQ1w3oAIOTLt3KKpgdzENh9Mv4rsK7GKfyAjfBUNMJmlAIfIUuCwmsimSBimaLSOwPmxFCt
FkAuEEDZ4BxgwbbdQggL7mkMV8VSJkoDUzGf4+hHmmsWyUmk40LJgN9cTyUsbWSYkY+lWNC1c5JX
CwkMS3ZgUQSriVOV2B5HSgxxBe4xI6hIj0x/wyUTX9tgeK98lh9h13l5wIZtHuKTFYOC7TP1OI3d
YpmGTWixZNJJkvSCRAlYzbShp4zsrONMxA6ZBTu5GvyDoqeclcTkPYGz9mL1p59YIWtwFNcjrdWj
H4fXTuuFvU9Pug0ksjWiHJ9SKB2beDSdwgwQYKV9ts2oES7HuLjtFErDs5VUx6mVdlXOhDGN5j7s
CNwTMV/Fmkqzp58fUym9hlWmeyQBwSYypOiUa6RnJ6PxwHz4Io7lB6cQvD+ipTfmXFt7Qwpg91LJ
k+XiVaYL5epde8/jeDh0WvSEqnhxm4ynKYZt2EUmu2DWF00+vNYEwsz6gOqEnseoU5zViVwJIeHa
ekyHZJ4/q74m07bUTo2IfUAt2VERbYIuCUgPVsr4wPEVUcsrrxrQ15F8EwIaStznubrvZqQ0wWNe
9ir+ce1oAlbREC3TldDeUhQRitabOEx6DN25epdmSdgRhEoNnY7ENhpLx7fa+2qNXz+xLG/7bRI9
hBiT/AZb6PxSap4IHnBTmsax4aN18rponEJliZhKUDgTVlYozHF/Rgb98JoihamSUWNpjz2BKvbq
AV7NfuLQakedA9z2tbHbGJo2exqK/kupPq3PqtsahaaFpxVMAWLvnDVIHzYooMLK4kv3iRpvESLI
pmsMuuViw2BVEJvErDSFY1WwUNQ8PhsifZNKRziSkK1kIY47F1aj8LPgBdpqt1ozxUC4B1N2Y69P
z2wOPXovx0RKWGzipimSezgEoifpFIObWdomWnTPVUSsSFog1y9ee6lXd8NAAzfPkDD5nAEQVNl3
zm3uhtuF/GJnC0oAAzgmTWR6gqrhWfgkyRGbN7LRbUF4POvAlu8G81xgfKQU42x2mDcoNL0NmB8E
YuXvU4VPHF3UIcNotWlwwHY6mtkovanVyK9OsBpTM/HUsr92CisuOOE9rSzUkn5dbhvL7zbrM42E
De06pCZaldmB6n/EvX8L2omRjh4S8jV2ux2BOYMl/FJ6aNRZBRWnn+nQJBioa6wh6KzgBgvUrqDF
VDh0mji5SiW1OHnIlY1k8juSKnbCECnEIEP9j/tTpClfhsR4BHH+UoSsqEUgW4HMOB/SP0bOyLmg
PQiDypcka08VB8nEuzIb4QYa1LLLePpoO/ZiBIcwW0V82SoEt3CKWRgJqMyaxlk+GZqRsAdNFnfN
CMltROFBgdM1EBcqWWo6nRTe1/lkrpbgqnw/xdde1n4AaENRa/Eja/muVtAE8dSRteSY9+/hzHcn
FQJooSLHDo0IBajLQm1/UCUld0mDzo6xBUaoxkDQdO24y0I2uabMct5MB+FFD9vxMEiqV4niZW70
5lxXXXsu6LmDUE73RpKP+2UNrKdDdQVPzcZhUj+6YFCvPctIcZRrDH/pVlDk/pq0S4dndui15c4w
jLGXd/pHE0CZWy+EvvsMQyE4TEKpbckTOAlBJ/o2lbnekdiEHIH4vYWDgHyW+IzzNIqR5884wRlH
n2i29+4si0+l1uo7xhLtqHT+ETEK6yH4NyVbfK8yq08rlWS7aqTHEAys007EEOtMkstBJS5Yh7BT
3wWSIpy4XT4/ymsHbcKZphJWp1IE5a88jRaxFq3lLnv+aWyNDQIncd+anlGllkuRn8RA9H3ACkUn
HcR6DzMQxP0iu5W6XrElGTpCx7fHwoAMRpYJw7JTk2ui0hsaMG1B648TMYDOHr3HPUrQxMDNwPrx
UUsIAhkDLGWzU+PuaTIDtWkdcSwNwqVgJYPEgUVTqifPaqvlyHC+cdiZjq4gwJbYrW8Az4GdrsrJ
LmpAlYP+2pZmzTaI5VKAuidvqtealbFdjYxB60BEeQX8k6VYIKCZjv1U0DjZ73O+7EY7g71/BD+8
4uw36EvQu2dxW22qEaQcyoh9ZtD1p7LWg3l9yESQJYM/VZ4IJWKJhHF6WUXRAQeQ38Zo3DX9myRg
uPZZlhG4Sf2b7SERS3ab1gdcL6hteybV9XPS9XdhQJumSks0I46h9Q1D0CfjiNWWOAQvMwtBh6Ur
cz0MFAnSUUQTfRdyCCBMkb4h6I0O56QjFCpurA6xhDn4LFpHCpm46qgocK5G8J1AtMbUDBiwZImh
JkHu07Z9x6qHpkNI8JNp7EkhJJqvDA+1Ed4X83/bpPcs52hCSIvYWxIgOy+2c7N/DqT2leBoVhIF
JJW/DkGxpukd4/kGDnyTSLFkxEpgeds50O/qklgT86O5j6TwHRd94+QDRjSoECxLeFLRGu6UaWx9
/RoKdSJ+ixjYqZaZjlgz5PuXbJ4Yk/XhTOl6sg1wMCRqtBstQGSCPqBZcPZ8AlhdpOyJffxFCDAI
GgDF1pG8b3Y9ogg0+4zkzcSGL+Hpas2SD4MIpUo5vlvNdF5L6thIlE3GLh6ZREEJLp4cQdVPxlKn
ZGifd365UC6S7Foa3TlikNkI2Z2QRuKB4dnZpZhtZ5DVlTp7md+Ejkb5nCwgvsffY2I3HAQpGXbW
EN/JmwH4qGCWIbIoknvlmMYIKLTBIsWUs92cHtiThKT5UjrMqNu+9X1Y4RYpgl1qAOvN8ByKBMxT
zui+Iwo6XjVq4tUsxO9xfA6sQv6kUIHiOZ/nU6Tqsacpc20HmNUdgQJVIcI2LapiH2lyd1bGfp/1
bP4sUmPPsIhh+M/orAtigyyiLHDzQkjJkW+i7edwLkEebIi55wWH1CGxDqq6kN+1nHhqAuaYiTlC
aqn70VrTiyznZ5gCl6EAB+LXS5oV865Yq3tq32xyOom2HnXmYTl6NLFikGKVKC4jwWglTLMMKgqR
cpxSnHFqYH7OoMOMFJ+zriZvy3jIeYLqwCCYJrqHhn8rkuoxn9X3dgp/pqnuhUPOqBaDZaOqQUQC
JXzIwc8Vy2tloEKoREtlP2W5qy4nUTXyi5qCwt6sLVbIrHwISqDmKH7IvWDZge+WnNqJ4pvIiGyl
INVTw1snbJ+9rSgfMc0R2UTQqBPT8OjiY3+Ua/NeiuY+US3cgfIeZDT2rLb84TcmxywHl9hpt9Gk
T06uFX7m3MqmTV4xRMMeJeeNyZcAPJaxNFKY/OK7jpl6E8yWt5y7ctzMu4y3MwrmbWwZ7moxTjaC
0EI/ZK3YLcuJUSEZtsKtbBYPfsnJIOa4pRtK3VqgXgp0eJv1ndc9Lu1Yn0BlC89drwq047G/sYoo
Z+siL97gaWYigCvcbFqLQS7EazUa0Ow5/FcQ1Xq6BOApMUicBbTT1Bb5fgNMCF1HlpFWMiwB7t1i
2HjVl7s5H8ZNXyuAL5lVCvy1Tgb4o5Ase5rUC5hCPgXVqBnAICxH6py7y/3ihNSKpavppD1SISRD
tV/xTap0TCdSznxS2pfftTy3YYADj7QpAlC763anNETZlhXOpC4644haqvRMOmFOqISptGioKIfk
At0SncG27DgoTDxNqV7z5WXMYV2W3uVMOdSJiX1s4WTFUe6lBhVFAPQI7HT+7NmKp+2UHTUTPlW4
7O0zAbBsof3QSnYqfsb8HFKCNsLSclOB5EdWPq89EHuhZnPH0U/uGZaB1ZprwmbnAFoqhYT3+UT0
VQ1b8SxliWAQ0GEAP6K5gyGD8O/nStaiDfI2nVm8XsoVhHQAPK+WaZODo8CTPrtYNITtXOE+g9zP
MfdZ8M2BYbVeGow1UiQ8QnwNkLJbdE1VIJ3o7my/VkVXAlbvkO7xrA7da7vsstLaOLY9+ThRwDRt
irTLw+Ea4+120jm6DzInfa3qbrfgXvWEZW2FiwMDUu0FSPzRWM5ISmaLkvFyPA4rH6noVd7tr3Xs
xktHoUFCwT4WXg+fn3UjX9moKM9mVcYXY1K/0+wOxmx8pw0qTtAptRwhfoqmFyfzHs7ldKikOsH9
rFqORrSTjawheYipPYBKLCnC6MYSS2bRAy/MZ9o5dj6EssNL7DAKIw/CfSdxBu3VON0O1viSdBOR
8XWCCGdqaPGLbWRTPITBDT1UHCT/LMyMWLIx3UwFTRQnP24NQqfMypq9vmmuEu/xGBsI2Sat3qvR
UO3q6aGh4jWjWzJj/9XKpRo4d71Dh6O7fYBrcC7hacCMkCCGYzUlNb5VOubYgAUQ5oYC7n0+78aq
vYI9wtQyJemTpKC8KRi+MdIQTqnKXXxu2METXZk5ZErn15Hd4tOMgLNDT/Ib6fP/k97/H3RCBSob
pJr/nk740n6FfwcT/vUDf4EJJdH6d1ETTU4THR6SsvB3hu+m/Z//JkgSZEJILJaG3hdkgQoU4i8w
oSr/uyjRazaBVejQhFTIZP/KeTf+nQK7qIjkMWiGKcnav/2v//GfQBPNP27/pwR0zfwHOgHgigWn
QIH1BmfD0pV/YHlYTERhQc7dGdYHtf4kQD1laGZ5+NtV3eiQlKw537+v/vMJauoSGmyQgdfQhbQL
Y75GIXmEZAG1bm50Nhoh67UvtGHXUeom/ztyc/TNoUEPoe7MU10Lw0H1VXMrSPOvsRCia45hh/3R
hF1mTAgTrwUsjUtYkT4GxK3WMlgMA7b8PHRoOuKPUJjfidQysGMP6NlVTKbJMLoyObRMsJZqww5r
3LTSF2k54YENNlASFZc/1cysvHhYrwoMHPPzelXN5rQ/mnNBVILfLnXjkpbv+lDUEX7++6P428us
D/3tU1qftd4Joc5lKJbcLg57IOuLeklKKr1/X6+SU5ruYLPcVnbqetd6sfJUxRxZyX91n7qqudZH
0lUJtV5VhUWLsv7kenv98T831/v+/Jp8/cH19v9x9f/+29cX+vO6QVRq+ymqxz2yNbRaZlQe1mv9
cnO99ueBJhH/uu/P8/D9UO/+x4/8eXj9kfUmkpwQZ28q2v/VkwGsgBZeH/nbK/6+d/1xLSBBaLNe
jQziXypMq8ub/cd7+vP71tf6x69ab4JPYKcgq2Qg/cffU44qn/56O/RNcgHKHu3gNOGwzNfLaNGb
DWrM0bleTdlTHGgcg5OoC3e96/cT8+WBP0/5/Rrrs38/aXn4z82/PZw0Ib+tU9G6/b66PusfL7fe
/O8fXn/F395lQNLXJrQiSH5EnUPvWLxybBn/eofVakWj5AtUghoH0+xiTSsW89z6pPXp600YE/Fh
eFrvXe/480qzvrjp1tvp8vLrtT8/ma+euj8/YwodKSnkGcFpFx4UKKYHSq6srClc/+tq5+f1IZPk
6rA+PubYSqD3QKshe5aeJKoANuOqw6KrdxL1MdM0bS/lWUMmTNcgmmxOxkQyudEKkwdf3qaJyJre
jHz84etVSSIKVOPTpGxZ9P+6ut4btsZRBWfkrrfWi/UH1+f9ufm3l1zvXB9en/jn59b7oC6yvI7z
cFcFMJqRmxV3oiFCZ/br49wVyoFdAatLDe2Kn7afoPkY2ZYLGPMM6sU6tOvLHVKGYagoMG2uQs7B
isaDavjU/1nDJVN1mdXqBpJpCQCoMXpa2ZgddO1UZ820D2P+enP5u9drfy7W+3JdKWGNzyjZl89j
rpUlYKqKGdhxSalxRQyNIbG3qyvFDcJhPJDSOR5SfBG7aJZuUTaiFzWDRjwAAblZuvbYRH5nlzXy
xzaqAZIOFV7f5WZWVxu15a8gpoD2/JjMh1geWpLFTIlmSB+jNoiIQy5loj0NoIRuQExrG1XDXupe
AX19kR8k7bImqI5R3pVHq6kT28J64OCC8nejND/7qUl9lfZhRY/8gB2+OWiC8de1xqxVz8AZpCxj
tEmte6vpeNoo3Rac0Euoe2niMVqv/rkz6sUHBR7N7o/4FPUrXu7/0KKu1+pJkHYwCS7Y5P6yXiYh
LmQjl/aWkU703HVRPAjBQyW2AjU6vSQ0fBENT1mDTDSgO4vLgO5Ed5WtHvjF8qURSJBDmeDiz0G2
3geQhZ1Mr6ZsisWjgIraNZezoJwU/ubawtH15/Z6rYK3zi+z6skzSQwUEKEektJYvmGFjLE8x/YV
rbdDk4fGyudbGdik56rRqhgFcRZOYk5ABb0/CZUqVrjfV9sKLk7DZnumgDPU6iGo2aYFJZjSIOAE
xJN5SArJ/H1RdXt1QB3Nls080DAxD40yq05kEl4ClwK57zgrjQPpE5hfSGAsJzLET3atkSdNj028
m55FEOzhvnkeP83QRVUG4QEx8vyaesKvIkTKDczYFmm7d3byk6pjco16twzeO7KsR6cWval73/5Q
ykuFI6Px5JDGCrtv2d4afbQlfEvDxDUZXm5i3L4E4pWQvEr9iQGmz5aXjmt8iTY9o5QIztcBxL1A
j+crU04UIxco/XjsTC9ddEpObDl68R5OpCx/y/I2RltGNRBnhxbse+waNExIQ0rsHq/poL7oqkdK
l6Ic++DN+NbL/aS9aNa2IKGH2nxMvf01VNwqPfk4OOAcTEc1OeXhGURFKXommevAx5aulTvPm7lr
nVJxKVfiyqRnRs+BtxWdaUh21h69N10C4de4aqNy4ibeiV2VCJPGNFc+hNmGljTmDqEjv+spT92h
e4MEQVP6WrY/dczbB/No4Ocn1Kx3tegQUz9cvPp0HjUbWhLOxzZDBv/ENoi8RV+8BP1BNz2sdb7p
KV8Dnvi8cNHxlwlOylPW7HvwiuIlxCu0ZD4RaneLlFdoKxk6LAJuWKO6pO60v+TUFt/rV1M4jKKn
/MI7KbFee5DOS3Ml9Xxtq4db5GMFW/3Z7l+RwFrb4SGIHOkFoyo23G3Q2pR92Uwn7X7S96PilrC3
KZ/U360BvPkYFGda1VLkFf5On0+mjKuRdSTDJCGlMzSBx4J2ig4b3EXdURvXpDvG0aGfOS+UzZiC
A0h+FcGr2pzZ1s9HukB83jHkh8CN+dvwF/1CrgmFiDFM4DAlYwA7daDQ5rVVGhjlUfvFOatqP8N5
S1G6AnTVHqRfRf2YJ3uEcYq4fGB8TgJVMxKJODplg8YGEBDyhG0IJ3hHebH2s8BpgHB43BX5bmpx
EgEEI6kcC9eWst2gouI9inD1SJo9lU8a3UH1Zi3JTJ4aOs0+az2/xgSIRe6YztuhZulwArVFCdgp
dfp1GxQM+Ce34+f4gi4l9iRrm2qPrbxHjkbO1UmD0hDvRgyCSHLQqKZe1+6H+ahjVP2OPyF860Td
DY2LhGSQn4bsZOg78SYLjip8gI+JjIfonTq2As8I14vOCtzOPizl0HAqBG4mXZcGmBg9zUsbHUs2
Z20NOAc0SxA6krpT6dhO1BnpNh1lqJKAzMmdSQ5clyZ7UuwOh6Rwiut7m7n4UeEu3DrzoU1prHgU
KTDJ6D8XHd+L2draVrkgd0dlj20KYoyPs8LfljRUP2g1U9eIJ9q/uxIHVm0X7+RfWAycKFR1RySy
jv614FJZsEhu9aQLB7Nxti7KMXNzr2jA6e6Yx2GsbFpUbXxgCw6D0iwBFYg5iG16YeOkQNw9du+a
8l51npFuW697kn8Cfsbbzlsz4COifEnNS72gfjZ+45rZScblDhrSDl7KtwaDNIVU65gexW7ri5AE
nnOfwGkbrhpWllM/nHRKMfcuuswWBcW98JXydVXYctE4N9GFblUtg6awo5f8LTtXh/BBvQnbdn4K
I+IhNnL1qSgP5ER1SB7pBGl0wtEAVq6SnqXxJBAS5x8DpH7ly1Tg7tsaAjk9j5R+0CVljwt4TPUE
cYO2dEq99mq9IYkhafvVOKaqhwR9Wz+jbynVffAIyVPFk7Ad3yz885Mr0lZMtqS5ZJzLoL/eRQVz
DcIGZPWW1yAeAM4T2VaI+RFDxYZIifBUCjdNsLv5phKQOj0ObEqbL0s8taCYKZotWYZ8yTApNlq8
C0h6w8tQPN+68DYRNWGiI0B8Eh+6dGvobt49B/GvYfroMQqwn9xE4VvWgDBqz3Lw0IejjfitF3fU
usXUTc0ntP+E2SUo+kevZ2SBr0faRfU1lCdJODaJyyeUMBWamwoeJgBYc0M2ckNFlKox17G6/DS/
eJcP4XukHnn15MiGJsQP2aMU24Q33a5cArnQ3MnO3G4J10UvmrPPdhRaf+OmvUvGpnDD2k065yaS
DG4jzbOFTbwjWbt2foBxLt/w/+nXZEv9DMHqbt7FDqisq15vlU/fA11SaLax5UgztsBgxZ8lw8Fr
cANqJD7ToYi3vHMJ3+UmfBsX+bhnIe59Ua/mz9KDKHH+rt86YYONp90gW6l9XEW2wBHLDWEr2LSm
nqCX275HG38TbUJb2oQ77enH5puO249mpzt7jKfyVbnknnydGBRYALxgZOCMyd/iN5Eef7ap37Sn
Hte+sclUZyy3/k0vN/w/TClnUxDdNf2eqLzEVYhxufqgjuSXFBNi7LYNempbw7Jn0FO0qUiyhCqc
tt+h5t+nHHGhR/W/+ESZ90AgWYcJnPSiJ7ZLxG37sx3Uu2kbHdA+2VjGZI1K7a7PL/OB9GrAandr
g0vWi+VtRxbS217tnOETn4VymraBBxS1uQg/xFd6hKBami9AndvsUDxqXvYovgSH5Ez9GLcW9hM/
viDVK14KbBebzI0ezQ+ITDwmvWXJtirs+U6EVrAFThrniHr2hc1OKzRZttnch/XViR6p0dMORJqt
vRHCzXHGHeKLdMOR0T/Lr80F2MSuv2onDEX09Y/Anx0O9h31dwyGsq2dMDpf+mu9991PxIzzaT5V
F5yZlR14iMhOVrg9c3rDuEtoBp2Q+aGSxBPXb3YLNGfKn3kGScYbdjonbRd+tHuNxIsvvMMH//DZ
fI2n7DI6tGNNl9XHST7kJ/Rq844mk43UbEvcxgZVyIYAJBs1vpM7xTndWTvZRhi21wET3JJLeRPe
o6fR6b7iG7aCm7HB/fM6bGEMb0qoNZv2I3ijuKw51o0MWYy+WuxwSfAGxfsds8YbIxmHDp+wurC7
GWU5YjHbMIYP1/mpPpkoRvfJhRwoxzhpNwS4jm/nrnXN7Whn4PciNNIJz6SwzR+dLdvjBu89Sn1b
Czb6h6B4VJqZXD4y/iqXGMSdvkcvu2le41t7Gn4lF9PtT9VXyqqHyte7+Os9u0RPYJ9+hR/5z8wT
+SQWf9FRO3ZnCxISlr7n/Lk757K96z7Fl+hRL5CI8sU3nFTR5iZ+5w5PxNM1vdAkHjc36959tjLf
bHKsHjPP/FJf6o/pwkDIAKl+1R/xD0Tcl5ju+3NyTI7yi2731+pRfUm2os2H6spnLu3ZEfgF9zKx
GX12jZ071Aq1k+HpdnEI35eDzgPMlS/DW7eoWzfVp8rVM30W7hw32aPk5Q9MiYfqm2O1eEnzzX4+
xrvmZT4GjDHtG5Lo4szslHyvx337FhOcvOHfkbPIAevJ9wXMud20oFF9ElLpL5MphUduE323pFG+
8RgnUwQTUzqa7FH4aNQNP0bNX0eay5xxn+/xs+DbGLh9HOn9ThI3hJFqpIKbnCbCXTwzLuu2thv3
i6ztkl8JFfTG/cgXMl3Gn/VHxQ50o4CW2uS3gSX5j0DfIMZ4FR4QiOwCr2BGQpdDPqL4OijviSvu
g320H7fMxT0xTFv84GdiY4toazxl3xNLu4ZM2Z/w0Kpgk8lMmcTOvZkGvaxd+Dg9ia7xMJ+66TE5
10eWFNqYcK6IH4VtbXvPv35HjwMfNbloUKNmZ2CpfIgfosf5bVwHwHWUWHIOmYjUTfNSfCMmZVAR
N9qdTj3/gvjAGBwxDd6Hs85A8Nruc2fcE+RgfrUP1cG6ZwiBBHt4shLb/OJa/RG+a6f+QR+Xdz2f
aIM3T1hKSfnke0dX/Sa+1A9JaZP8mD0u64NP6V598hbBnEYYsL/76TS/MSH295mvEU1NvgzGDGws
EYYznRdn2gJHJyLzMG3vvccKj73mk3IxHRxxjBWQqrf1A2Mp0+TnnJ2HyW1e0geGvPRhOPO5Jh4o
ha1w7CB2PMgHdHQblkC29CnusUTpJ2tr7jnx1ZI7yy1Rbd7IcKO71oPoipfCg+Ou3YK3egcojnoV
rk5O3sC7h0651dwxZE4bH/UTuhcmvPiB9z3C52OQJB1nx27sjb49wZk/5492sLWf0of2YDJ3w1+4
5G/lUd+3xxCj2BPdsAGGRrxlSpOvLAepw3DQvoyewvBc76HYOcJRejZd5A7uzCu7V9PRnlhTDN/m
8tcHh/5YuCTpfGPrRmvhAfa1JS/exc/RY/KoHfPd8LSrZVt6o0fK2YqeTn5Ba9Y8cs76r9QW+QLV
byXCHbwVX6ev6QuIwQ0P/aU95YyCxg/rIbwZzxJkFHve+wfdBcr/KG7RWn3cweo/jfTz453iLf/o
I3ggguhs/VX+Sq+kUcRg3cDL0BmHi/Auph7BkQlLKBv43rsZnplpxNfGP5ntjnXxQT8k28i1KO/u
2S88xjvpwjKTo1Z+QSuc7hini2GPN+0AVnghkexkczsb3+KE9iV4RGfPtzi3jnFrb5blBAed44gw
tFvxZL3xJu6BywI/jvvdCspKehZWurxov4DYbtaym7AUIrFt/HXx+76GjGFTRqC11J9WK/R6TVpK
VOu139UoU+p2oMQe2YVQxlWXcvJ6sVai/txcrwXTYCJlVNTfQLT/zd6ZLDeuZNn2X3L8kAY4GgcG
OWFPqm8jpAlMipDQt47+698CdPMyblRm1it70wqzoIEkCDYiHe7n7L328nqQp5/aEFtGL42HpJ+G
YxhgkfLhICLnnD1uEggoc0HivxXpqLNyYup2tFS2VSciUAlFgAmcz4iXT0rFwYCbhK42uBHU5Pd1
GrAAni9Yuji65hyDioCnei7lLVtKmfVhMucUVRoMCmIUM5907ivUWMS/NpNGjzgL9AyXqSoQSztA
iRBAx+5T4NYIfwKTCkme3xfTHPv7FcEb00/CbXBbW9QGI4eKA0Tu9jRg/TyFoTFr+pJ3o3GovkA3
jENm1OUQ0KAahnlSDuMnSa+wKTINml8xVS06Ajp+uzVgDlB8fhntMUNeC9NkwMXVQI32UM8yRXg2
2dYMTLyQxbehk3LdJiNWO2/upZBYT2173mwHh5JGBD83W0q6S413qesuW3Jp1vVVdQGhPQMeSPl7
uVgc7chp/7i63FZqbXSow2AX5CN4rxZs66mZc/G6+WK5ulzoJYUrMm0lCwXqoMtFqaF33S6bju/f
NRB2dktd9qtWKyYscaKKuOxDRztEJdxEHbUezEoqw+OfW3YbzBxLblsufru67Lc8LNFKGhtZPr7C
6qfQrT4SXX3oME7orTIA4OOi3sl5pjGKC6MR4uTV1ymsDsZkipSn0QPFUBnglAmov878Y98GGPpb
k5EIOCcVI749g6Kzt2wlrncBfS3ZxNNwCzMFoJNfUWXMqlYSF2y2Ny1WuF2nORWZJWV1qqiqUyN1
nkHot1DJ5mvLHZ7uItibAQ2/3Lg87uv6sommwMtleWFO1FxtBnxRU0SGrEj9WNl2SG9s2V5uXi5y
epWndL44Xz3fC+yTimuX7pfdzrd/HcVsa5Tz57ucPr9zW9nsEBjAjtcjA+CfbuNYowsKKXpMqDJ0
K3+wHD5efoN+wXcbK6/YesbwQnYmpm8Ph8mf9y1bQclexIPyHpYHmLiF9O1y13JRCY0/mqXwPhQl
gb3LTsuDqF43pIoubcT5mINM2fPrUOdbv64vD1geuhwU6P9MufjzlfzyIpYbzw8/P+br8Oen/zrw
YAdIIusO7+v8E/zrEXtZ1+u+pqZ9Psx5v99f2S/XfzvO1z3np66IKd5DaafzPH9uyyG/NpcH/vLu
vjaXR/rnz/iXZ/rl0F9v0GtZZzopVdvza/63n8nyzFJF//zj/fLM5/f525tZDvtfXsH5KabXqbGe
aNO9qLmpgdgnO6Gl/uPit9t+u7rs99tt9ACoa/12GGNpWp13X7bO+yyHKCqHFdh5n/Pd/+q2359m
OcRvh/3aB5jMfUO/bdfO789derFBTCw9ZLFTM/c12/l8u9z721W5dDgZn/OvHd2li7rs/rW57F9Q
ayJ2q93/q0MseywX58N8Pcv51fzbx/32wv7tYZb9zs+0HO982zB3wRZBzf9qj/4b7ZFAkINc599r
j26S9C0ssr8Eo/7xoD/0R6SfWqZhSKRHBjof2/tFf6QTf6o7DjIioQvDcrnrn8Gos8gIZIZ0XMN1
LekgCvqn/sj8O0Im23Ydnmh+rPs/0h+hh/prdAs3mHP0qkc0qkDC9nteYd0lbj7Q/T1pETVYgrBW
/YjeRSbeJvXBsnKaKodJW5fJIDat9oCRBYJ+S1shTACwZk1/wYkdi7wG9HWYgToVHWA9tph1+xro
NYvzqWWdcqZYJvWvI6ri6KKlNaPbydrEus0g3rwPlc4aUSFwyGDfmu60sciP8uDR7yzHc08wJzy4
rsGc+D5QCyzo2pSO/VzaWbKuFaqAmkkqgNxBnpat8wWxkYOgwz4yGbWlpx2Wu0Rg4LleNqu+kPC4
AwW4O3n2UhhC5QjAYLkIVClOPr7MDS5kk/giruK3TtfppATl/n/uvNyxXETzLsvW+QAjqKaVR6aE
wVR1k9WfoeqZLblZADc3zS6WC91os4t6QgdgUyp0xnkGpTRWOssWwscskTQxJ3QIgSGbo88ZOQbJ
eYF+ihaa52l3LZa3XeFfWu6EsUARn+GaAal8f17ERhehak3c9ZiAkyPzqrM3wH+albBFeRE50WXl
d9NWXWcObItKiXifJ3CgY8Aiond/OCXT6a6aoDzq6fd0gswbRuWr66Ku9kZ55/cxTPnQoYEbQwxS
RQ4oB52662ovrUupBoztrqs02nAeSY2Fk12aLlrbvm5nOFolroJGGFfkBRGwkjQ+H1tAzyKmZQN5
L6HFSRlaKDTPBFKEl9r4aeZGftV5Kenx8xJf5Qc0JRd1bLaX/thu40a8g18HATc48SrXdXFVaVw1
6sbHjFiYV4R9zA0D1lhR2j2MRTknaYzU7FsPwq6Cuq7Z4RVSDL6dBKvs+jljq7dAlJV5dg0xZWaE
1t3eBKViwTqnQmvXlBqsStsPFtMoVw+Dlcj6y1z61qXpUMHtB3XhDgXZGmnk7KU7PS/3eegHNjrI
lcwXIGPnHZzYcY8sG/YGbx3o6mheGfOrblT43Gli3NVRuFvum+YdnCi7GYUtN3jWn5wgrveNhU5q
TPLpsu55W70T8XnY6d4T2g85NcFuGisDH9gU7+2xxS06T03VrF+KY1PuZl/Yr7f19UsdJtdRAxU7
TcLsQsMaeRi1eifyAEQWksOT4slhbs6by43nixwmnJax2GMApOk2r6cMi2eOiYZari3LyUTPwSRN
EleTCCAlRf62qu8wMT8NYNcZoSxxgUFgQYDZAz+WynRu0wBQuY7JgZWOtkuC7tqcUXCtPVG9aeas
+mUx5OSWcXSpn4WiIe7IFbSUstdl7d6LsTsUnrMmZXYWUM2zo6/NEpVSbcwLZEAM0/pH6qbdaRHv
oMFAS5y+YeivN65nogMXA9oY5fBZdA3atHQ4LDd5NS1dVKkdvGKj3jIkoJ6fDb1RCemxd6gtsybP
tnWVwDTzKthuC5IudcCyD3irwr8uJZcF5HLbQLM+TlJ7r3BVYZMlSXJC45M1DkLMzqP9X1J0lb73
ZtYetdmgBPw3v8opCwAvEXrz9UkSE7AqXIj6C2AtR4oSmUN/GKE7bISN45LTWM0yqYIXyxd7XZE/
QU7ynHsWFGItF+njgolbBDmNXjlHB+tEJCZYsrl+amIzo6zT73Q7OER5tYcAEe4yzRl3Xdw8mdPo
nCrXHbC75o+Oz4cedRWUJo2gCB3UMi5zEHecKoG9gLTa9BFFGzGi3JBq8jFvXaquonUUgWQyOw+b
zhrkAnVnm471PAX7gq4vm0sVRS0zwvmir1zqNhFFpkLTw/0iuVq+AOM8PV62VFHcN3pb7vxZvhO5
LKUdO+J05c2LZx8yPAYggN+eH6sVidkjPtMG+1KdoK3N6VabaT2AMzbHk+jEDyGlvoWgZO3MSd3J
lOSvqlfmga71qF5s9RFgImZVC1qBtFbOonItbH6pOb6l9WCEJn0d5zNyiWde9kwLQBIDkR9feycO
+jEf9jiV0xZfXgyYr6fwY5tQ18djlY9YzLIeIQfDIejQEXvcZH0T6X2PhRemAV/+83tfrmILY7af
TGDCVEhK1PwxqBhjo+5Ph+XacrEoz+zBuUzF+N7nJDhOsWOerM7Mt3aJYnDhQYoM/WdchWtCUVF/
zl/QxC42lMPIkxQe/etqihH9dh68wUGaxcFBj6WavKVsVV/2dpHs0xl22DpDum0xum58AxXEUjKq
EWFEUBXjGXWo67tyQMwyzjo7iBgPesMA0WYYFjziJ1blAPhPtzvsbf+srUxDzQBW5PTHpJ2GWw9v
vFceww7KJT8OwIRkPySRjw2Tc0FZl5tF5LbI3c4Xy21wPe90Ahp2y/C2XJjzsHe+qg9U0LJIw2cV
yJpwr4Bza1sell9/oBuMBsvmcuF6yDwyX9or22ou8Za5q1I3clTZfn9aLjDXobmg/LCMQdnEkB6C
Zs1zjy6Q6G5mGfW2sfTX5XmX8XZ5Lb9dnXxd2+cO2WCzZFFSFMetefSTknVbV41z4zBFcUAYRQc9
8bRcKNKfNyrjEyn0wLo0ZFXtsWx+Zsy/tkOohTC6tQ2erOEg8kfNd8DqEJZdHkKLLEMxxx4sv00A
/ZSaLKfO8JpGDclk/AZ7v9LwceCcDI2d6IOXtEq2MQ+M3GrmwwoG5spMLvD9JvtFwQf2MT/hhuRY
y+ZSTD2r/JbbDCrhbWuSKsO+50ctW7FvlUfZvZpzXVP2sX3ofca6+dpS6otnGfr56teW6SRHkwQN
/P4BDPJ551+kn6XtFBTBqwL4BWgmk3ecixz5Z5zql/FM1rHRcXWl5u4D8GTbqCbsPeuMkwGv7VSV
s8XY8+7OYsZlK55rzV+M0WVzufG8z7+6TSoA44UWQLqe1ZLniyyX9cEgCvd802+PX+5YsKbLVjtU
eKY00/r66ZVlBgJ++RVWNVU7aE7UaUVBHNHAgI77aFf5VPeJxmFYnM+eyyn0fHXZ6iYLtdpy93J9
2ed8NSMKOOum8dQMNfo8Q0dVOBfYhYQwWXcjtdrlej//jmwLB3Km+nQVYvU5LReuPihAUw2iPvj2
EAhKMmbni0HSSRw5I5MDhem6BCOw8oWkeIjms0ND0nYnsLU+KWFd4u/HALtPdVgYlU4ZAOVbNoeF
SLkUB3+/65e9yJsmJHv4k5uZb1udQNcJauK0XSoi53LLcrXNdPXHPWXiTPXFciurlgoz9Z+1HCN0
iuywlEdGc+Dnej6KUDYtazl0sxaO2upXGearYPN18F9vOR9yicY9F1wGJdxjK5Hb0AD5ba9wDN3x
656vzeXZv17IsutyPaokey3Xv57xfCg9zqs1Vpkmv5CSGIvfjn9+FV8v+3z3+ej/D7cVwBFkpdeA
UxP/OIF2UKxHyYpfC2dTbVVpTge9Hx+H3AJRT1LXZjCqaysGwdbQssC5kD/HkdttMFA/L/ZW25vs
XV7r1t7w8e0nQ/mdpfAnU/S3RobVdgpFjENPy5FloRAyCgJ5M2Fn60iFT4Od65s2hkLnoCsDk0xW
KKEIGyxr4zaNvGY3Q87NIuJM46p2NXFGQQfYPU6922/aSv/mFNZE1dWA4CcvsLFDXorQ6QjEgBAu
SD0ZWAX0rdqlGic+R+6anlT3ivnpemiQv7oN2e6xmlN3qJzvy7z58J2QXtnQ+2siBV5EM5Bq53x3
Y4gIsoyT7TgrBGq0L4PxapJ5teogY5L3JyoYAhPY9qNsnVPGz+WQqOQUanxuqbIuSK0jSi6KXshs
zq/D8Gc/vqceFH8yh8kJwzYa5OG3pkMUDJTraFUsSPOCnA7T3JtNeQPkBVVWUCGADdqfjp9uSnJg
98KnIgFGGB0XK7e2br5p0vlpa5vamQsY2ci5debD0NW5TwZ/h9TJrkEUqTLTSBaBzAbyIPHTO4/S
xHOXvestEQNMuW7GNn3L6I2SxpZszEi/rQgBXRURRFe26nXa56w4LDDigfM6YTYjJNNTkALSbqWn
VnCMTZI5WWXvhxoAbOZo2QYfDFxIixQ0lyixCes7qV/PaqDynGhJTlNllvqyfNzmRrfXLOReQ2Zv
h9qa40nCfA227i3mm36KOVOvsd9OOz2MHqfBePKl8JmRaFeYOvpTxjQttx1jPzT+ieA+BEPlYB6A
1j64iLvR7hXHMKus+8hyH9wyve49pEgELCCRMYKbVqGQqoZ+Mwlc2xQ2Nj4f+T4Cd6P1VbkNMvCi
Uez/1Dp1yf9qXSdJtlZ9TUZXxACnMH6tp5BhMmKCtaqK2d097W3S+OB23ngRSuckaOqTLuNLHRr1
jTdqyTHT0usSOcKg+L4aBoV+q8S/WVUbAl/VFsk5X852MneDkKgKvP5WxBZOd7IIVdO8i3mSBRxz
OPblN80iykd2xUywqTcx6G+bzFvmRI19hcNMgM4KocV4SXxhwRXYV528z9dmTG6Blhr+PreT75Vp
v9vKvrdcXf9equJbyRAFTxIvG+GUUEuGqd6Lqe+udB3SgTVLp1lFWqJAVtjRE8Uc7vv1cA0Ez4LW
tO4TA3lOq25HcIdT9FCQFHfByErAdMjY9ygvK91L7uuyOFbBYFHA0n5OhvGcR/4uDeEDlfBKnNgl
RC+AxJak+K7HREVrSFM//TC1N/h0H2xZqUN10cbK2lugy2H002OP2sHi9J+iPiKdN8htYieyjGme
u8VGFMNq9C+JuCgAULcfTHJjfOo0e+H8r4qsU1sQXPuolWQ4Ke+UuSEy5BnZ72PLdoLktUh0zgHQ
twAMoKwvGPlkxSS0oe4jyrzeJaH/Dft2vK4dhDZoh8Nefyil5p/SJtmFEoF8U1kXiS4rIkQt7OFG
n6ChVT/7xlN7nzFqrY8kq0TNbDYcWEU3SHHi/jboTIcM2X1fuI99CxPFc/Jm4wr9Z+SIC3s0Ma73
0dvUp2vLRQvviwDJJd+vXe51V76on80aRT9RAuiqOz5o8dx16WcZYSyBdywPBbIeW+PrW75RpuA9
dcgRLSN58fzhMDnFoxHCdlVF8hP4X7AupjDdx9Ywk1BN+JSOu/PQG7iA/G9TPNZmRixikd53o5Fv
AsuxtiDnEf+WUbHzRhOyTdls6d2XwLHeYO+8DujsPBiATZCeqF/RXVXpgxd1T9rI6gwg03ZQ4cWo
DTe5cN7Jk29ShppIxievc8xtlVPZkDMmQv/sQ7rnvdF9ukZ+SLBGUpRDPwgl9kLiHKGdXk7XxvwB
5W6YkLCJ52VAueUmFh57qJB0yMscQ0JO0hnzo83QRu9lv3XTghCpttv3szGePi16UJaeLqcqdLFe
e5Waurs15yiLMiLTVM+Nn2MOhiyOvlvWHE5YWKixVPfeqgZnilfyu0jAD839f9UFG/HayUqs/TKR
B+pQJf4I5bTWdaAidM+g2HRQTeSXrJ2mDmZEeoJkOHyx7Ksp86+H0qV83RcwzPz2xQJtV7Aa3pEA
dgHGyrk2FvcFkNnAs7pdguKaerO7i7OZPhmAN2opD+MfLO+q1DhwFq62XmPtYhmZWxFP34oQLUsV
E0TTwW/chEwaIS4WGMn75I7cMEBs1NjNcHgD/qhvYv4iIBae6xBrf6qJD1HcBqR7A9cb+81gYTTR
nuE5Xqi3MowJWNbeGi+qTgOwyjWijuTIcvV69BFCTwGhgh2xzCGxenZ5k+XGLby4BirGTC7Thu3k
Nai9INgdR4vBOISaCrLoqalCkiRCzssUEO4tzXySPgNkEpX6XRnk7b7OY5Myj3ZPyNK0zVo4Jx3W
hrbJSB4CJLAaSDQSoafDP1S3C5pVgjAfWkAqenY7FDPRgD9ZJuVxDEZGB/j2WwO0npYH4bEooLpZ
dbrz4zVxJ8kNM78GAJl8KpP6gkCoWxlV6gKgwbuFisoo61NhRRFJRqPYDmjDBlQlW6dFPeaTi3iI
Gv+HEQ6P7cTnqMVVtU79GptJhaa19lQGm40ZbCfuDds82UF8PSGvF5rZ4PqR7bZU6B2NOIR2mb+n
BeJhm5QP9OIdxFiMLKbtvvlxh/5IMAU0PXWjjzVK1JLmvYlXwO22AREoH6w5qOJbQet9q7X83iuJ
MzGsaKQkXN7q0anHLNPnMj0Rp8H0Sde9bSLMHYEt96xyOVHzqwMoxAiHm7sfUSEMVkDaujE+Ikx4
KIRKLvvI2PbwJDMthwxheVfhvAyZsnsbL/kGRtrGcJPpajTLOyPSyZVtOuI0kJ/D+VwZNYmtuhT0
YqeqvPO6mlozaCCkOf16CkDT11VxQUk8rPyE2S1IV6UB0KICp1h7rYG7g/0hHZtqU34bwNS5GaPd
0BTeK8NRtSJ0mXjgZvaOtAMKrXqOGdVPnscZPDICAqi7fNi2aUQHpt/K0TaPhRjvS2scbqUJHEjX
jBowFjihNiotmgFFfQDMg9yrPYiA0leeFRejSj6lPUXQSOgi6G3+owDhGGnMtVLZQuJnaoW4TB9u
ejj7Sf+YMyXckzTjQKlrj2UPQa/ICe81GRoYED39jjzCyzCpBGJB++hY1HbT3oPdy1rX7hJCX3zO
fba6TuAEsvYa+lXRUaD0ZImwWVfRvmuiTRxZaPOMOt6bDqK4JkV7hJ/KgaW2Jtfd2RV0bjh3vLdO
VqLNYlSOhEK4h8wtLnCjOH74GamrOMcmyfmVaSSxtVl5bzoP0jOMRwLLN33Qq53nYlsxwbVX1Yvq
KJy3jQBgzeTek+ZdFtjfSix4FPDuoOFlrPvymdU7IeqFxbfRi+m+EBo0kMxEm8gnPoZaQ8UnQGFV
tocU5V6btOjjdYrJwz2MdUxkRZ9t5HAiAhhhYCZuGxqdmE2GH3bujmBAeyBALTdpPjpZvZ6eXTmv
C3yx7U20kpYf0vbR1Gsb0JkzylmLV+pMYeiLRfjgWuST+cjZpm/SxzGrCUaMsp9mLg3wdNJhPebC
Io9wkxSVQBL1IUICJSvbx8GXtHi3vQN0WXtTS7qDSViUpGNV6TqWJREoXrxllYNgtI139BavUodn
Tgu7XHsKUGBv3ugtJy3s5NsyAqgPmhZkaNS+toz90JeiaR8mzkvdxC0DnrslJ1ryY2rfnKF5TFrv
zqqoqlegpF0DBKM/bWtFIJs5Dm9jDvU0Ex4pFnGEIktfTSW4IsCZLNfCMeObTRx1al1IQrP5peKQ
URSAyFs9JrU2v0uxCuwYEtFeEnLVq6w7FRddFL3bkXRmFBBKdvHcx/1nPXFWsgd75wTdBzkE1xkI
8a2FB5G/Gcs2K8c+VY+73iueSLEkQjjzvhFRuy9l99Fmw5MIYdQF5KN36s1PsDzOjKwVEbj3usqv
Qm14TAi7IVIOczCaiLywxw3kFHsm/tsuP8hisKJNZw5XRUCKje+DkJdvYgJzC3PS205EP0G8odEc
ZBnulqAwLltdlLQoq+Gisa5pDQUbZwK9DLvxSU98PicEwPzJEP+m4w1rFypBtnbRMCdlFPYo1+hN
+zzBVL9mlSISGEFq4iMrR+TcRHvuxrD5Qd/2c0Y2cxeFx0Dw1XasJ0aJnxXNM1xe5t7oSKLXC3wH
pC0hvbJBEE1DcNkRB0IIFwxTOuukhNFa8Agc87Tq2Qn0breJtcC959fT22XCKsVHVurS0Eujn/oU
oqrP7BeSUtU4Wes8UXLjRe+ytin68Z1UEmPZQLt6FXV42/Ip2mhEn2PKKz7DqUrWYTgeyIF4B1wJ
5hBmse/PL0Dv8oMR1i1SeqB12vc2wKTCyfWaOcI3szEfgKDemrl25xrRjRfzV8rigFJq1v8wvWlf
NZyfWMhXLd5cGOJPgcRKVxbeziTN8xSOQLAcLWSFHAa3niiMfZhhhGUVygwgbY1t55FZEDUWFWZG
tREE44Bg0Uw9AL3wrVctgZxrPgpKenqz6Qu7WQ8BvZtwBLCrj5jJIpfg7YQKQ2TDZkhl/2ZW6sVt
tXU2oRWOSoW4t4+fR+ONOPKXgGigVaPsEq4DZ+fGWkedoa4NmGCpRqNkcK6EKe2LEsvZYGEoRk4x
0e6/oPpE2jZI10Oq9Oq6S0m3aduniOCTq7o/pS5uiU6I96K1gHG3HflzLOPZ6u/HUu6MRte3XZJ8
ejX9aa3CJi/zYKfMMNiGc2qqZ5KExdoBgys6yM0IKzDFzL1r7XuwKk9t/+mFVL0d46m3K1Dsrvuq
2U8kUHKWM7uMOZ88+CmrRfpEEF0YAWTA8y8R8jS/jmFJhklJeOBUBMYlqlF2YqZKahMzhwS8aEEc
iEFgtqbjec1cdRtqNAUhjDE8xLdeiI671d9hOtf7kZewLmFvMrXAVOYSUU7P3GA6Wns6WC/m7j5t
NcPHXew4vKVBH761bQ3aWzd2sSYE7iKb6bcDv6t0byP0vlsNtl3rBeXWmLynRNWfTVbgmaPhkUU3
XV4YK1YqZNTiA4mew95zSTd310mUMjvXvptR6K1aZY9XMvphpdktOF77WE01Lg3mnd0EIUtU5pWu
tCc1GnSJnTyHD6OvjOcMc/jAUoDBeMo3RhP+0AgmJj6c0OKwWjdZ+chJ88ospzsZ8PVE7Dv/nYwk
xi/bzdbalA+wqzAUTAHfFj3UIRFGYgv5kbmZd2/2xksRp0RBIH8xnWMZOxizTPkQUoBeudZVYiMx
SH2ag0F4Sz2uX9l9QoYM7VNkFpXqH50xfoy66X4YorsgGo8Rme8NIOa6vrYT8VLwFvyOTIvqRxmy
2Oi1W2XjezK1yyHCZAoidTcvTOFNrPjhMqENjBuTYCvhm0+TaA3ctEjT4uozDkG+WawSuqxxSX55
cr3xUNr6FRGjuGQjzCmFz9u1K+cVrOSd4K9l+hbmNmjy1gMawsfKAuJqvKA/NFMmiKxK1zIm3LaB
8El0GMRQ1643zeRtI71+naR8dbKKEoJxpRvZZ6u8V7Nt3/P8vVe+xESvX5J88EQb6a4iSiRz8k/B
i02n8jMIk4fULh7zDjs1FUtsorl89/g+71XSvuRMsFdTxJAUE4K0MpviLY3rY13LhzyiRWSlFAqG
ozXmm1SUD7YdX9RK/yYN9dBL2PwDrWJYzXfuMFFZ7urPxE3uvOC5t9obobTLsImPrZ7+KIGJvtRY
VlMNlNLUybUehNau7gAE2AqtvTCqb6CRyil6SRr1kQXXpqqRMpXlnBfpXhWCkL82vPENBAuaeSU7
+9M2MgXXeC5WCfO66whEpYdGFYmZNkTRRkZEzX0zgRaEAW79gKStZrzTfJaCUkeBhv852v+voC+n
D0hSRPnxj7+9/SS3CtZ/UxOz8isbzPBcS/9Pgr6rtyj/+BeP+EPN5zh/90zHthxT2I77FzWfNP6u
uzpyPUR7wvFsE2TYH2o+S/6d1Rmic+npwjWFjqbwDzWfhQTQltJmkseaArmh/J+o+YyZFVakY1Dk
x5//+BttLCk9U+dAnmsCLnNQFJY/3u6jPFD/+JvxfxoZ61ozaJh8xhUeR8opSDagV7cr8cM41a/t
o3YMNnTV7WMfrH75oG6/nuVXlJnBG/ztyV3DQZhI+5F3Yxu/PXmR2zRydKh85sAUjHl+c5H214Rm
U5pkvBiAnTofRv//+7T2X98zyZx2V0c8bf29xfCV3bTanvXkGiGjry7sckdc039+p+5/80Z/I7Yl
jlf7LqqaAwmP7XRnzGWybUAmd7Rp4uf//FyWNP/L01EJRAMqhdClZTBb+usbVLRrCEGtFsyjfwoh
EUjLnAM8kdLlbkWlOQm3ZgG51PGCZjOCgb7yMozuFFGzFXlGVzIj5S3WfHfHNxdGxEjME4V7zMJ1
ZlMcMFGmKL3F369/82VnrIrY0HdAbLA/WT+hg3KStQkR7GVO0gLQptrMKDezXIDz7m/DuL/xsaIw
pSRazzEg1U6soexB5Runcncd/zaK8IKm0I9WIe7xm1jIHueJ7og/b7JhQDjZtU+YJ76GepNb9bfE
w4KmRcOT6ZbYwUb5MMjUf7hqI4ZYwroOfT/pW1/qwWYG2Rsw+Q9O/abGgW+eCQxykW+MTzbS1D6n
2G6l9hwOKGmbqCvZF2hp7FMetsdeND/MAjyrP+FKzc0PO8OTWgI6EGTNjSUtOHWl2f23UfRyLRs+
2SkmY0iBSU8MQrp6YjwcNaDkZBmQOsAVFOsXGp6rqcPo6Lb906BAYZZl/aoHFX8YTgF5pO2Q3ADk
L6iSOAMFSRQuVfKDpK0PU+NxPXW8FWdAJHAcSgQYJV03A1Ez3RVGsS/7dNzWbe9v+dgOVDq+59rJ
IfBw2zQTuVYlPHJ8qnlkoJTESErp/1VSGI0jYoXa8SOZwHo45sbG8A427mnsI1rerCm7nOl2IqcP
08yegvInOK63VlUpoVwwgLxYYV7VUI/G2Vb25auPO5A2G+I/soZMp3uyy+xD7wsK8+At5uNk5vCk
j/bNWNw6FZjehH4Q6641xDpo+qBUyea6BxZXrkrkUVNObywpiq0l1CXn/Hwts5QOp1bid5xTe1IT
Xnym+NTcUiCb0z+V4D0eBxeDalZYH5p0xZ7IamoSOgt/7dYXONBkHH2qGTabKSAaVDcuE9OghGNO
SF/T+jthBgN2fvXTK+j1a6GkKpUkpyxhb20yP9BpEgAf8J0TEwJB5nmGUZTryuWFVJbj472GvKh3
ROjqsbhKPagtzrxgq3jNUuV3nlHfWywg16lhXBaxh9leg51v6lTwUy08Ese2JQ0Y4EjF9wcNYL8K
cTMWYM0jX8dxmFR0Wkce0FX75Q/tuQw6lf/meu4tx6LV0DDG+3wYvaj3JREkPHuzMcL+KijF3QiJ
d/n65oKiik+WnRE7HZGr6V0wsprqAkz+jeXeJzUqlyHl3fmaQU7yhIvftDGVSqQt8/dmGPPHJOuv
WSpTC4F1ZqB1WSsWxnMZd20hsl5pYKlYSFF9HKhM5TZdJC1H2Rbqh64ltBpQjBRynncxSy5NSuVJ
fUsMprFXrbpyy+ZJy2tWqC0f3/LN05Nkw7iL0ikooXTzM0yjCn9d7COS8YMtnR0mX6REr+UeIvrO
6wiYH0Z+s5Ul4kMHTaAV5TYJWMy7DZV2+LD2qtb0j8xoHkQfXyfCWE8Wv1RjvjBtkyZmyxg/t7g9
p3/qJJ+xsutXGYH3lV57V4+Ab2Jv3Lt5gOlbC0fARPSmAD3YZEJnLDmIy6DTxvgJOyCdNn6bHeev
k1uAvEPXzRyfOqEso6fUfK4rYe10F3aXnTl3dqHtYocfZJiQd1WMUPwJKvR1fuKg03cLm3/5e7Kc
HNUcWU8udWvjrW/TsEU+wJvyqpXu8CRxYH00ioEKV1m3SV0Gfxq6ufDvXUj6Kyx2tBXER532jMWe
h7HTuQ9NgpV4Yc3AjblX3EVWdFfDMWvr/EkTSY3yeCSLfFYZzF+KCYmbLL55on+quvGp9mZwk39D
3A+tugjcTRAPTy2BO0SxPbQTtmsWR3iHLPodvE6Sdxlj6uy1juynKt92AQ0orzY/inh8EjbfRsYy
cnPMu95K7ww9u8u86tObJOAfCmJi/h1b/EWngY9LafgGOsoKupsRhY2Icu1LFNlahnhHXbU6HwVQ
vRIf/qUK+VjJu5XrQWMMkijXZYNg207o4gT9TE/g/LOux+GqZim/pviD6LQWH4QvMXbG0WPa3HTt
vppg/c9rTcZPzeOtBS460EEbj+r/snQey5EjyxL9IphBi20BBZQWZFFuYGRzCK0SGl//DnjfYsZa
zHSXSGRmRLj7cQRMnfllbjhiCKwk/2e1aGf5TEre8vcGFQkccNPHh78Fb9Td52pYQupZB+h3W/5O
d1Y4RxkeBVbbfXAir+qReCvSNUwhnMOt3BZ3i2QqjvbPWKOWyGIiHyw9MK0lO9Hy2PRWu1WchHT6
KSanSMWPIfJvpMK1m667GoAlBr5KBihNLM0mXzrByIqJ2krTG5ldIReYd1VNsF1XM6gZrfaeziWx
iA4aYluYgRKTUliXPEKxmF1lLO6i5KFQp/GmV/GlD9tzw/AUtT+b3nryxV1+BvB01yXy0IwqfuaM
PvIVhl46YDfOyCSxxxcUmoWvG9TkWVqVbjc5v11UBlg8VQ+cXu0pJYGyNm+hixOQ4gZwR/r2rsQT
S84evBizm18c3BMMEuQtu6xE0VYQvpXEkZfMoT+3RzE+FuTXSFyvnSoiLzebxbMn+13gyWTvcLRN
DAy9sYZtoWBqtWaRuF1E8JBs8EdxqP5Qq2/rQr/BgVM4AKdTxj9VR5NhDrtdjer3jfAszzaKIB+4
1qDMPY5pR8gYlmKjMQiNKdTTIplEhPW0SJJ1ODoaH6bFUm6qkb9qUj9HBfh3lbllXLcgPpae1Llm
W9FPvS5iuoORk9hjYTiHTHoyiDI4h9vQzXPkN7bGm4pLm48zR9uZOtljWIi9UNHzwa/Kv+l29ZzI
C2cFQtdN3NNfn2Oheo1eEwRUEIO2RPoBTHu/GcZunzal5jrI2BnW3Xsz/NbnPHOzTvqUOpoGEFj5
NJDVJ5ZbRU3LhAGfBRvfkzTYe+EAAElVoDRgI0F6Tr6VcoHjrdSYZNZGWr/YO0kXJ0zpZDaaGEqW
7DWS2HwI9wPlvaRb4psmYyApz1EQqyoIpMpkbTNrMtcyyuhGKRJSL4xkx0ji32LVZJvi8bYHwqsG
AyNMNzwQAurAAVbIMCKRLpbtDf/gQ+dMF/pIynv7w243Hok0O0UaqVTdxAjMHvtHqvQVfI3wq2o4
gP73IhJkzcPMQHO+qhJ5OFPyybA88RoaDC6EX/z5TPaYm1aEWCSOip08op8mv0lRiLKpqwl4mOTd
UtNycfB+A6SIN2D4MPlShDLM0B+zljxpscUEBkEyvny9XLNfEZw6Ib2viusP/F8RTJN90RGelIl2
EJy9KSGQ+wTXPLiW/VRZ36GtG3QoCzVAGKMs089g8VCFCKXOSZrv2YC5FHRhByY5Id8iIpKwUyuy
A2lKSk37r+XRJHL+B3RmT/xF/I+hUwnmwJoJ45BrXAeL53Dj9dK5C7fgvTJj+lnkgelIiTpKiiv2
7YUoh3XLbSQ0yjn8gP+tKDaKhJERz0t4TmCLeM7kh5bAyrNmes4nZSSJQe1LSBu6Wu74JAjGMgvS
o5SZQU8UJqdJCm+58RPlfNmtWaVbKOhnOMv5FjFp4rbTssVkk2xnO2y2SNK+s27IkWQmVCDYo3TH
RPNkMCiguOVmYzOACEs6s0tjCt+KWk56pQUOopK1w+isj5Bf5FRfOMMai5Q246soBo/L1n6xxXAr
Eppwq+bPiMIg5Aj3U/w1lFbdL5pPLm5T9k1VhDpQJeG/bnTuwoUIJI3spbqOONFnJNL2SMiNhvAi
qlAcyuqroar0NxVgUiJixKZUFyvJJFeLgU0kf5iVOHuqZUJcVu5HRosqcJSGaQGkUdzlTYX9gv2I
kQLNaXbFYki9ytBOegJ1rARi0izIPdWCZj/xoZOuX8zK+OkpWOlUgkQShroiwzj0deuniNTfUl+y
g1jFKXXFkKtBjMVomqjHyWz2cCsJCZKhWcBNeMvN4cmqAWIolcXnAhOYbAhWgUqfUMTMES1lpLWe
Qqnpfw0xhXgIWgrbOX3R5Dz2QeSMe+6oF2KAfTU3oezaWuUr6tAcW64WoPckGRMJ8RDpljulCUuV
eNa07Sk2iBiJzR4Qupz55py0iK7RBYqJHK/Wfu8yhfGhLj2jhXlS68GkmihIN9IWCJrEmULA49YM
LAiBC5fYuUaYlO6cwUjOmhE+h2egh0SbZQjA0LPHXjlgqUKiJpOnFmYD/+9qI6iIizRAtO352be1
dGQbSiYjOQB6Ech25CMpuw32Mv0NLmYH0Np5NrW523Ozgio0mSFkxBjItWOxhY/GiYtwEQwTz7Uz
OtdxASKd0DKI+5HAw3adEGm27Xey+jBU/SrZ0zfCi9mzmNr0eXRJR2fclwgdw9wcg6Kevm0Dz0EX
85wprVxtxxChwYS32uPTZbl347ZKU9Oz9MghfrygotNR/HTmRBXXdqcJ09xWT8W4M3vTWwoi/P4A
SVSbLE80d8yChD9aiKqGcV1pOaIYeMmBRr4Ff7c/xlSMQqEJPLJbQm+AgptI2gGA6H6RuOvHjT37
fFVYJzw6ELvSlg3XtOg9tPQbymwrDai2pJTIxVJedo6dHauxPnd5PiMPm1GOcudLatJp9WV1L+IX
mWTPLLWPUqmJaR0A9BT5tyXFn6TdZck/gWdF51azqY3mC60SdcGkwKvUD40cnnqVbBN7YmraWPRI
SHFbiLSaZ0wGfIaOKEnKSxHIxRXrl37hzmzLD3kmoRYRwh4D4r1KpK86KlYwFsVXwbhnmBkXDiQy
mVxzoDs5T10MUPKqVJinNCF+5HH149YrQRtDZIBcxl8yjFtVPzmETT8RPUDsQFfF7soSTLWIgKhS
H91ZJ3aUv+a51OkcZsu8C0MscYRjmb2mnEJiREUpw7Z+lSarDBbTiFfnz0W1aYEl8I/JYc+3RZkY
W7r6FZNxX6/7/4q2fhqK+Nkqw9c/BJKZk3FIcjARwjmbKl12IAuSV8RIJBICV+rOUL28NCs/tAns
pWnZjDCMVrOTyGyyVhfNzSNeAZ/uaRIaudT6+U9WIeQKA2Gt+H2uMQXQeTU5mbS6oZ+QZOMxjdKz
xKzDS/nauNVqt1rKeZXRvNJ3CA6cJaSRVCielRV+kTcvMmnULooiAjeAsWTtoHtRXdzMFmCKQjdp
O9eUd91QEqLJxX5jYgkNwhrqbjPcOg1dTGuu8CDZfDW5JPlKyRhToNay9N6E5i7vk5sEH2zHLJrg
s7T/NWOz8VKypYF1lTVJS1hcuSOtHKx8sYGCorekOCJYslHQSIJo3EBuzous3JlVxcDTRik1J46/
1negFPEXNm8qHQyMSyDHS7a3NLWDUJ7J7op5B0196VFns7vk8SlPuf7MunSoZPUpH9t3q+zQMM9L
6g7FfMks4bCh9CvyyQxQGS5+DOq8V5TSHdt29mbiuv4gO1mpt4C7Mgg103CeummiakNZm9ES3M3F
PDIbrqadpAkGpfysymvtrU+tUw+x218kUaJRXRAcZWTzpMC0NLmW9oORPlmRVCANMu5aQ5QyQZlZ
uG71mWwd5LDyYQG3PHPkMUKyUpiu0/nVoqhwGwmquyaDCJwX7TtuxWNs66tqxZanrQA1Z57hc4+4
Vy1L53F2zkAMxb4f8z1j4GveVMZxWlRPj5oxqAtO1wJPghhiGk7NkQ2Hwn49q83eyd2RMi2NqZoc
hwPbwCTHxd9yaKfJODyX5q1aiqDode6aYD+9aaFri2gEB51pc5OzwptDOGUxtpr7R9Gr1Ry6PEa0
aZmv0zi+hUTnkEIl224+Ey28wiErSxP7ZvzbF9OXYX3xjgLR1mzpuooqCsaQ0LVBJZ5N6LRaG+ON
+ShCxSlEfCsIwJU+8ox1hmOBeOCMUyFHfYt6wWcMIvZKy7UCKodfE5wXZTNx/U7iQBXBM7CaLZU4
NPy2dF5tA6u0ofOZImsgcNvO/IL06hTlcj6Lo2kU91iia9g6nJjjVHFjIdyHThufDOFjJhAuVs1G
wapMQdlC7JJBjsTpjAy3bz09Jty167UkkHUbWUHRgBBi5eQSXKa5/WeGOu06hC+w2M9Jjk00SoiC
FRGl0YcplPEUeVTcExJ8sa8KBTfqSPOxXPBPzkr++4fPyuK09w2Da3nYd7BjFdY8i3s60vH9Mfpm
larxygRBt7kmXYdU+OY0ncpSWQmkanbTa+m7hJAUZZanyvWXI+RhM5IuteMoUg4RschMPWsnQCuA
vgh8LSmdsRMYaVRstIGhAqbIKVGDHGjhWREF6cGsOd4Kt6x+vCdaScouBYSzKIbbONlPObG/z06D
T/+lWqYtvMjQHQxZbBqLQNA/KlsW2psJKpGrrVTD1ipOhhPTnjNYf7ZkXtCIo7BWS+nxh2tMtNFA
yBXH2yUkd9kSiDuESScIoysbUIQVoIRsO3EXlDv70dozYrKGj1fN/o3j5OGeJ+t3/lpaJw3oopxN
Ce45vit2k/w7kZyCQGKyMSGyIPMyHPhOaxMQfQue6+Y6qja5yiP+cMh9L2OHFDgSjANChVNCgbvp
5KqJLNK8IlX/DDuy+pzKLYbiIf0YIbDrZVU+5IvlzrFxb9AjdrUGmFHSfWOI/aZG/qQ3Xw3AFJGR
jtpQkrdG+G2GCfJT+8LlyncwOi+OQcJ0ooCzMu03bSJqj1hsdDlknHfKSTJpYzct/AKe95F3YVfi
KxMqOjGH7ZTeKKHi20oMP4hEQVIq+cXMYlLIIi7uaTtvqyc8spqJ8ZYWHSHLRsEV0eLM60To12Z7
impMDyASHlKN5tNuybhei4xYUjzZiO+YZPaGQFDRVDGK50x7C5G7603zZaszQ5teunND/Vodt3M/
v6WRfWJOcG8VNrtROtQJ3t9FFV9TNtfuWGOwhTtCLn/1RWPwLZm0xyLpjzHDb9KNZ8IF2Mg0B2UK
knSPFf/VmsuzLpUfuuAXMkkAcOhlbzZIU5acemtK9VNexzlWEAvXMBHkGIU6+ljv3UrVqxPnVLAW
gDFW/zQJxGcn2M+Exr/m10JRPpsZQFunq8Rnc9798fOsip28L3B6IuUz0KP+D+4mEmrg3HJz6is5
1DlFmhQeZDEWaPhi0iHCrUJZmzMf8gpQkK6hP1VoZZ+1sNtECUUg7E63DBsZNb2dBaLmzm0wZjFT
QdwpWk0PyiuPJOLkcAhkWSDHtQmiriFu36uh2VnW9Kmm4AcT7drSX8KZausoYwgacFKyvQ1opwW9
JtU8Zy1I9Lm13hbDfJfNIfHUgqtTHFfjVscPteLc/ujTQ0rlLkc9l06yzP6gbzGQBfI02BLyiC4C
umvWf+rHUvItsnm6tAbbfiKhcSqilNdA0AXxDoTmWVa9CZ3qWRk0+25kdPTmaCLn2ZzrvarWjW+G
nXMfi0Au/hsH57u0tZuk8pgbTvOBfgbjM6Hdg/2QxMTfRx4HSmiimI2IOHMuRgudaVgdY8KqxzdD
T3ktbDttZ6yqL4XHKtcUFE3F3c4xmmF1s7wpJp1sBUA7PdcS8nAegxI9iaangTrAYEA09HdhaRpa
RMqIadGQ7m1JwIjUWLcpLasTnLv6bhKar8mvxagkfitk82BMyVvaNxHo0Lz1s1lDxCXHx4pZHUJU
88VoRn2X6zfaAkkgUNkeUbFnOiOmpqnVnSiyJyBvzcW0+30FkzZY2igNdAVh9yIBINQe8Tz9EB7A
bIim/5HLnjgaWuxKU+EAg2MEE1LN99PCadJWHLoRX4QaEu+7fma2tUIMBvEQxkshJdEetB3JyW8N
ultI9ftFkINc079q1nvq31kYrZElqfqEAoDTYDIvkcGRbffZRZNoAIOfJRXZODeaHXoS+ltIJNbj
j6UqJkJXDMfxkxBr0DIxRpT58v42ehQLaAtHwgMNPD9NnHz/LV0JPa9+kXMyb7NmvYHGtP1G6TdX
dC5CmnOSC/uG6bwjkWa4kMjhNyvT0cIrtDHr4VMHaWkPMg2F9TmnXvnVBN+7mn6LRKGv3NS/fQTs
IuSPxeqdumldaV44x8Hfahhy5+Gsr7Far1tNhuMSnyC7HKUFm5bbpFXlVWXFTGymEQpT0awZ9yLc
2E0J9Aen5jTDgrESyhe/R/DsJsDh0Ng7Xw5OvQP8wm2d2/MuzbgBpFYRb2SlXzeitMQzRb+DMIZ7
rz9rNBYPVrXQoMu34DvhUhKDR/OfUg0Di7NwKi9tz+hbjJTs0m86jPNBIenRK8vFMy2LZ1ArFu4n
vEiVegN/mLTrpJJ8D8onai9ujrK0tTHjJEqtbJ3YsQ6DdVA68wdPoAM8CA02qgDNi61uwozDj3r0
wDA6VGzwJgG+TojRorfRY+VcBRKZI6KLhnGnazppTtyO3RpSpyfN9YvRZdleyXbWdFeBuW3SrjA2
Udwio5xmXOA2u3WkvKlJeGRemR8ULCOIkmlTEPKiXGtZQw88IlCj1+DFaUTVw/m4E9J0M/Da0bBA
5NfJ+X+5zikzmaKnpWB7Zqjm702qBUJ2sBvqH1UWT+S5zJSSyS1e+XLRkv6UssWYVMUAR8iUh2rz
0xgkoAO8fLcuPucx6mllE/STWucS8NLSOxvJ7NKL48jEWCzIJ6OkeSuzkG4UxRTpUwmkFKh07zOv
nGeyT4+GoLarI8dLMopWDu1TZdBZQFQIlbRZBfqV+W9kAG+oOc8sNizXsCO/HNP8w6qa27geaIsB
8go1KWJxTBpaiv4Xpz54yvm37/D3d+g20UXcBuqIjZG0HyVhJ7T+f0gfPUtdqXg4oGi9xSQfFQ5z
jSQCK2FF4VvUSdInHixL67A9LI+qAT89We1/DnN5T4KEoNPvrTvUfQzo4VunAxdkRqueniK97Szj
U13zVuSsWnhRlPslrXMlaU51GTNEwry3b+rsUtSNGpQqElQjI/hKY4ClhMOXhLf5MRGHzNUyD+hr
vZQz/sMxwTXHjRVcaKbhx2L+mWhoX9Fw8vUMFyubV1ZyNMPZoDlkO9Nw0ms93iJlL+Eev6iUZ/UA
wVMK4wcpMngOzMHmGjjr+5B/KlFemI4fQpMcsNFKnQMKzfOsoCKqC+Ur79CiTnmuBCOrEZUfdzkQ
rsu2sgYRFLgKZ73MTlo2/6oMRLx+AN+g0lsK9Kx8L2OGnY460Rxiyo8e0B9CE2ZI4+zbqAoD0+i4
HalqMKUSi29ZWuZEpNoo0cB4V4I+NY4JnIRo1U4ooG4tGqVzOT7XSJc90+AI5WIDn5VZn20tzZOl
b7G7AmutnNuo0ug0F7ACpQ3hS8J13KXDNdNx7tZLYbt0XLflQoJKQj0UNYbtK7l1ra1Ioexw4vbw
96+KUxx4VBmr8LKJKfn/H6oyC0xpdRgfda2bflO2l//9r8wP+a2//7bpxKK9//0JifxIQ+yuiBWo
LEjE6XSYA4LvkX48fywet8TX0vBFjgAKLuX5USa2uOajhh+qjLSAygbWz6A6KFAW5+7wBLhavQpx
gfDuFMfP8HO5UxpdnVhIX0/mUgncbU54wQ5EVIP6XXbWf9l9jiQF9Wte+Ajzr3U7HrPYWW68h+Qg
1z3r2thadtKTbjKQtq3WODPsaIvxLrmXCdPjvI8zBDD/GQb7WEEELcK2jPk+f9+zwoG+wGBG8a9l
uXOSRn1fGl3lp3X9kcXggSp1/EgLxS2mEL+uGWNVtPUCdUCCzNzRzpHQwdtAq1wjOl6meux95vpY
gvskOxbFFDgJn0hRg5FRC2M4N5DhULRMJJ9Q66lcmYq09BNHO4okzLhZZ09FUQkIWNXLhCfmL29q
QffF3jzxDRb9W0dum5nVz3MmMaZVu5spMswvWG22YSuO9KRK9GbkQHX5YBykNfomVjJ9r6H7cw15
Wiss7L3kMmVW9UtrkUu6kb85VeERteOPRljz9R5E1NMpbTaVkh7lYn3SdeR5jjYlT6tnYhgtC69F
Zm2VCGsvU/x9IzNdHlVU9gL7bzlGXlqsHhSkVbY5cwo7SMHGZLR9y9LaS79wgyI+9qLJKlnkC/Fo
tNGcoGWsRvfB6F9Q6ZDEtsx+nKiE6ugiucays8OR21GRHipp/m8u7ewNQcXGLpXDgKNtX7ZoP5KY
aTPRRZM7G/TyyqEbtqaj9n5WsthRa20A3GF2bgGeTHVGzkFoqqRs8fxndf2zINb269h+qmvSutI1
mriZGU2nqwxpiNEN65hlsMSYh1nFJpW046+ajm5fIch3mN1ZS/WbasarMc7/+rhBVpToJwOfAbM3
j8YQln6FaBI6S2/I8uJt1JcPFrFxIc0w5Aadi10XL/qzebOlpL/3Cf4qNaJhKSsp4WXI1tsqNIET
jNa+hPchWUWxzZluHQR6VB6VwTqHjj4GhoV3uKcg34musI8p7aJ93ErOYRhCZ99obXwYDd4Gy7/A
tGNqx0quWmoQRz2ZfbgEU6Zq5zSsbT/TBuNShUzY0/jcNnoIvQgFi1BT+WYpYbktG63cLUx7ULgA
4u6qNnpS6EN6hmIMTxjbwJlIhvSkjeSsSFzn7aiYnjud0bqQugQdORGMkmjkR+80M1poq3hBsoOH
zqq4AMcmQ04G5bAEKKh0njDXLEPxOlLGuEWaiVdHCFa4kdSvUcjddMLg99qRXEEypZm/kmkJO2Bk
Lixj6SKLoU1f2/UPVWcRv9ILRTSnZNFrODNf6rikvkwlIoI8dewXNiYa8m1tvSCvqlxl0MUtzBC0
z5VKhxt5lC1QJP79NI0X9WKEFYktyXufm+ZqYSpxuUuMFhtguin0ysRsxwvO2eHSdcl4GctaO/Ux
c8z117tm7La1Q063mlvGuVU6YgqtndKb9muX2S/diC6yXL7zaUy8PlvHC5KSbQs7+kiXznDzGDOz
HuEZMicdwmCZYrsfE7Ft+4Le+sAXIU2V4qF1+8e8cvYTISAYDXjKm4rZqJCV+axyL6ExkoGV6oov
aQZ7JivVDSvDCJ/sMo5aFZCsZN0WXrGUmqcySg+4h/OnwmA7ZgJc0Hsll6AY8PFT2+7CDHY5YEGc
Ii0TQb1GKaGXWOkQOULNicm+UqQtMYUmugBrOBtEVRwwRtkHRDtw60X/1EXpsRMVTqQWxpNkZDeR
JLtejOmBcDv4Awub/DAwT5400v4re3S75RA2lgnJPeFmx3WKQ6D7LLEy7hiytVviPn7scOWQZRd1
3bWjvMa4UvTC68uC+kgYzEbXupYpiTsiB2VzZxMhPOHUCI4GM26Y+pnBEiHEQggGE09V6fLEGoz3
hDgOrWq5sOe45jsCHE+aYZrnlMsmRZPj29rcHxV9JGSCFvDVqtITk69jS7gizke78iFTqns2hGnH
8jN4YVdpmBpErIs/DgnNc2uGbjS3SEGshVtaHhu73jSp6afSg86ubEGqUzmkDBb19KUlw/UWzZO6
0WiKsW0vgVY184FSSI2S12XBdBLRRjhZDdqWUpPDcxuPsavhTuwd2TkgiXPLStOZ/YP7a2FhZX1j
efNET4A3uezzuFtu1qJgpVvOtqxkl9bG6zX2+ilPBu55lmUT8mauLlyym3J5DoZIWusy9cpUEKGq
pr1Jaf3fnIuXGCEzK2u+mjXD8slQtJX0XnhxizGlZdeCn4Dlearo1faCWJCwpSmQztZmcsYrQovJ
YjsmeLY4cPaH29kkEUWeh7dqYj4yyw7g+h7omT7p4xHIshao1rXT+4pECgY2fa0WB4nAA3Z9Mp+Q
l+3teRiJLK2aEzezS7SEgB9Yb4zWiamVY2Id5kRBbWQexeRMBE/hD1PEABJK7zESdThG0EQcDEsS
23FGiVdFH5LsIHunZRzMfXObp4KjQUBA4wx9V1XKIExXa/NnJyxxcVRJXrPYU79s7DwIMwheToi4
qjOjQ28XHJ61uLcaFfDAhQCK9kgPtYw1b5kmZrGhjGG5m1mMw8kiSn6ccnGcWvP6VzjySW4EwTNB
3Cw7Ky8i2gUoCAYjQJNq3iWTeJumN0jS4/34uWqdDQs5bl4O5jaTqaMbWUUZLkUXzJT1qV0oLyRt
LraFqdPWCcmVRIVvuePq4xzS9FWLwvyQLeXelFXzSJzTaU6Nbqen6c2oZrokeQRYqtH7vUVIDNSA
KFcIpeqV4zIwH6zXw//v1/7+Nay/Gy4OsjQye2hWF63hFaal7YTZ7iKMyUdkbDbMQZH6etgUe22a
5WOy/sbfj9SSMX/pGGtHnOBX+2wLX78PXWCo+Nw9lArmIQGlxPD6PryPyN0fkdfsMSbfynf7c/jn
gGwjmOlNkXyJxu+Wa5X+Srmg3xsWAqkdd3s+h1+QpLrx3jaBg5ZQ2qxtFcyeuo+tDdcihIaAINsd
WICt+Y9fuFbPJv8rMnqFeqPaFK/qPWkvy4eVrghRRHbGrXQ2gvb1i3WCwXeWiKTZvZJlUKU0uTfL
lWA158GIUP629ioWcVd7zr7Jd9IJU4T4EECZzLzyByQWjbbmbNWQ6jzzHr3qRN8130N9ZkNoGTFy
jjDKLI9KuyVyUiPuOfJBXvZnlNEFQB14P6DRIKnXVAy5n57w1yKFUZ+a70re9LsiP9vWQ5L+8dYR
5/naS9a5SHvoMY0/zR5hScco8os4w+miI9MSLtCHoMkexTO3br3cz9AEkSuyd9zxkPR7ErZepU+k
BLSSsD1sq6A3ttqr/p2rR1Xe4FVd4v+6s/biHFKW6g4YrE4eCMPEzXBsTujbyKRKP4evgsSGe+zZ
N97c7Or/pmB8q6fD8B4/+ldQX5qL1PYs0ZOGTvbMqYaEKKDiVLbIRYYL1u6arCZUGJvyRa481CTS
I5WIvNhMw5aQ17C7LNd29NKTs1LXGPjQrtzkhjvCPDosz+MO+0sFppMtbMt062jFmL43IINOxaty
NR7l6OrmvVd3BPKEZ/0AtGOAecIc4lm+Ww8VEjQLR9rLrOvGe+8PeAMWesOpK52Ko32mcUwh+Uj3
+bSugIiKY95FbwzsSHP5T5ybD+kO5RmFflDscYAfXxBObuNzwZt5S1oXQQ3d5H/kYiRfwqP3d1F+
Jtr9wNEabA5XwRn3iR3ijQ24IKIBd2cSjHqAEqPjUL04e9yKTM3I9iD8W9unL7bs9lSyxAPQZOZR
9fpH45cX6nC0BFj85UP8mq+6ao9vpGXEAuf2pG7SQ/Q8vYDSvBhBsrdeRHkzkr0ZeWHkvSl39Rbu
uZtmzaZ8A+WV/SeOhcs22NIsobfqR/AxUYJ+tF71Lo4hbcC33tdBDxFgXaJj23S7OPZRk8SX6Ss/
iLN1q4MvggbaEza+LarcxiMZ5y37xBDybN3RuFTvhOLSi46A6PoJLl/b7X7T37wDDeeSWooI8SJr
t26nHGn6jJ9sZdo3c75VUI8CPKD7nSPLu2h8MCg1d8Dvvkmaaz6rFxhZR6cO9Ed3tEfkDjvlu/2U
M1JJ4XZJ52Yv9y4qUMedXPu92dvPSuyO/8xN5QnIuMXz6uhBiotTdYd/ctxJD3pFacdXSjtIfui+
+q99T7+AlDVbKzDuC8mqb3Xu2c/UicuvAqUDSt9Jftbuzj1O97TBQqLwPOnCJ0Sxnh4y4IDfku51
AdeNcsuYyDzEh+pqvo++9RmexDEKyl392/oxxLRvAo7nfuMUR4vpCX/4hsSOHnRXtWNOd+ytp/ye
0+siiGaTv9C3B+HpZtdU9wwuTThtdgUbEOYZ1EC/EQ5k9Lo9R+LG+kHHSWaMbV9GpDWaS9KVeOBZ
aDhrWDQqcrBNDbSV5CDunsSaa3s++U39Gn/hBieFof1HxTptOzLFyaDbUfjF23an3GLUx2Qne+ax
PyWCL5vFRGblejSt2oeNfa3vMoFHICM5spKjNAaW4SKARl5nbgHVv8ABIupLFk8IIqflJj2rzB2f
0hf03BKt4E1eBC1BN2cI9gzndsxMCU7+Hv5FF/tcw071ALKcpOfp5pyWq8QQlRvD2TlFxjn8D3hc
epJ8qkR8GNqDE1Hh7vZuPKyb9RE9cyR8WHvtRzphHqVPS1FPwwDWXevGO/EqDoiBEpSiLiFrW8wM
bvxh/kZHZOIRw9eN+qHQ6CfqiqXKjBRsrUMYQ8Ag1zm0EToFFwGwrJHstLWfReGJXznaSof0U+Yr
fVL2yrWBrXgq3khzoGtHympCQLpL1YZMpvL4SdVdc7ayOdw17IfyGOj7tvGifTH76a/TvUrLhrCT
kSNTP0+8ltU24kWGx5Olo671+o9i38IQheMrNgT0yHvpzAgWlfXsaYhlGIDslntcBpDBy21EMqMb
by2k2XcNm7jfvTpnRQ7qIyZIw9o0wXQC3cZjolyl92zb7bi6q7fkv+icVp79Iw97kz31NisEXPm9
ZxUBOmEuQfq/ctcdmXEWvMXmhXz3ecSm7E5HZL6QLC/lh/POHV05NdLGslzGgNIXfX7kuOGPcclG
mG2ZDvh0Qc+y6b4dGZ0eAmNguWwLnnQ3n6Phbk6H5Zh7bYBdGANQ0JyjzfBdvqmP+R2Itf29RoAf
7GN5KYC3f8Sv9bxt/62Z4hApj9o30Uz71lcOYYzDf2ONVz4I/M6EmCaPLN6RGpuOEKb2KmO0jrYm
3xLP9EZ7I4fItLfT3shOmPN3Cvy4bfve7QAmOqQLkzH3E5KAQJiba8rHUPas8/DbybuQ3pdKLygo
X1sEgy6+/g9CXHDBjRRjV/uYaMybtuX8lB/z8ggWltp/05ziHSFOzr2/IkysJkjNfvsv/D/SzmO5
cazrsu/Sc0TA42JK0YBGlChSdoKQUkp47/H0vaDuiM6i2GJ09OCvqL/qqyQJXHvO3muvNenGDpbN
A5RdCZzvI6mb+BdrFwPNLOHhbTEoDgvIGF7udHdGszP9FW4MdWf9zRjbwcwwZtYtPXnj0LDdS8eB
8wb+9qfyAD08+0jRXAInmPX38ICQ1KCstVAmE/e7YGKmq3wlIKY75XjHCKvuk3wNj82Xb2hYIX9o
tjEQOaxI6UZ94H9vSbMUt0G7GB76lsj05aStBPaHZzKZmf5SS5fC2HBnD8wDJ4UwezT1W9ICK3Hi
Iik1txzY8q/yobaPdei4HEPfwmStHFigkD+pwSNFwfShugvuUjyV0MkX3rF5jopVROPFYI3CODS3
1oKDS/6HbDNo4N6Tcddr+FSW3IpRBpiOl+2LCNI7WcszVEjB3nsXb+oti0T8FR7aN2gxvtMS8pvt
irW/abb1q/4A+3OgI4ym9KiBIAI0gAfKHx0/IdOwsBz7jTRtgaIo2WYaSb53qTXHAujfCPfOG4/Z
Z/6W+zg3Zlz9AsHR/MszFtg90r94uxL9C2/Z8IJ3ERsWeemo5BAOToLvfEZG9l0JDmRDmfSUghfc
Vke6ne6zRKjs7fg325nH7CUUhCqKk8fxa5M+4UG90YCJ4M27zY15zsvCOkLgIZOVt8RgOxTKTYkC
5SZ+5BxXp+/Q7OBZpURM3DTPfE/MoZgH2L42EbpuUrof6Li5+bPRHqT75IhTpocCzjTj1oFU9AOx
5/jFxlZgjNh6HCVmwt3Kz+hWjhW3jo2kzcCSuHvhEEbH42vHG+Ng3KKjh16ydDmjfjDwpU0bbzi3
YviZUzBP34JiXn41O5BGTBm2J1R1CPKfoHVKG0KYHX+eHKKtVs6NJbFjS+Dtt2KX4wUTnIJvrFv/
jpOD98acibdttgFyhKqRYO/8aI7kHCwnv22Egn1R2icXawyjzdgYews+Cumq8LxT3XFx8OXLiBmh
3sBRkGfem8KCxYkqnGMsSbcR6ZRPrjIfs89X6S3v3+Ts0Mbz4oWqM+QCd8kJKoA/MUNIzfGsL0+9
XqzEQ0McM5GihxrfPmcfonQ/eRnsqhHHeC40a3Um3San/lEEs/bNtublRvdnVNk/B0DnJwwtdCcV
fT7el7T8lsWz7PAa3QcXSVHHfrf1OfipSwrBQnX8RyZohnJ8qW+Sg7dCZCtYPzcxQZHZeytm3jY+
eXtAXZnNWalBsPNFIeBB/6A/w0WUA6tYYJOxdyiWvVmEWHwT3KcPfG3lXn6TD9qJYgYfizuKO8Ir
Xp8WRTJy9m025+XCj3ijdsdFIf6q3C0CkqnLfvI+WY0TaYOiqt6LZwy7H+Hf0glp6a3zhf5nSrac
Ky53Ps7Is+zWfsDLSF0v33Wg3G+MebXwP5OQHhb3IaeeoZJ5KTfhgj2K8dK8UCpgv25eKH3UMFgx
tszVuXenP0ivyVL+Iw9L2LdkTkj3Eeshwk8eef0eUl/6U/5l1+oKWB43WTXv4NzPtYX7x91Wz165
DRHzrtWdNLc2CTY3f04SXSPW8rJ4tU1WImYoD/svEnrJmNkbfCAWWom52y+NlX0oD/UjYs5nkGAZ
/keEn8xVFKHLYee/c6oO/7L6KfHcDObxx0CBz5t9tWQrsivoC/TZ7PL1c3PwtV38abwwOh+Cd3eV
OGDL+mBub629gr/wk94Cogt7BCmjZQuL9F9W4zdpJzsFRvkFICJQStBOt7ROiGRmWPXVIlxXGx8L
/L1ynBabSSTGHY7gzPt8usQKOgwr6nnenrDklxeyF5R6TtmHpi2eczbG4i1Gy06Uq75n4PCS/IO6
9b+wv4oHMvWCv+Gp/cMmIB2VZfqaQjFbgX4yD+6qX1tH1igmhfVJ141E7WETYhR+jUA3EJ965A/r
X2tv3oxrwuYp3g6gZtaciF0STG+4rqO9Db90rhicjHSUkzP/FnuV/MAqT0g1dovbEA/MKdtn78jR
7d1U35To+izcB+/oM59m7nP8xRhuXzhCDxv0mPIhuGM5AsklYTmbWFLVc/VsvFbPLI/+g7zFSHBf
LLtn7q76bbpTltZ2HZHwar2UzLYCQWm2ZPFksTReOVs/tm+dQzfmOX9EoCbNB3Skm5aj9HJ44cLu
Qova5egki3m1lGn50ex7sjeMpo8SRAxlmZsIUVg6707iZei39rzdu3+6/jmsllJCIvMq07lbzlD1
O9Ye1B1Xv8nhwyWuw8Y4k1+nCdTvi26b/3WXhuqAQ0s4ATRLuXC8Ff/DbGVsh31+xyqI5tDeDHzZ
clU+GJt+xROQd9pi4k494jH2ZxH1oPSpN/ACrQM2Sppb++n4jJfwI+VY5i/6hfxZiFVULVjAn6Ft
QhmiXJ471m3+Xr1gp1C5eCoH6ZFkEs+oiZxoG31lIYLu7NjdSLRmNt9/F/VmiwM1t0lel4Hnlkxp
xPsYmt68yOXlaWS+UmgIlGCLV9aXo23w/c+hlZJLWhcMFTvaVkorFmHJPo7nySWPBMOUNsYvUqxV
S6s2+N3mFDElGyl/64log+OQjl+IuwSE5g0qZRSiXXMfySFpLSnfx89brM7fkUHTX0JkN1BAYein
xqghg6t2utJzXOqz//2XXpS3zYRujkw/3vTQzPRa50AZl6Qn2F/2V1bZ7c6WGgElNcsowqJPWCS5
xE3l+y/m+BhbkreiuUARE4Ex1BwARrPYF8+ILEvHzzmYo3vEgkjhWcd7ipKDEu0wfspGeJKie4+K
RZd7ZJZECtbnct/p6qcaydUsDbnMmeLg8ns3QUH7r0ga+IjcuVyJ+7eNu7vwhi8td2/d2oV4pXsN
5rGX0FQrpoqM/5gX0eiqg145mUkdyVtjf7CqJlqNWC2ozNA4c/MnvXoedNSr098Hoi9Qi1SfUkg4
fZwfy756qKURIj9YuKyP3zszp4Q6PA+5pK1qXXaorC+VwbqPBs/JJXWvcfG0W/chVfSj5XI5slRj
RqoxN5ZSc9TYPbg0dxZdLZ7yBjJ95KEGcvvxsRvVO14HB5hMd6kT5Z9CIjnZapt5Kfd/hGpIG9v1
cfT5jquVuyrtq3WDy4p1Jo7XpcXR1eqdTh78fSlhOsGMMazcolm1sgeRVZ+6mJV1K2IbbGTKIdMG
GqUVCeUgEmZWtq3+GSgaL4RqubMAccbcU1z8o89jY/zVu1JDJMKsi5p4acQcFxq52WBg34eFz21Y
ETf/4/9k9l0i14AA+i+5RiBesgzT1nFn8qFnQBfiY9S0lUTpdDp8iMwGU9CyX6husK4S0oeSYlXq
4SYnfglExfD4+8f/5LtMn24rmixMOkT6Gd/F6o2+NjKrdOSo+0vA61yuPEoHIVUMaRIouaVJtQsO
9hWMjQJ26MfPVoDg2cKguaWr0xf7hxYkV2beq71S0mlJXIhvd11prgKrux9MvPCjjJo+KW+x4d2a
NnpO2sncbDNtrdvd5vdHoEy/8T/gIt6Aolqqpuv2lEd49gaUyJAH5KGlA8mehD9yXhpZ+vIzgSry
zr/zcvqTExCG4dvTPWsfDcKBbmxOwq03XBkO1oXvoipoUTWhG6p9/l0MMGOqlAX0yosUQ1XIBj9h
BeIhf/fxormS0K+8Ce3SAFSxeFhYTGRTN8/eRETHbsxzqXTMlHKf1SWPlmagk+Sk1YyEyU2P31Lq
tzx3AcakqwonatFztEcOgMsEDHgMAVmjiCZjpSUsiLO+bvAfgezFdovjqiyfBBqQfECZWhP6dJMD
DURaSVk3fUccRoZOffj9pV56p2RoW1hkxUS9OhvXg6fn7Epe5YiEjdAEDzMzi+7K5PkepOcjR1OZ
O4YMf8uy1P8O4h6n81Dbaum0pXGCTXNoE2vbWRS/a2ZMTgnWIlp5zFtwDDZ/04l1Hxq3+D967Ovx
wYTpOYur/L7buboAfogPWuhfdj0xS/K3uChvxwGARm4WK7ly7+XG/5uVSbn8/WGpP+hZzABNNQ1V
toViK/o0RP6ZjLah94qnEqkOTQRFppVBKzDRONFqGRLe6VgGiZNY2rqH9iRPZWUBjTl+8pQOgWME
YcTsvzxb/RJR+UiIxwCrG1rB2Hn3biLKK3Pk4tqh6TTuJuaYan7/+3++rlbZZgbtHCgVIcwNoZbo
cXKY01AvlKR9jGipT57+t97Yhhq1Sw8BHDWZWSygev/+6JRLs0dj4ZZ1FPUIQ8+GgIewhPjDoXQi
g+6JVUTkrkEbGXxqQoVarDyD+VS3tNg92hidn3z+/gUuTl/NNlRdhvNmMhDP3h1+k/81BnsERcQE
qhSZ2wCR6PAomjCcqRoZI9PMw5cVAQSZXk6rHkNBXWnCyfTY5LCx91/uBEQZEfvf1KHyVVsRBVfv
No9z2D0xt2y7xt4/nFrf/YATscVGScE0bDcTZameMFS//7D/y5MVpsVurOrix7qEBpUBJJdOlW2N
hhK7qeEKRLW27EHN1CFa4lGx1zGF8xDyy++ffmlfZIRNxDMZ4J52tifovas3esKeMEycHonSRDfS
TW27cKV41mNopBRIuvrKb760aukyxCQdvg8kuzOcXNQ3aTvEXemMPe8Swc0bSaZvv/+ya59x9ssC
o1bxiTJgEfndjma50kVyZfG9OCaZDIpG2IxOk/t8TNohrBa1ZlIUylLraAGQGzuzewaYkaWH/hsT
pAcLGLS3+GUOmJpoxqMfjuNd7BbboGxvWxl/qFAhjA8xXSqLioE/+G9B7i3rCgVwqzGSG2l4hENC
ZXQCRnnWQx64HxNwTLioNH5/cMo0lf+72muybAhNsPaQWHzOwtONvNEkYEGOhzh9VrONz2DELlRE
UDdhwjSzqvgRdzctB3A3nlTQNck5+uZkNvz+Vc5ik3W2NFm2BEkdqqEq1vmiU5iWLIZcK5wi/St5
NNt9lfq1RViFbg6HvqzdrQawwte2v3/uz9MJqkmBsM4ywYWK7yf0z8Jre0o9llFcOOPozy2VOVnx
sG+yvMWPxqJbutfOQ9OIP3vm/D5hWBjnDU0/Px3bFQmXhGngDtMF/AiU2RxlX/IyfPr9l138HF2V
FV4wq7k+/fJ/fpnJHU6zSytzBLUbIPErqcPMULhXzpri57FXU6x/PufssCVpsekiHMkckBS1ZOtz
NN/c8s2Z1CMLIJWLvuJDHGTrrAp71u38VQ/XVhGe+PnUGtqmXUr2pLnSkoWGHkvRfOKJOQnNRp9A
lIAkEf4d5IMOBVuhA7hpPGpGut1jv8/ldAU/VFr0hoyiF7pPYwtEFa539BJ8YKrLNT/U1kZRkcvb
LrPET3adTodOaa3sxgbF3oUZeTDZ+AefubQm4QZcDrdvw6CXnzd/WiEjL4h8jwtximunj947a871
lFab19fo1cSrYqGUAPuYY27q6jnpT4y0Ez7GjfD81y4xZYSr0HWMXj94uf9Xhok3j1w62JZB+Ewy
KtayNIwXeUnayT2X5mLlUmHNbBrgrYndJowQD4jefwrACHvB3e8jRbmwMXGgtAymoIwyzDg/LcXx
KGlc0zInTAACqH53bOP0oHXqUZT2B9UIYreG6ICd59lOwvvK9nUgTR1W/10WGJsh1Y+Y118MpVgo
fv44SvGbYmpkdWh1OctidTUOPoWdwpwHsvdUtibEeR80M6bEVe/KnyXpmqYVHbC10aXS/aespXUq
AQTV7I+4645Gbe/HujmqESXXlgjcKeNFSux9WfgLHRthrfMfhHFwo5GX5nd4OcNDouo7vCQHtW6P
WOa88jMc0rWmkY3jKStXsvbwYMAfl+p7k8Lo72k9Bjx216WLFQQxpaZFUY6IK/As3EzfU9W7aF5Z
zdE3lc/v/641d1VWHVDfkqMDoUJFzlfH9qbXCJagLdiU8nsVto7bs6Yp+oumpmRzjZs4SG8JsCOX
Rr/zItgQfvkojdktbheYO77/6HcRudD5uKt9mDwuQTF1Wt3qjfVpGybVfFE+k8kx3kctLOY0vcca
lxEigNjHcjFcXRkhFzYK1YaWSvHJQJVpnS0mbgK1VCXbzSnBkGVeSVAk5NIb06YOmZTGMkjszwAB
O5KMEjmLzGuPqp4mqKt1zpXvMm3nZwuoplo6uAkblod9fkWhytK2XZ5kDjgQ5OmbSJKCyaiWLAR6
ucZU2g3Ce2Iy8u69t+o/SiYfqxJlje8LfZG1Od1EIXnrru6vbGLKz1uHxg1NNk1VEVAxz9f20hta
yW/M1PGwDFDvykk6ami8IC73tm5fvroJCQTcAGKnsuBs+VK3bhrZvbKpTXDk80cE35b9TAiD/zu/
K9ZDJDqy2sHLikeIAMkK/18iLb65IZg6ZmQLDds0RpyoZetyomnUk+dcbwloD+IQR6P5x0i2MXYC
yvL9Pby/8TZzJeRPGEtUndAxG+WsSxDSaEr3RNDzW4JahTgHW0snVNVtpng9KuZXXv7Py4nG/UgD
yWBQ21DVs3NYFdV5HOGpgtDa7GvVpvVevsOgmrVxeSq69BQ3A9IfbQQWk73//uE/T9D6tJsqFkho
yzaMs3Nm1Oa4m5QQO4qg3YRfad4Pw4lq3TIwi12nJg+jhHjo9w+9MKY4tYO7tiwORppsnv3inJTs
xmub2MkiJJ9oCfOoeh/NBuhHeGe46KRTPHL9exJaB1TUn79//PcR8L+zTZc1fraq6IppGucHMy+I
c4LLi5j801qnt0jEnDBVpHcySWz6XRibhxZzAO1tg560BNqiozpRtOQMyuK5bLRTM/1rEUR3Q4WX
P+8FFZPsfRgetOYWjN8mzLDoW+W1t/VzmeCLc+ng0G4YfP1pSfvn/FMY1K3NJuGLY7r3NdzAo/gM
MeGDoLxyO7g0MDSKfiaPiZOQcfZRPlJhV9R25EQRXAMLh4dnrRKjuSXhdsQyxo2SQJDfX8zPAzM/
z7C5SNrWtNicH7v0HLCmJCKUQPzxdv6eDcoJJMNczpXH70ceuclCV60r4/HnsVKXuZJr34d1Pvhs
EhgVRYzatSJHaprNELeOrkekE8u733+ecumZGjLlLk1AFlTPy7gcu/og4M92vNQ4mC13+IyJRsGN
rTJ7LSRtF+nqMpSNpYAtoFessqWG06ohAwJRIJAqAw7caD1L7rWRdeG4xDNQZM7vQpVNboT/HVq9
pPZpGGL7LfEBjYF/1IyeNcDdwdTfNu2r4oZTkCSMKOXaUDOmnfZ8Pk5Ln2UACWOnOftsNpDahnIU
ObYBXELH6EcFBNaCbJGH12fduobpRqogZayJRJJqHru0QFWceHc+JvhZ17oj4bTB7TfwVigYAQWT
WlPwHvdJBLGGnWAKEkx1CmaKWs5xxiEKyZt06VbpQ6xjIu8ngsw3dKzOdQz0uEnwicWTo+30zTKQ
CrEwOuBF3/9zgHg27CSgT5jIKbWCg+u6t7oyNmULkmHM5MkU7y19QWoI7GOQHMEHdT2Ubz1wPylr
HUBc9g15Ee8Anpf5dA24MuCmSfrjwQp7Ks0owtbPB9wYwnD1dRa6oZPe3BC9nG8szGGTlKjRCoAo
rtGQawiJBNPUJ+6chZZX979/iYuTi8gB2hc2Gdjna1aiFxweSJlz8HQiqeJny5FyElZ95dJ2od7I
CLZN7r0s6ia1vv+OYNxuWpoXaex0Gk0ntImiAdnBOl0V7YYj1AnmAXpw3k2tGQe/UXel2+46MV77
Ij9PKlOFXqFNJCh+8vT/+0XGUMZGDJrVUSq4Fw1/mfflqvLeo2R4MSYrJ0mOH2Vh7CcjfCI+/t8f
OE9BZ0OfYmbPK3JMA7ONfFYzQqs/p+ddoi9LSvfKYq3+vCRTBGNlpM9A+V49n7V9FZGGl7FimBEt
BhvO/yzOY9RZ1iEaFCgPrFmhVjtBa9qzrmaUQ54nI2dYqiUU8QjDAzcHZ7Q58k7tu0C3n8lD2hFT
g5sdeWClIHC6vgxfWm2IodC54dsXyjLCLAUIvzZC2dlspK7eSHn+zqO8SVV1N8hXV/2Lz0nVYN2B
vRA/OjcxD8kyqX45Q38nKQ1I5Ch/byibgoQUKGvi4KOJP3TAL50ErqrjRGoWmyBFAPP7wLCmGXC+
HPCiaPLqikY4ydk+ZzcqgCeviBxMxrh0AP0LwA8QKImWiwK0X5ikMpI5fU4THAkOtqhWsni1hH5K
0NZkX72HdSVIWqfiuBSyQYKaJnF15C+tTfhd1xu3hu3eDrV6Ej3FjJzBIGv5u15HT7ZWH5M8e7d7
eZcDqp9VKCf18rUUxqLwJNS1nJcoVVOCtE+jUjxo0JpyQkxnqvkVZDTbfZFoi0w1d3iMH1oNBExu
lVu/0cBbyEs6/HPXsgCems9E/iwKhr2M4rSXwVqqO5/hMIuMANbO2/ffW2ay+H7KeUFFxc8+Qvna
rqpffPcWFVbWP7x950f70q2mkkLCzlaUmxTYkojaTUeTcz5NiLLr0AeR1mYoTckF5sPkSYe2cgrL
9D30yj+NX61HWT9JAafMumPBLsriCIvjftTLjmMpue2l/yf8UGyQI42PKMEc7nF4ORkssmjiTFmx
iTJaMj9bBpfIjYrwUXSP01qsWfwrGQI+eKkct06LkyDzHuqKfpYlXdkGLh0wFFnnGonB256ucf9d
FcnY7MMAgIgj1cpM6dMHr3c3crhQvOIxK4d3OUerMwWrZ8OVO456YQtSWAynQzPNWu38vK8qzGod
+7YzusonuLYXYP9PluIvCjs9hvlbo2iO5gxf5mQsMxDu+C9yZu0yV3sXbX1MC4B6Iqfrl0+VqlXV
I6BQXRK2fLRZsl0f/TJe/z5XL62u1LQUk/M+57Ef1+4W2mpfelnmdCGKNitdFw31naQ7llG6HvNo
I3fWkkS5J3j16yHly6EjmXVyc4xr1BGWj3XGv4ut8U/Y6y+JkD9HWHCheFSS4T2q5Ct3qouvV1Fo
S9KL4U53vvvqkh0GpagyBzvdvjC7EtHQk1fnW1kmxYzDVhr3iyH0VoMwruYKXThY89lT5VlVDJu1
+r9jiyWvqyu9YGwRnnKjMpqVXt8xa1ZGNjek8IizfuOP8mcey5/UqZcQ21Zp5+4NtSH8HE1MLZAx
A5/W5PT29zd56bLLl+M6o3EG4+Z2tuombqkDnOdNjnX2Am5sOYzGS2iwXHq+NeN+upNTakueYexN
z97ovfd05RtcuFfxZmRbEyYXLHF+DMwtPagTMnCdYmiP0/vpTNvxKiDm9Ytut0dZjp6yxNz1kdgH
+MnQeWSh9hJW42dteQcp1V9SIPuSjmvWUq7MzgvbsaKhqrE1nT3pR3e+hW+ZjtShUUI33KuzL8Mo
TnHFAAq84iAaQiF/fxyXBotGzJZqKCqSkvOFiJHhkok8EoapY+vzUMPDM5lBXp3npn8M/YF/2F+Z
ztM7Ptt56dfLhqbRgdZVe1qh/rm452PXl7JL8QrH8vOIjrHHG27Vt8R2XSt8W5fe9r+fdTbebCmM
Ql2fCmU2fKwqcDGYKpC6uOEowXvRZwDYBLJGXVv5crEf88zChCO2YrCZtOYcy/ppIvomurX06OeV
+bCWM/0ZUH1CJ590EnBL8bjKlYZQSEteV1J+whLrg9DXaoq1UCS21jZvytM3+RiJZkL7ETZf/qWn
ijNonAuNFuxKOK4rX1kXqbVIs5ZQ6E9PtRZ2laKkszYCDzYlF7XPnDobVnJhb/Oy3dsJ0BdpWJVj
tZe64hQB8GkkrKYYQOP2NmmHtdbgUiuav2FYn9qKb+ml+z6FYJK449GI6ZSoNpFGGSbtm8ACYRP3
4yz/EGs/4nqW6TbMF1d+IcrmNapMpwRZJg3acANI2+7nrUxIjgaRhtTIfP5NuLT5KUsdlSRuPH1j
ogmyQq9YJj1KaTl5z5FmUVmsyMGqt6M3xLBQU/YRsyDJJ2MEghdY6dqoAkXygg0zGCcorZZV6HUI
N+sONh2gqG4ICYhooocm4ZCo2TpgkFiO+SMm6j6yRFgJxt7vLX8FWQjJOBXsGSEML26Bzpoo2lVK
LJCQ8gMYPTw6jPpRpAdQ53Mt5zxmyf26StkKDahxEX7hluwgO/qysQdZQXUSrtgaovxqg+zglelB
qmq0FC6aJx1Le/anEsqzGuNbTKPsKezXsAxnlgnulsbBswUcyc0xeQMptn3HN/izIvdWJtSqARyg
+cayltbTkOjN4mAP1laYAyZSvuS0DgBJX6FvXWkR3EPXJ9C8ecksr5+nzbD6fX24OH8Uy1JYHDRk
K9Ol+p+5ahZVUQ8mC5JaufPSZEX2u/shJ/EClZA+mItmtLf8xCvr4KVDCvUPbq+IKdAqnX2s4Q8w
VLwBFxntH0W292mUUM9Pr6xEF7cjgxMmHU5KzoBv/vvzdMRBwOvt1OkIv246Uo1JGmkT3LpUUzLk
dEA3/YNdqrcBsTiFcv2kcGnFZ1O1TJ4xVdjzi6OdJ0WSdwYdBTwccYHitEH/3knmjn+8RyjApU/M
XG98YPFf+AGKV5CIO7kEkCwoPjYE8tR1eR+pRGoJc+smKh0sA1iySxBNBzlzligpU7ByHS9OPzOv
fmh8bwNXfGsPLTAF0qZao8ShkFLN9wgK8TAQJ10zHzLzpDVg4MjUvGmGqUcYSzdqCa3UHyankzy8
a+nopCOBO751o9jWPvFlhPyfahUhzGkx4JPrNbO04KHID6XI0LDrmAbkenyf3mYGGQz/Vx/NRWg+
cZWKEhNowwA+KzyU8JYg93ISeXOlDuHC1LHzWTc0OHpzxQso1LThreCQSlZBCE6BKlSVWPVcDVty
2kswjgoI4dgNVkR+kEKAQJ1E+S+MVIBJZdjcfQuWH2FE5+lEGtT6Ke+7Yjmg+bfy2gPvYOPQVuBQ
0Hu0WnNTyZgo49KbNT0e2zZ8GqMc+kYyicTxfAYuHzBhBX+fg5f2S1Pjim6jd2OoTnP0nzkYyJWR
pBGB1YNOj0l9TMx4O3TyKlKIq/n/+qjzK1qbwxvOQD46vgVJMYUvnFJjB5N409XSlZ918ZRscq9C
l4Icjevcf3+XXKh5VuglvytyKp80PS9d+H22nM7toTK8Kh7xYjjZwQ1f+ZmXTj1UaShJcdTiHnZ2
RDZLZAVpzPJCeG8PAT1JsLzU9d7y7a2S8375/39/sJc/0aCSPwWb/qg2AKdG3QLH0CnDEgNYeYIq
8664w3MWl181ewhUp8XvH/m9dJyfsyZ9LLVO1MrWufhnrHKo/iQoOGEf+zc6IYctGkfMljZBozKZ
zbV5rGAzkQXXxUchTmReI4gZOCOU3dTqy/CY1weJjarC7IrPNKk5kQbjyh6QNhhSBnWC5BErMYgT
Rjk1IbsIMlmbuWXejOW48ty8vrEE863DlUbWALXtbQtHd85c2QYBfCmat9WN4h7LGGNcDRMusTUn
S9TH3i7uUykdZi6VWATNc7/2oQnbUjRXyU+gNtvhOp7c50UFNAkBICFh2Q23z/QGjv9rKKBOGMDx
fn+qF0ctY1ajFURrGg3qf0dt17tkpfl24nRF/hUPTza0kcgd1+Dr9qq+qJt5iN9xvFbIvDSA4AFR
yKSgq/+4GVStNPi5aiYOhOqvcOT12WP1PsT1ezJpMPoyP8D9Of3+Yy/t/nSeULzL01++T9f/rDyy
XUYIkiEfRmwhGbiaGxud1rT1l5mxCYVyF2fFaTqf/P65l1a8fz73/P4cjnrcZoacYGzuVyJmjIWi
2neq8lxm7f73z7IvVKhJITYRiXEtZVU4K5XXnSDQg1AmR0vDh75vu3mAbN2jGquWcU2MS/7XIMyN
7tO4GmQfL7uAmUHdUOFFu25lzYzK0bzPOIN+ZJr9XehpB1iVfeICONViRH6S8umZeLEqHViea7yG
aCQXqoosryd2r4Ix6IeAc4zxsW5AmozRkbURdi/kqaWfrjnTYovGbVLh1ia57fnbXGKKUCb2Cdud
vY8y3EiFxH1DAX894+ZFwTjjrC+lJ2I2Kiwh1J1dZeW1Bhl3BKhPHm36Rv4iNbrXdtQ7QuC49ii1
sULutXdND5JzB/ySTBO24BrGRHTjqTCEI60/6LG/mc7NRak9C07EfcXYIFKB5Pf+WfdGYrDqU5g1
e+Ie8oUVSds+MhYd+NlA8v9KYzksDL/ekDFb743SJy0K8ysJvVe2mEuTxp4CqGk8MFvPRZ1xnFfo
LnPq6jm3q0x7bsFR1LL+bOTGlobvc01E2ZWVXr00eG00GbghLFrF5+OJ+6VHbiELhBlbexXgPbJb
V50r1U0BCTeY0qGUqQVXBbZjuiGRhom774MwdLwwOZYNbc1cpe2bkNqhhn9TN39Bb0+4VTtOaIlo
C4sXXkIDUB1s1iJusQArBjSI3+fFBaeAjscCnYfKckOt8mxeeNIQo6mMYR65yRL9FA53mYp3Xyp7
PeFXkb+VzwJMfdIAfz2SfML2bBth9pBRIfcwIkp2vWobVuE6PZKqh34Lq9OK1AKcuPDbifSIn1pt
6Zoa8Pgc4mUtEUARy1M0tEzua9D6zu8/6mfiN+hHRAPKdJgSlH+mEfPPimabg0hqVYudXg0XBUV1
UGriVGdme1Oq/VKx3XyeJaDDE1U5+fAVuMOn2Hs9skHqNFoFEdcAqJXCF1fWoUtCDETbtI6mU4L1
ozDr9caYuy2LbS78XRPE71JcHPwMY7ShY0SuyTgp4XhXRn8C/njn9/WtQetr1rrcPOvKeuqWiZ9+
1REvCko9MrfkayCtwOr4I5pUbAmtQe2jS3+vPFP5wgqKNgKpAAI3GjvnXU05dD2TslGCPrskSCnC
79cMLBuuvCH5GY0IT7cfs2Dd+Ru7Az2QhdF4a8uwGzr/Ux4K9Y4GGt3tGGKQ5k75nE2B6k0Z3r2R
6TLEH+RDposure+go8I9IVnRzqlxpCazxQhaaR7CVSW3k8k2QB03RPDAYgWgMs0sJ45snbTdlLuU
0DaZSkKO5lMXnjpfcFP8DQA1IH0xBYq2nbim7hc+xYfnqtB8tIa2tJCLHOWppD0II3hOkSHNtEZX
Zl3OWUlIYhfZf6yOJdgMm0/PkOeuwWkmbR2EbPPCfINY+uW53qb3YD95oTH3tOww7Set9UgM5tt0
KKxj7bkqy5PSNJ8qvT765s9toCp0//mDNbk++Zz5u65d23lNg9zfQq1v517Q/b11ZW1vsxt4ehit
qBZiSS8LIlP+J2Pn1Ry5kabrv7Khe8zCm43VXFShLF3RdrNuEE02CY+ETwC//jxZrTmSWnNGJ2LU
Q7JQsInMz7wm8O6xQyZ9RBGQKXZE86vu90uhdEdn/VyJ+f1vxsK/GwoA0iwd0ApJ7c9dtZlmQtH1
VrmfMlEgC2mtkPd9KONu2pHPcX/S4H60NUw81fwFzyYvjb9BlvyboAWCoA/O3FEr+s8FXuyum6ZU
AVogeHyyqF9cD4nhMWi4N8BJ98HcbBZ4pKsUreW/e4v/zexPqYSeDmVcIsSfq+8VPfZBlmm1zwdM
JOsq29sCDTMPofvQaqBXCchI177z6PAObMsoQTy020e1wPc56f2dWWW30dCYB2tWFoBjgAghvly6
cxiHKbpBLTPEMOkp9TEOJbbYEdUQE7btj1Xsv9+n/4k/xOlHmtD983/5/V3UGK/GSf/Tr/98EiX/
+1/1nf+7zZ+/8c8bnNtEJz77/7jV7kPcfis/up83+tOeOfpvZxd+67/96ZdNBa5mvh8+2vnhoxuK
/nIWXIfa8v/3w//6uOzlaa4/fv3l23ceAWrE0J7f+19+++jw/ddfoN35lGj++49H+O1jdQm//nLz
rZ2LbxUdoR/7+8OXPr51/a+/aJ7zD8SzFUhUp/JMcZ0hIj9+fBT8gwAengyANYX+oOxVibZPfv3F
Cv5BGYpliZTUcuGz8WJ1Yrh85P2DEJwKlQulwNM93frlX2f3p+f4+3P9r2ooTyKt+u7XX4yfC06B
QkEo7h89EAoKP78elT5kbZnky75eBmzix4XFwe7oZaCxNGslXGoKSDlR6rppAoeOMdZYRe75K79B
N2l2vwcg7G1l6Wlh1vCHW/nbyf7p5H6ePjg5z/IwGzS5zL/CAwBWJ5C6keLTuuGoMMJYPKHb4PTy
jjY6+ICyfZlt6sPluDNKD7Sha3V/F8D9XHzkJHxSO7i1DivaXwK4Hgjc2DjJtJ/7BvMsZkpqUhKK
TM1N8SIK+cWqjK1biMYfb9grYw07EhhpX/ScUyzQUKdo/ig8BMOy3sb3Ii3XtV6c8X23Nbymgo5z
1hL/77CzaoIjfPljyq+yQ2Yd6D6+yUj7uZ45DLOfjrPXYy3gIcA2fBm9ot4wWe2LCG+3bMKT1S/T
Ky/J9BCimhOivje6y2uqc5W9VpwIFsb15V4vOWqvetaCOMBVl+PBF4TWYMG2HQ39aTKT9pgGLvaq
0Ss3yYJb0F95FYfBU/q+DzDUqHH2XE3Mu7E+IPcxmDhbN366TymSrZa94bXKVXwwNwSWM5btGVFu
wbTo1w8mMK51ZBv48C1KYjeTm9lDHTmIC6X73WA8v/ar/GZCzTnSSwklREMQFG+HzjczRJ0i1kan
OthD/RjH2kmbYuQKBdsUpcuTqZCcyDEz9lJzn7dcfBH5PhFIffbQueknpwm9sdyhEw5vanHy0IHF
7SJhHlqOupNq65Z8y81OCFRT91uGFMHJmDymRii5s+EVIaJ9VXvWxkDWFqFeNMOs4mtceSmaig2C
2pGNmIgZfwaxyA4SP67V4DsJ5prDOZb2V+HTBGnUAI+UHxaMAh25N2tcB7TpZSq4d/kVaJr3Qrfz
0Mr8PJy1OADWdsfX4Z7ZDtrvZiMRZpsJwNJq7VqklWn2YuNjG2LHjiQZUle2sK69zMxX3VKfGupD
iN0VqDRl7q4KMIqJAuKt7mwop0L/zra1VdN0866XNbpESO45NcqIeR+Xq642P1wPkddeQ7ACvh3i
DYCXLm+pNuqftONWnc9BeB1i31FK5zTLPPmlc7OzUyW3tXLiCfJzS3BnNZa3jsrgiRSUFlbirGne
dqsWPaA51vczO1nNbXwlEXpIFfdosrIvk5OfL5+UBo9pxCRxcuxHmCkdQSXyUgv5eJcvSGKinjEm
I71mV0MQSHbPto4i6ZzZL1qcbxo3KnAXpyRtV6BxsNjrG+6dV/NaN0vy6dXxNUXnZ2igK1dz0Gkd
BJK4PnZfok23uR+gCWVSJUbRT2o0Dj0mj5bsFzPq5jYyGIiVJAQysLHsbdpeRaXT8UGmTAqDabn2
w8sVxCnag6KaH20JqjIOGKlZi9CUPgLeUc99Ge1P6QLTbeW1lcknuZTFWjMaito8OpFTievIOGum
pVbr8gcJvCeaQli1KOZLyvwR6pGVheqkb9WnjhbehjpUGGAhPabsYfZxyrbzZjNgu4fNlBdj44PA
rRdjrpm3oggdubxmo1L405XGXzLeLSk6eN3E9jGZwNKgJY07YtTQ3wq0+W5cihd6/rTopPUGsBva
8Tzn27gUzy3iT8wcH6iU1FgOaSijSvlSzUB1as0x0FVDaFhHnCSLFIDSYvSmAUB9ME7P8PTJrwu+
WFYzFjs9DOAu4JH6TcH94s4JnXSho0Oy1RFUWfdSXIPm61bpyFDiMXtJDItJLTQNvRHs5s27WHsB
+fc+OHQigLpet81IjdFYez1iG8HwMhjMbH4GF+rybOqB8SGC4jwvOkm6v8MiCY12RbMYeElwRQlw
4uYAiUtOZ9TGjW7Yb23JEoHXIu69vDvDjNJvNvE6Z3cjYI51hlz6ys55tS9PBAqRTu6P2eCkfThT
8tBOzBEzen2+zVlPRVau0z3AXwr3MVdXgQeuTEQYp4K9wzvalWi+JRXPSFBgEPVlmNJlAvcNJ0og
Hui14SSeF7Ize1YM6/xsWA3GvupARCm80dPRGSwTmfw23RV6+tL5zZ2Ftg0Cbjx21gZzE8v4YTHx
0KoWXo2xw5Is+JaRA4om/noZIotkNiv0+LMTiPAUiQ58Lt76xogSXfpA5uWvcJ8/B0WLXqCRf5o6
C1DdsXgMGRRww8RaZTSKO8eh6TKii9fFCCBN6gFaLl28NsxFcIdzNGkerXME70N4MjLUyjnsDfM9
hjC3At+tyH31yYqQhoILIbgGrhOAOh/2A9JI9peuUEIQU3S4DMxoZvHG2OUTcx491BB6nS0qeWLp
3vo0oiAHqBqhosfLKLICphVqYt+sBF3g1t94EauEbvI4GzXAO2j4VOfL69nEfXxolBksNFV/WBiw
LWO7xepyrbnibBZYpk5xvm1H91XVhgKTSaVUU7Rol7AsKQ/qCC5WDUrwl8/qsj7mcfNe0c8B8IQ4
NRo6KCY1G79kKl5o7F24ilqvdjRC/63SF1cdGVNllP7yu9KqzjXLKmUGDOoxQx8RZEBoEliRqC3c
9AKmZBiqPpM8Dx78KpToZVnFMetO1mQhEjZ3hl3Vaypc3+lWM4jr5rnj3kY+rrbegAdN4/Brb8ag
zIaziw9LayvXpKnT1ynadpcV24ArEA5B8pEl3ZaOmAwLyHxrp7SQL3eeR64+HP3yfIkDNNy24aew
TPJMVgiwM99XtzNq6evII/u1pi99w6KS5XQj5y7/zOvhtba9U+loa0fAw8G4kx4UgqBZ/llNT9QS
mvXURGdtYnDNXq1C5+tR4NjNUssy6O5KMHyroWYiM5fyUCE6lhC1hOqeWXr8bUwRjlGhh4bnTqPN
60JjFVp0Ammgr++ILKXBsP7tteCeptgrecw2q7rj5v4IQQxsCsemVLLsFAk7hkWPYexcuwEJ5l1t
4cxkWtsk4TWPZfM49stL4FKItleIGd1aebVJQc+tbKiia29C4IykeG+7Sdh14O1xWqDbGmkbelKA
4fOb1rqdG+07SQn1sIJXZYj6fFf45lVtB0rCafoSFxic1GpahYzTEftwd1pRn+FdM4nCJlqbt24H
GM/CIudyL7pBz8O6xGBVQKPAsEWu4pL4ynI4hWw6AtkYldk735TRimKJsr3lXdZidmZ78/fYBzLk
2kykFIyxVoIihw2O9hHYIKrzYcKSu6G+EalQd60vMSxVA7hdbGsvQhafns/S6gSMHzzD0ZINPsk3
tk4dJGHLEjxX5ldUAKD3o9EL3qtLsE0hUp53i4rjJxv/0r54uhhiW9jgsmzEe0VK6UxmZY2aCBKN
OP/M9h5LCcKihAl0nFOKnzmQAhdlQxPfm1XVle/dMDyYDTWohqpwCC/uqs6cLwr8O1oLxMLXTs23
EFGuUh/LansC3jHIFyoLdMnHz6jg1QEthhI9+mG8grTHzf6uJ9DD3yP59NXxyzGnPwW0TpdyU7jl
aWiLc5ZVp1rDNiUFIBgpgNtlHRWnPk70vQdt3Xbzc6Gc6CrBOqS1/bHMEg05I93clIN9NWOqoNuT
vo0NxmpnYbYATfZs5OJ8GX7BiJp+h1u5wG9oab6VC0rIk38DrIZhpOI5MZWnSxiUmq+FRMbxMhln
Bva4Kga5TOJZx+JqZPp9ZKGpOeQGcU/eUk4Dms2jHIbuOWixT6hou66syn+qy/Q0Vd05q8lqTMpr
0+2UPFu1EcYLYUYQszqXuhKJ6vL3S+zrubAaI4013NKuypEYvFbYSeYD5AzT4hMkLm83AXfR5a8B
6c3KGAkhXT06pkOKB2F+TqKW+dItMSWwEbBHK9I+GnN78pdoK4aZ9c8n086yjgpnDsdOhaiLmv6X
HPZT41Zoi6pow6eN5xmv0cgE27bjPumcc16ykIKzeSyC/L7CpoUQoDh7nY0yY7uGQ0/ubqx16T8N
afA0VRZzZO9e9bNzvqyOi0biarrDbSnTY0MITkKR9mHmnLB9P6cdUY3wlu8EKKGnoviijJ6ofRIM
cu2TTK6DeDyNKm4ISkSqY5SUfJF98oRIQ1j3HDtPVjMXBJWKbXJxTeWDIKC5bjsXdjDBf5w638zq
Y0iZJBbhQktF3HlXa/nHZex7rkx3aZQGuKCwRZEiGOlhyDwQxVRD91iiKORVan3B1zKp0q8qXoA6
/FT4JN1jSjxsuTnitdwbXy43KeStlTONb6I/5w0L5uUxL8l9PlAiDrJ4gYqfnGLD34MuuZYJc08z
VGez41zxcNql4O12NGdgIXXv9CKUjQmTdfapUiQaMGpCe5QLs91lHKt1uLHtvT5zWuVA2J6Xp1H6
19K4n+G4ERwSIs3m8EGoeabPMmw7mh6lU3z2FqCycZw3c6vyXJlQoI5RliPlO6ba9CDRKQL1dF3r
ZXpT1/mVVvMgbKzFG3fR9prWvFqp89zr/rckCG69QpwKl/dLGPTGC7f4XjneuKMgm2/vcp0pphmf
0sWtmZTkiLS4ppI/sKEsNgKLtUiuFxmaDt7UC7VH08PMNohglwV5eAkqVQ3A6EjXhQNwwkZa/ZJ0
injrUnAlzCMgNOoUC6noqyfm68Gq8YPSCC0AJz27LJCrwNMm8i8WyYXuqCgF8um2tRaNOe/q1Lge
6gAl/giyX2NowT6JrbuqCD7HyEMjSBZhljv5NngzRdPvopG3Zoij7TTq4DmH6prF+jr2icS6pTiY
Ci8YtAsvu+OiLYphJ3cGbH3LQ1Lj3PPGQzNmqFa6SOHTF3rkZRRHJ0jrY+/V2MhPhYhCQf12pVcl
mrHT4okw8xFZDWB+In+ctUd5qopE6Jux9I1tACPPTWtx/P2fmsDzqFeQz1bSxL+7jkUaMjXwRwx5
7NJz9pTy8FhoxmdLHfpyEpFJsLKnJSWOlz8OEfQF4RnpxqTVfyzG9I5isrvV52E8jgRiR8/BrSG2
vCHMlxlp+UFrquPlH90wsWH1k/3vf/qxCfjrIAe+6v+2odYlfFE3UzLgCMXZZvrjbi7f/n3j33eG
dWSF9Qb/XP52+fXy0+9/Cy57/v2Pv2/z//zbT3tNSwRjRyo1v11eebnI0ckQgPv9OJfT6zwkv/se
a+/LB5d/8Fo+JtksqBpqbQcGhbOl4WyXf7wpwXcRpNPhYgNl6OCCLLywkIgtbZgZLVC3dTvGPJBR
Rh3KzlYFu5HfY8+9H2q/2UZGWaEE2Zk7WUy7pq+Go56chx5vIe6lPEYDOvVTF00YkxXucUCekya8
37tHzts5Xv54+Qev7iS0YnTQndhCAJlCEllcDsyum7xjXGT+8fIT06l3TJXX+dQbEGe6U19H9lZg
+njU2to8YlRrHqN5vMffHBkWlwyTFsh7zvpbRyQch1jZ208D2ZdXblyjRN+jwCRV6tmO95YL1ElF
Sk3iEIHqgQgQukjoW7lVniNcWQMsDOznQnOD78O8yWbriH4EhgXANdYx+sqGicSG45buBrPVm1GQ
yh8CB3sJX4/yXWOCDIrgG5koKWyVCVqf3Dodmn0Jtp+s0bj4Db7FS58SQHRknSOadfl4X4/AtI2u
utX8oltXbXAb6WgYp8+xHh9lAVSNLiIQW+mXYWcs0R49iC3+SDe5K6/TLgVD6bnvXZSfast2V8BD
BqTpF1KagnInjqzrwVn81RLFdxOMDWuIT4sGFFMT2CcM5uPg5/mVLNKYhc6vtigjfpiz/e5XuLlp
DQYaoyy/4+0ONrDp3xsgpdM4baamwP7aqXci7U9ONtx2tUEUXE7XIMtJV1wm3saRiNLY/oE2wU3V
y3DskHCtLDmFcvheGPP40HWdtbFsxBrq0tuAKQCozoDwC28vIqM4TI4ERI17S1tY4m4qMWtjAHnU
zLx9iZ/0qq/hKZaq3e6ibk0PLae2g2q02SYPU+m6BC25faU7rY9GFTj22B6wsevAZkn/0VH95QDu
ppnQPK/gT9EnwAUD8br1AvR7DZaSmm85346lZuy9bKYZiaRWg7Db2u4By2DO1zQIUdjdeBUEvVjj
tDcfwMSFXQ00lOotbiTj2cDzlgrMGMrg0UwpQ8MUuzLlaFC3ldd1b/lgBnwUxqtmX1tg+EuXJLOO
+u+cAfmKEQW73KoBVuMAMsJ8bVLsJChp+ODXd7aeQKqHlRzjtsdpZJsyRZwtToGtBKa4zRfvGp8i
wBdE+MCbqcfp6wwx+FHvnUOAz5s1Ivc7dPU7qeE+rs2zzdK4y4nE6A/rmyHKa9IYaohZy6Gwi6Wc
mmzBRVwluu/fjtSuGUBAVFsdSnSTbk1Eyh13CT0p7K3T9RBBHePsO0WMf719p8toW3Ua+umdgc2D
JV/cPjlRRnh2I383WEwWGPCdhBvclIb3FEWURFofTpaR3nWanJ+0Tn8jcaWk4mZXgya+GMkAoM4b
TnWH8jhae+vCrjEiSUf/UAUNujzZHlYdzkszJFRKqLdej9NOLuHG9a2kiz0dyFTeKA29JUt2MxrW
lVZA7k6rW/fWTrIB8gh9EkOmLMa0KrvoWiuQcXGhV1YTzvRl/s0Y4Kd3XcywjSjaGLfVBD63dylX
xa5ET1wH5kdcvm8b78s8ecWdieGvqs5V7oIzs2g+yqBE0JnIaDHn67yiilDiohEpsmS2TG24RO6p
tep230COnM3kqa/LmyDDjGoeVO0xMO7kON7MmRyOsB8wsM3bNYVvXtQiWjmZf/C7eLNENcaockk3
Q4390YjzJLWFQ+J0OM9BlK0K3EBNOR+ySUsPfZmfZJ/XzJ3GsBGo/1zdW6PtPGop2VnmjtsoQRwT
P1IiGHRa+tl9cWwHp01sIcheRDdutAFdQ1O+zHNwIpILgxELTbBp86ryd0vafYuWG6fMnhDM2THV
PaVSrsGPrFMBw4Dm3hrBkS/9SL23cfa9ax0DbA5Kc0JMUQtWDgFJLmI4+1bzWKPyXdMKiuY9YNQt
zVM6HOSISk0rUVbW9YiclxsupnfSI1KcnEXMd6b7okveLXxR0kjczqBm/WFe6UTxzVQCly/C3MCQ
HnM+iVSebg/vWTJRm2iEue7LAN8x581WtQyNCiOldTolWtjjZ1lHt0tn3tSifupd44x44x29LRfb
qkM0lm/AePY4yj5pRpxtr0dfS657YW00OAoyRlR9LK/7WrBaotRQbCb4m2nd3iFheJM0+dOsMW0E
QtxkY2iP5ltiEgabTbuvdONFxua95zbbuOfRQ0GgrOU0K9sgLAejfDt1zVWexfQBBgSmEcDmnpct
RL/F/GpM9cko4mszlXemS/3A8Si0L8I8CrsP0wIbIb24bmNiNdxzcTqLM2jii1Hh5ZRQprKzJewK
78Ei51qNvJfFgh1RMqFH3r5ounVVUo+obPtFPRq1K7SH943SXqEyZrY3mf/VRqCWjB1cVju+Rr77
PjXeE4oMATiVafKeCx7HMNWvM++QBLbvGygDJ28OxB7MosOocOh4JeDJCu8QL+6x1spjYAyhkRcm
NRd5Qw1+ZUMV8ymBD1N/0KbzNKNQb1E6Lfxmg45aCGnvG/WUh/lhjnGEj3X8qqh42hHi+wVA/GQJ
HrSSDgXTUr8rioZU9WrRqiWU3HjEJF/c1Lvv/PJbtcTHXpx8ijpF1wJBbs5aBrnXSrRvHTNZn1FZ
QgwSnwsDdAmd+xtLgxtz00/mtdRwrmozQJlGkz9MzvxBTewLoUrY1PV7m175GcOwYrlaUz84gPpH
ery8mkrAKwDe9aC7WpYm2rpGPpLZ+vczBQ5POgkZtsRqFUHuKs+adWF4J3uusG8jlaQoWl5HqN9R
HXGuXMprRtAeNV5maV/1mQ+5q7glro7D2e2WEPHkM2pwH/WEpnrf4YhuxG6oG5um1JwrDBn3WV0x
G1S96jLVYe9Pb13evLkdq35lMwj1nBarQ1G5vkaid2NQ5fZBDyVQdifMmJMRgB7YvXXnYDcbVTVp
lBO/So2xpoTXo4TwAIfQjdTgTJS+s4T60CNR6yUdVtrNQfOyZ2smP2pKc1dONulFUtXY5pJSlejp
2tLyrrBSrTFIeqDCfe9qlrXOChZ6FxPpwsSS257l0ciMh5kgSVVe8hD8AwVl0kFoI2Ie5D7TMEuY
cnvH7PduGNGLE2vprq/H1wGFky31pWnVTsNZ0EBNQJAZ6UmI5VWfKrBvFWs60s74kGJyoLFi2zZO
R+LLaDJGZFZ+GQIKpzlA0W2VSlA1lNtYXG/MGUvySA6vMx53g475lyeaZL0AfFBWvM9xYXNPiuZZ
G+cbN02eS71HQ9LDWm0BcdPL4SoznZ10Tdw3zLs8om7i4QNPCy/d0AZJVwDMPoOAukro0OtaCT95
apzgJEtfeeu4Vv5mL8TXxHquR1VqLsmF8zK9z1AIlJG9t836dRzujH7t+MZbs9B55b8ZXATx+nqQ
Jh04uXUdaKt03+Flyy0I3hU9XqpiWNuvwA5RhrVXOi7B6ms+a7f522fpZK5twvsWQTBWOZrP2EIx
QHQO4bJ7tbcUnk9TG7sx+daCsvvXV82kZjYCLKI2CehdTcCPOZxwgr3axVDR54yi9ewNm5ndEcmr
X02rCq30eUEDkf3GDZrxikfExhHHGBKE/yMjZybkrCargl4zrNP8CdubVlCYo3YWVPnWYEGqEzes
+dkCW3X5WX3GfzW0zYCRg5oNwmZsQ5BqNMOmVb54+pvct0JbWRZub/x/TXuXrAI4zq7VGIw4aAV8
//IRio3qZ/U6Buwnq4IbvGv3lgCvjUDaHfPQ2qBiN/b6pzqxCk02WpSUeVN5X2cmtblx2/MNWEwB
v45lQAmn4sXZ1bYDC9UEu608UepjIqpQnavTNQWOitHZAhmsDl63w+ZyATSurRwHlP5uaqpQ7U6d
lzqspi4HiuXl2tlH4+xisi317cTX71o62UZJxYRNWxmt1e1Rl6du4b8uNeCszIlojrpZs5BMwPhK
aayJyd4wf2+bjNHG3zo6YDiCh+pntY2g36+7bzppiy2oZrBpl//YHKXAnZ7izMPu8iDCB7pfG9Sx
qFA0ibdVf4r5WHT+Xm0CrzFcBjIUWA22UbyrXem4YSFmzLtarue2fZOiOqldqm0CcVssd2oLdU6V
+Ehu/3VSyj9ZnXAsnIM6FIe4kSMeoiTPWWdcDqd258oBfOCthZ0VKcpDsOzRuSZ6yTZuJa7LFs0D
mli+0l00KSy2KDr2Fl09ZKFW1dA24WjS6Yit9BMY/JPFW5VJXG4Xza13SaxrLPfz6dLAr/vsk+X2
SZsYrqXTIJRQPsUZynZ6qe8HOuamNGkHZzgq9dSi9YqhCDQar/lo2gFH+KyDbj9NdLORUUq3VR6t
XOk0e6cFkt1k1038DUtryWJj3pMtvJXjVNJw9+4uMAi7YaCO5S2LJMUy1RSxmydbYA4N86+DUjAL
EvmuOkDkS8wyOVhx9ShGaAOLD1oHeYqGGIdyQ3HsxHiv/iuDxtzUCiamoGAdoCETdvx23BpeRweL
RQTRcERQo1FsU+8dFDjuSs78pY9avBwdStR6SuV7IWKDE2RurNZ7tpbs1ao8f+02LdpRCirMClGf
Z6d/zGPiocWhyO6adJusmTXDHknj9IM3Vc5hVgtWmykNgYaiMS4NzF2x/nQpd8OoYUuReqEWtmV5
jYAtvSrVgaFgV6xbm35Mit6FZqf7oBXJmhorw5ui8FzOp35AGjkrxE2M7ODKVS0zvQdB0VX5u92m
mBrHZI+m5PyrD+ELmrVW8Qp+YqNrPRETzf2DbI29XtJAMlM9X+vRpunrL1VtVOjU5lkYKXNgy94u
Bo2W3h/E2h70R6hbdMnM4hyJQbkSVoB4aVKIOEIj1yLXuTQniZ33lUftoEoodJvg+lZ9ZO2WqKcT
W7AMIzQA92reWa6otibGe3pd2Ie61a/agGLELHEclKqZ6Zji+lLCLw6l4DQvyCsBVGyl1xL837hN
J5guekQt21BtaGmAeyvEYxwRpF4Guu9hTDJU7qY1AmeDHPmwLclkZm9Md1VH068q644Ii77zoIZ8
reF0skgn2zrNtTs71mHWeKrD6CMKRNyo+f6+cmZ5A6A8pK3i3OneMRDayxJN76m/GJs0yLaXQzeY
3K/cXEs3k1lhMWnH1QF7MfBfijtuAyKZLHH7nVRQ5ZUeOEZeVmBuCg5WVTfZksqwi2H5p4wLqbsv
BbTQdS0pnA6Fsx0D4pYlvYsE1Pt05pte5qzRJORNHJInSyEzJHN0Bl1g0uDLg2TYVSg3lBWl5kR6
GqSI6GjZZhGC3y4Gnm36xYmEj/FS8OjCpNhWBq6ccnon4hRIg8yodVTiqkcbCsrnV92gOZHI4po8
0FnP04LdpqxOViLe6XcnK5A3wSax6+MQNaehS64NN/v0i5sgIDRqitaGcEHVWb0L0cDY1srpGazL
sK5d5gAD/QVzJIkw9P46wKc0pk44JaC3ShScESwDZXFpp6qG4gUlVQrOhyAPzf707ErrxiDe9wog
Ir0kPOozosGOoUTZJgkSHQYxoZHtSlpdI4FekR4HHwg/7aJL06At6MsRfpxzhciH8EcHid90W5yc
xXkoQRDS7KFxwwuME/1tP1gvTkYCV2k7nZZjPorr0W02LAdbPXPp+cgh30YeHQExYGMstnl0mvSB
Ai6Q+WUBF1dZRGXqIJJOdBUZX4panLvCecwTcEAK5cXSQfRIs2zpK6pDvMClkjwu/AJPQv1D9c8u
wJxlZB7moFeOBW6CWvFNPEf0acnR7ARmMxZUDgnmpWc/xdTfrNG/arL8bBrlyaoZC1WQvGoSa9GO
prY5ZN62kB7v84REwqCHTsSC3y8BXoc9Gag+fUli7ExVGcgZQfKkidOuYMkRDU35k7FQI6q4wnaq
J3ISK19nCQ5nbgywEkWF7wDELJqqMPpiSmRaDDmDCNwP3Vbu5VDgB9UUwXWp+dvaMa/tfHyAzZhS
OmSAuCPJOoZFSnegIowo241oRLfxhfVYd0FzpMkWpgIxKtcA6SEypzigCXdnCew6XfO9Hro3HUm4
jbUQA1R4W6QjjyCwyS/iNToEP9qM4PePSWS2gOqAzYPpwSwxh5aLaCQ3UrWZhpbswcYwG9rrvqQ5
18bdCyLauwzpu3Xr0dP2+k/MaJ5+gKdk962qPzV5j055ZQ9XOdywzaXlV6TuzWIaOHoxzDuF9EQv
DiNUg7pJPQKo6VpAI3F1Vh07nFtA4NC82cxz+qmagq5fv3SmfMyNgGIN+cY4M3opBEPZq917xs1D
1WorXYPacumdgeJf1SL42srlq5yYgERG77MJEiZho47hfWR/o+FwIV38jAo2UDoDWo3wDrjzP5Oe
WpMXDQxsD80ADMU8XJqidH59P8OivnIeF8Ch+7KjjGhrEUWzYH3BLmQDN6nS6LoreJTeM/FNLOwK
q9SkjAbRipOmkIxeTFgUBd7h8psTTWq4F2fuSXNMYhfB8d69mS0yHL0+ZsVA/jbSjgxUA68ZmiMJ
6MMSc9/+M5zc+Suc/MdlWx6q595fbJKAcYmyzpp+T5q2L5g4psW4CTzAoxpLMx4xN3n9KebJD5FS
claNb2BFaijMhch4IcjkQAUQrgjwd7OC+SQgATZ0lj4JQr41nQrAluDNb0YAJ/52cLh7l1WUAtsa
l6KrsWBZM5PycWwjXgQgyJGWfqqwKVHjFLkD6v4Wz+MH1l4BHKqKUlDUzCeirFfZMmOrGa50MUkB
Wnnw9Sbd58lV/dGky12rIcz8n2+a9TN/RmHIuVDTcn20DP/i5wSlJvdGzer2WmoBgKujp4UeJYpu
zGWqlzu1j72pHDEV6ucCj6DrchA25Ti1tJCwXHsiwOfS0Z7HSruNG3N7AccsyIWuloXJw3NnQRpX
XOV9x51zGUKJntxTJn39gWazrefRpI+7kCIpcEMs0/2St/dQmFhUk4OyTUwoSqs38D9fvvfXMWOh
CGLDwvBBMv5FGyAemtwMUmyYdL0zt2kRapEfr72EZaLUYvpbONVcwPS6iQhs56dXF5CeZvEo01KB
wBWaPJqjOwdxd6vxNkx++8VlqivHQ1cDsbwEDFOD7QVIA6EWldguz7PPnamQ+6uKkgNirFSCgWD+
0RD1kPSIguUHdMjJEiBzpBVFrSNVILuN9ATcMh8kVTaB8CimvadD+1/mCw4pk3ZzdLr64PoIOkDO
J8FOUIN1UvsgFBDLj/EPNQraQBblI/y88l3Qgv7Mz3oE9iien3OgCYvXIf+uVlfaVTUBOcbrl0DZ
zIIQHDcFMPvwf9g7j+XIlWzLfpGXQTjUNLRiMCiT5ATGTJLQWuPr33LkHVRVm722nvek6qYigxGA
44i9165QYm3+90+EoIL/NlVB7zQNTCvEVmHnBQjznweYhfOuTCdCZuICMmRPsbpvXQIxDZxkWT5c
7dkGZEr+zyavupNtV8am7sMfnskl9PWV0QYvk7r4SqWzIqbsjD3sDvSaDeOPfySi/FdNiKeXs7/6
eyg1+lECBGz6Kt4K3fjUhvnLiYIPtGe7oYmeDS/9cRMOjkw8MfjggVob7FBQlSW1ra2bwrmLZfcx
Z8QKT5XP52G/V0rHCW8r2hIfGG3DKd1mjnjx2xBGS9kN954zbtu5PYuq1XZJbwCBzK1zrg/W2ULu
miT46mrWJCFf+tJn48n3+prfyfWjPxibKKvuG2Z1B6iqCYVXA46haDTU5GhnN+XAuDHVsi1HG+aN
4kNp8J3KZtjJgaeUYYuczWxRoFvmlzrx65QaSRVpdp3+pB4pNi5nkyWpAhcl1fLnBoWcWYsHrQ9+
8iwlXwnfm9F8LQVlkJU3W7DBrPMOjoy6M5Rwq3as59mvL6ovDsrozYnro1f4L5yUH6o1pYsmKVvN
hsK0fRs8683Xyk1ikYpc9z7WEa/eM4a8VDMVlyeoEeaiV/iHdyUMouJfS+zIOzSMP7IfH6osOxta
aNMkoqGPTKrwmaDkPHgN6vSwKFXb8LMIut/CUF8rpIfAMerkWCKsLAOOJcW2T7hS5pCNndYVW5HQ
iUZVfqlt5zkRKHiVqktVnE3aGEoMkq4RlV/cNDy6gYUV9q++rVN9R95z02lZRx9ZV4cIDanLEMEJ
GXUoAZ0MWTslELpkzss1mgzafmmgvZflc6ej56+afu2qVphKdtsgjNw1nfkAvvTNV6eQM/PNtbZ6
jSrjbbnBw7oMN1ZOInXcowAoAwwwlXErY6iT+NN09ipKrm3hj61/ucFws0zBYUPfs7KIj7LoyV0B
1hHcGM0zyYRbGPqPY1U8llFxm5RvgoCjVUt77DU8/DU/haIg/WfB8Hzj6wSKm+QLLW13Kxic9Dqj
gJnyXlfyx0LwD2FkhdFw6YJPJv1CLJdtGJ51vebpwc4oNd1zaaPwj1szOte8yXIuEUnk+duQzdvK
xciWDCyu2Yy/dEmhnzvkaUBK1sOQRLfYGI6k8gyHwvAY9DiAhoaZoBEMaYws4IgVec/zRPOsvZzD
m0VveRSJnW5KX2MB6A6XYZp/W8lkPCXwekFvXaBmP5czJpbWeXFBjrGDyTSMAUycIvSeGgHwNRwh
xls5A9k2krs8bIz1YJj9lg6dhBiMFV2X7u2WHOgRlv2m8EY1JW3pVCWLu1YJexBp5gensbaLMKjF
1jPBw+CTIBMn9E+oyk5mUla7ROSneY7sTT1qJq7h+c5gar4Pe4GQJc+PWTsZp9mb78JcJlssMDfR
6SVfrpxJqCF7Vc4agq63cqrIz7SqYDdYzc9o8LuWYMZQQLo8IUkzT47T/PNfrA11MPQnYWgPsw4H
F/naodRMYxPa5rPtFfPJa18H6LPMl5CiDFNlkRGp/rNlGdS10b4IkxG9YiXOBvxaJA/jofJncY6c
2DnV88/yi0b9zvJfOOpYgtYSmW0+wYV3TQsBoHs3I14/SOl4Z7+b472bm7+iyksuYzDC9pmzjadn
FqupSTsDe7zr6H8OxTBfA8eJD2mc6jhHOuTmaUUshiAwo+gjyB2FZZ3D3rghorP2y6tcXoXpQNDI
zean8NGw+EVeI36IWKm4k772aUPXxWBaULf7vRFM4dFOU/Y7VUJUWOytrYhvpxUEEWsaELuUwbnO
8nBrqhzgBoXg2c1eqw55nWEFx8Sp7XOpihBfxyXsjnipMZs9yKBtD4Pl7h2dkUpC3cmiZXzFB76b
o2kzGsaXOcTJNu6M+iyrtj6Pof6nQpy+y1TWcFiO5Ae7WbCDk7tNxl4/OjJnmcOU8DwYkvDSgLUh
Z/GTH7ivSdSTHu5ryFl8TEeZvYYJgQ/ejM/D9GC10zVvuF1CT78ZxHmTXjmjHxRNfBifgnzWT250
mnkB3RzkDIZgkSBy6veNnp6Cbmr3WmbTJVfV3Jws4TRMMsxVP7NEWceTfstROJ0Q2MfHuPDRHuNc
YEaoJ+2JtjDBZHJyOal58MTOZvkaAVJeqG7muDYcsHlpFF4jFOKwwRiB0oxFcINYxjX6aVEAJw1O
lKJoUWaJfF03GPVNJzwsFq6ibZkAJ/1PAGhd6eouy6mVK28G8uqvNLRfZDa/LNUFyMViw55sPxis
84K2eSNxNdm5rPtQcqcfLsCRZB7bjab8DBYUcGQl4K/97SKNTscx2ocYqiYLEFad/J6C4LzIs3Mj
tdcOhTTrOjKXDExrgy2u6KN2y6tcBNNqRDT72W0MN4gaT3qoX3VJnjtLlfXceay/muelTqonHh9D
kO3DGLlV6nv1WsA/VmJnmLbN2srnB/X4XDTkmF9Q9dec/fwUUDTjR+LGkNw2ycegpMEasnPK9Pp5
rrIPpYdV6nPbRIGOsYlV4rhpsAREmCD9guhnNTUfgmnDU59S2uYrlQPSHHgBjU912WJCNBP2cGW1
Toj/iZkrrrqO79MifU4qRGeiq2it+J3FJDMHpbb6WLT9fUjn7kQ78Pfo1JNhr3fD89xG/THPINJF
ZnhXp0Ox05rd4tlaBMKQ4rJ1rdGL9ujst06Fswwh5Y9J/vUK8xx+MpP+thpnF2RAdtJbnK9xoTyo
nnEYRXWtNe85sGZ2lcaN7hZviD08Wyh3szT6mauUe5UVVCeeE4Vyt+2UUdb0AbilWrVatTWm6lY5
8pBPNkYT67A00I5SG3eNc49a4n7IGnPXN6i4Wqc+pss0TfkBPXEkmeqmKaJDFkxYIsi174pT45Wb
OTWfUjXQLJW7RsTMYzSwoUPYUbSYF8tAN0Wn3zc4X/j/aGBWOTm5D+VvXMdalZBPzxTNGE+mbyYs
ZLBkBP53H4JJXK6IOTSZRVJGrmKjvFJED6tl2DL69CdOn/5y4L8AQn7DmnYM2K/gK06GjRYPOIl4
0c0x65CryJHqKQ+oi2CGbsxunrHoZh+NELsmFb+WbxBYPoIezgczH9tVbDXPyrQjOR84batfqvZc
5gc+HKO2soKNqs+bqn5KWF1jkqH2zRjaxDFtfSiKS1QLUjEG5zGdzGsl2rvIQQXt1yidGxIuiOVG
VKv4C/DZV55WYpyJ4SPbkJ94aVpnPQ8WTLVg/KWB0N4aDjdIO/DxwE400CHwF3Wmz4RIEuelpq71
oExgWaE+Ifvb7b1i29uRd2mVFTVSViQYHrw0yZ5uaREFX8Jzwju3D75EcFfgOWda/aKZ/k8pZtIj
0U8SolZtRqegJh/m25DzWn2o0myPnHYt++KeEIgNpw9WlzHdRiL4ree8h6pK5YFN9oXzMQ/Vx6GY
vHcty350A7OAum9bPXyw4Ur0bfmd+MlRVwOQjMkvvl7tmEz1V8/k1FSvcaT+LZ0OKoU3t7xED+VQ
TveRzYV/muvymJkGcjFYzDQah0Fw63i+tDZCQJzqTcyNXSX3Voha1xzjn2UiApV1ExBpvnYYBG4k
S/flt8mBXfm9/uQm7qc7eldmUFtVL4V9t9V611daK94BZR0qgo+cmLnt3IFIbeZzotzvf8+ygA96
KOIPj6A/0vu+ARxWTKNLnNRdDjMflPmo76aQTh6ROMdhg2+CTLTRHCiqzX1ZdDQ4ynPXwBBZ95Wz
U6YV1Y+rlsSaaK+pyfgmSbiu0M9MBQGHi78+Nj/hB2EYVA6PpT8qQ57aQVhinmlTiJLe82KcWhwY
urqoqkm85KQ159iplwHcMrc2VNXsEBectgPuG4AK6EoDLL8UfpnSU8khT9YmN2rCIPLQjTo2eyIY
lwXA4s8hSpELAfWX7vRIaVXXQeD5OmqgLx5r26LupbLvdfKGXDQd3rWb231WGBDN0J4co0ZHjGW7
bHGi9BRNYc6j5aWTNh+GdY5lcNSlYa3NxoFFDM9uTd6NwKQrrv1sP7Zl7q+BZ7HjaXum3uafSZ2y
CT3o0Nb+StQIz+nX8JPZJTdRfpDjrgyRtGqR7WyluTFaPsXFEatFE0+i3Ntipx1TIFt6TqOfDXR7
y0uQMSfu4FfvMtTwp3Nzi1HeN2PO05UTKc5oFiuJa99hQKs1FAfJILeVP930SUeAgesCxC2pgqXm
rIhg4n6q9dNiEB2Cg7Q6WqN2g9VT5PfLgnNpco0e357pXAg+Yc/O9L3OinezFbugmK/NwI26uG59
h32lVY3dzvzdeeOzJ5px00oMatGYy2OsgWEk8avABrFrM+dSEhvDQo1BfjlpxPDBgClCZg+agdPX
PyyYjqkT050hX4Fra+ts6DGWqImPFUg8f42bX5hNnxwP7wHMpZ96Gn6KRKD/dOA3wyFYp+ktjlAJ
EZ3C9IDbZvEsL86TcK6OnGjPnqzel5XbNPGsc9vpffb0S6zNhInP8QopPIMxL1EqhXxTefH74njD
KcpzNex+O/58P6LbHgrnua3GVxCVIOLs58Hv7+rC2ruqf+0YVaAaw7OluA7EIxbbTLm81LrZrjDL
8uKXflJo8BoGEcSrsEgY+UQFgvNqhePA+/vki8v61hDTiIw02ik35nJ3Jea0k1VzdnMD6VLyIgN+
lCKujl6Hhs5vV6kq76qW43m55TK1kVmWGmpR1PW/YUQWTMC1ag8EMpX07i0XlxnfIkv7yjvuSyHC
XW9zcnoZtAM1OXYdtK4aMNnlkewmwW8Rk6+oSAV/V9J6PayQRNnKE9XN4uILS6FQOZXVZ4jUgl19
zNC5Zplfl/Wxc9hNNM4ziyaeLKpGKjROps7FLof++jiOWQxjC+SeJr572b+1/kBcJvvKKglI2z1E
NrdHyQBjuRpEHZXb5b5YZgiCBQsrH74g80nYh86jqpkRbSabZXOxLLBa65NstKfFS+RhbV4JRI3W
HAOIc4OJQeL8Go4CSYMf7nLqYWaPvFY4URjhU2vNqpEvnzCCqlKIFlro4x7g/mCQCMZAjTPG+RKo
C7Ls6J1VLd2Z8BToQY+izm8emFdUh/lFTzl8G2qmKBAoHlB7UwiNB1M98Vwkn1i505uqx0woxBno
GuUXhA2hZl+q0tIpPZd3OQ7lr4G60x0Z+CwWL/3Fme2YV6mxl2wET7EEijqtr9+dJxn8qF1fFKJP
matr2cf75WtZaqs7l2xS47p6pvH/yQWWaGheJ5dPfr0YixVpTp36jO3AQEX7ZQY0ojpZ5s1joCM4
ZSehti7oz+y1RrXHBrfcxXgPq6Gdd2qFidSMnZfLx5LVN+zNbw3N7Vx5L1gfWFwwy0BRb9wlafi2
3EOVrg87Z6wxrDjFNiimrdviMFGMGmWJs0dojKkb3BYjrasM+MrN64ivlCEFLiZvj7eEMkPdmW6f
fjA40mb64OWk6Fho69O4TSiUxthQb8brsuKYM6AEpf00hS/dtwVcejVKnj2+c8WX85HTUq88Rhfw
GVgv5ekPOXsfUTbcIm/Cbhnoy/4bDH9loj1e/JOE2DPcLXlyZk1+mRRMIHOSfFeOe4kfoJD0Depi
nSJq+1ZNp1TZwo4s2gCJ2y2uQlXPRQqFYGbYX5UDcZGNWGa2S2XMyLhiqY18CremOJhECtu4grZ5
5DM2jrlq1Y3F2udkEf0L5q1E+DENO4nZeSglWNDiZxEMILFnZ5q3m8EM2s1HXQsdRXl2i+aOAiWw
P/DCQL/OPjjp3jRv2ql2JlLeWtlkt9ChOlbLb3XqxWW3Re2f0xwF5moY0y81gxw6asjFwc3z4zWA
pQPJgevaTbAGa3h9VJ1eMvrt8InOvnUcbGLelh8h7IFHejkRTAVRtBaxD2pOm6trc3T954VrkWCz
5hmJ+rcNDgVMgKTUunViGR/QX1mKc19FBfN0F1D5KFicVdCL+HN4DbQhpYFfNWiEjRgYT4vEbU4L
Ua0CvXqcUrui46X56/hYvBJ/bGeteoGRmMtiKVZwQt3ynEwqN/xR76j6bqFZ05EpR0djaH9n0pk0
NmzPypVlJZecCfJs5eluGfNrNKb6Jq+zry6N7lTlNCeUaNS2uzSOcBXnXDusVV41nTEMtHV0JSBf
jflX1WHAdRh02KqQsAypw++Yz8uZ0ShfehwjaErwT67wsZz9etwxFt/ycmn0WKb/tcVT2YydQ+vs
MsvVISzVNmPSYpynNdVGgqWCbjfINop8wZiI9Y5yOGR1+62x8BBgTNZGz0GS/SAdZbjrO8dO95in
0IFJZbi12n6DlgzCHmgv1Bj9HzuO9+pyX87EJI74dl28W/YhtobrP3VYKVGCLWWmFrpI+a0/boEF
ossusYS17Lq5f2KnuR4qYW/UDHxBFriRtaOPui6oAl2Z4sOJKW9hYZbKqCGX+yc0HQwcjHlXWUpO
VT0HF1V7SYd9aBnM13FI/HUT1aj4nJepakpk3C/LMGGZY4hmArLeG08LHKNOJ9S2SYPaEz9Qn3CM
ul5ID206pxButBly5RAlsQfyG+ya51ny6CaqkzkTsXdd+TNJAEjECI/ryrKeQjbgq1zMh7HlGshz
Huya1+u7Ijl0CvOSOcWd6CQMEnv6dIfvxaXuVwnyEo/3vGNW49KkWmVE+nTDad7zKJjxdXmDUa2V
MKClI2IMX66JB6UZ8RlDhpxDpl/xuI4AomanUO/Yo+UbtX3XHKaPvXrUDeVry5GsJitZwTxGLw8V
nZHjIfpDPPyzNNDt3DyZZvfaD6NcG3w+CYD+/cJY8lmXCLa2Q2duxmEMac8R3w40GOR3fCdlcZxS
jRLQJlnSUVJfNahHXfY+RdmnEXJEsJ3r18OscdYh2TIcxBkCk05UbWWJkGtI7XPkaxOSOvmQKcVH
OvTXqjZm9jXRVbposOoZHVymxFNlQPFucVcynN32PFqCyZYr+MbRqmJKutEA2S6SixbQ7Mq2gotN
kbKuPM5jf/52KGzR5uB6yR0SgP9uXefsLatwY1g1FKDa4euNADW5QxF2JfZ2EQ+FNlq6KaA9bUCT
gvhM30bLXFQMjd5/xi1A5IiX7NQfpsFC1kKSu1ZPcrUTW8g7kc0CpLL4ogJgqpDadhmg8FFXVCW/
FrhKlFR3JFc+qedmhQadwX13hlCFjVy18DHbIUfnNm+C9E/R/VqO0OU8y+OPyKYpMEu0lPJX6kV7
P2I+YPcjUQZ1feewe93R5n8IIir1rHwIq+/e7T7Lir26G/OZpQYlW4Sqbj06GDDN5NKAg1zWeAsq
hGK8JD99zfz1Q3V3eeAd3GhY9Qh1zNxmyBPsq/li9KHCAzTMa9Av72TpnYXw95me/F6gHJnghMvU
aBoPwapWoo/Ad5+9lgrMN6nAXI5zNf1ygAIsmo5hDk+DG72hOGS4N66WMWfJqmeNn3Dv9U50WMBQ
i9JrqFZmwHNgEQ6o5V9iI6J1g+QbyROVkd/5K1kl3wtYCNgt66XCJB/W/NXF8jtu0hcFMFKPTa2I
MWkU9ZdbNHeIKL+WdR1qv/3UlL9m0lrodtsStoviNjDlVJqhvkVt2bDZDdXNV7fFMxbN47IA1h02
dgxoVtLzbrAA733kfltMGRy1AZr31n9S7dM4Ut6DcUSfquxmvaMIVlSHmZL4dTK7sxPPWM+5+F6G
w4at7MQjqRugXtiQIGS1+Nz1BiV8XpM2QnOAgohwVo39HKaibtcjflsvFymL0X5t9fY6A+2tFvHk
eKCeVe8+Fze6HhaQWVteGBNelFYJ98Jhqf2W3q0Q1yjzt7PLTjO1I3D8iO2TguC8BmG2CaAJiW60
H2Wyb2P7l25wJKM2/R0qSW2o11uvMViRUoeYtftINE9wivryV6u71Yb1ztqz2ytaM4TwCiWmurRR
IZHw+0mSO97VzJdsCdABguGnGq8TrESmb/ZXyNoq0tiyRu0648uSeb7prK/UGnEUKpyE6mzUdDTi
CZg38BjM0cGWSMuW8seOss8qKYhEGhL37v3UaXdhMSMVMOnPpFWdoHVyjObOp7oh4gxpmoGvRlXR
iwCO/E21N43eq/u4pqHI1A8aqgqg7e7Fwa6zfOuPLpQQvXlY+F3JzOM6cnfo5l06QAN2H+vWrY00
HNB4yL3si10+YZw2WFmtSzDYumE/q+k4EZhfuag/FdFK9YwsPl7wtByqtLoppkgRWZeZoQdDZGrG
UbI99Z7Alr7hIsSHyUnOcce5cstm7XlhH6bq5XviMmpC21YJHuJG0eggiWR730Sm25wZYn4uUxZ9
5OQIm5lGtH4pmPNjPI2QAUbmRr2F05yUvOT+0VVinoLYPxYoiGBotcw0f021Zau+SChV47ncubOi
66kebJk9MaM4mVQvqcz+mGp+qt5lt5zvstI9OSXrutn+kw0VNhkkulr2MylanCO/jGh8UB8P2ZHJ
LmS9SVvMMsDmOuTTIP8gZ2dTOdSHfKayesTCxwOdNZ76Y/jQPAjIYqhUZaXe5qUiVuP0pb8eocOz
RGbrof72BB0OtTgl89IBtuAVcB4n50kdFOoJjucoIe5tRU4jIomS5NpJKN8mk21TbK2Mfpiu4QNf
8rvVcPCK2qbghlPDOzGrUttV43tYl/c2cVqLynPuUFzXlfu4PEl6VD7gjjRKefb7cUklwiX6bgMs
zObsJP0AZhtHVHeX5N27OmuWZz958FcT4dEWnaicdgrF1qlcMiOIfnw4GDDaIyJMYBtGefnWFk+T
aT0vBClV9Nrm/JHm3hkHnsIPmmReBcGv9qo14XspzK/yQe4SWVibuuQDVVXF8rARLm7QadohiXR9
VaqqhYJxbYAlrGTfH+N8OGKTukei/9oMIOBx1z/nw2OYsUnGEvFcGYbJIjHm6Eo+lvqWGD1Brtgq
aiwCL6vh7zRO1xkGWBbORiMw/6og/2EG/wcJ98//Jxr/G5xY1z30VP8L0Tj6E0bBZ/4fROO//+gf
orFr/AsOLkRvYhRUIrqJZu4forGn/UtqLoJ+rAaQ66WNmvAfpLF0/0XGI8JzG80WUfaKxf8P0ljq
/7I9S4P0KwHxQ463/p+Qxuqb/Dv21iBNEt42UUIwt6XU/ps6XjFfaqu00c/C15/auiru/Lm3ToVp
0Ud7v0d9rE+odsKNk7YaoblKOVlN4dmb9evyq04v3FOWeg8TWvkHXM9vxJwO5+VXFmPlldDDbIc8
949E+o286aEQQl7CvKbL1Et8zrkfnYyBPLQpzM5BYlugHwoqm6zDgWFl+sGs8krFi7xDuLVZNgBy
YM18DzHffPHjmftj1JoToeHjsRiye97rW9MCAcodO9rZts+Wx9PqcFV3mY+TdDxYodHcS6O1gV/s
MyMIHnSr6zfTlHPzww+gzh7CT1QHh2zsh50Z9tpmGvX8iY4iZH/ksnhSU+Y29H1WTaZ8mLUuouiy
b71viKcstj5NWMgPYy/rc2QJXnT1xy6C4cnJ5LCfEfJuYmAhCt7zATOqXGMzVn4qqwfUDFVUGig7
DNKb0hQY1EQo4VMWlCCvXO+CpzdcpWGSYeimFePjY4Nmms7VneAu6H5DY6vH4cWV/b2qzmsMdke9
Ff0VdfmuxOHxTa42E/ah8Z7cGTWCgSqwp+xbNUms3ReGb0PBZ8Qf9UlC3n3TX+zWfrKZMO4NXChY
H/T8Pi9Q4SIGuoztdCiaCGxTM55y1Vd3FpLegr9+RVPQi6C+RczwZl1EAHjZYBloZNf8dEfNDewb
fm//HFrBgztoyV3moJr3GZiyBN5PttFewbSNW2FCVBODZT14KZ5KK47vwlZ8pNNMAEbrVWfAkpRn
1WtA0tJZ7+kyQ60E2eoN7EuYyk194hKlQs1jjI5x7N2gObiGDlvCSNYIlPVb443DGscbshCIMavJ
vEfkM/zfQpDM/77hJPeZy5EAjoMc4f++4dymG1K/nuvzAO13iyTPZr/aXxAPFiuaxbtG68KjZUZP
LcCLI6qDdwk1YBOyjWExSh36bwfWP0f7v3PDDUql/+MVSQ18urQsOAQeJ8F/SkRFlJql6Irg7AXh
cEyTDFuRVYp1Wg6PXZLJo9aDB2wqaH5uZ39kuiYIe7TONRL/yjPrX8z+7bVf6ds2zdwbFogZwa4f
fAxyuNhsxXnkD+8Onxv7qjh49v6UnjVtJHPv88IqQ39DpYuVZo/rwMdsaK3oC8S6V/K6ogjv7BR7
ZsFor+34h4ENGytQHkwWkgPrJaujJaf7aa1uvncmcBodUSDT5MCoQl6el/d6Km3ESGa01XSI3DHJ
rFepHVu4pb9FPzOE9YWzt8Hc1HKOn4MOjKUeOmeHAFOAO33LoEk3j1K37xKhB3e2TvtoqFYVokV7
l9X5kzEJGv5genRrzHk8zhMjlhdoqCfbEPI21/4+9PUQu/AAhMPrN21cGs8ageEAkiXlDN6h4XEs
jfgQQmdEj4zdTIbjURcELPXDTwbJb48l8UWvbW7uSKXimIJwFS+84qHnNnYITA2C+ML8ytua2XuW
tcE2GnIsZanXbtpM/ySKHTlaPtv7pOt+OfinNhRHyTEeKsiSXnpkrUhgn4rwIzQMs1Mz40LOztgc
BRPKAs1sYvYPOebkxsiPvKTiwLCx3roJEKO4wVBfDeNlBPWzZVkewe6tukPs6CtD77/YnWGZjAsB
53xe63ogt0bmTGsmWaj64+LcIyp1naY5h4m7aXqL/blFE4VLkfR4XdvjPaBTD2x7L8MO+nM7wxwV
bOnLji8aq3uktsRh1ihWGyLiEAvTuE8xdmIpolU7ecW5kl5G6pKBIRZFTuqV3rZtWHvJUMqzMU/P
/Ez3s+M/SRvUTiyj/o6VLbZZ0Jgp++DrsrFSTYIK/zq0YYvOypNQaBaHn/HaVxNYTe4ONAy+s3Nq
2uG6jddG4bUQbLRD4ZrexfKdB6yryS4ezAQPEiD0yvfcCzKIe2yAgjjEl8riGiCzMmb+4n9aHl1m
QA5qXerhHjQMgVL+k+iEj/TKqe6IdiER0kseUU+Edltgjiq8vTf25SY3FXSiQ1M3ympblDSQrT4+
usxVHUIDWISx+ZwCzL5yzI9C6bfH0noyR13e00mX+mweG9P4IyoDDNeMkzGJYLNK55U2KFsJM8cG
LqNtFRfFZSIBGRkfrfl4g/vcrCcAsmVci41vaN7Wh5NLy2GuexsaDI9i4KYxWw8HzOmqmXoT83a5
K1odW16TEZnbR/leUgVP7FMQpDB4JtMRjgxPqWqsrSeUyABqRIPwMH2gJmm2OQnyG6YKAV6j0dsS
J/4S9NNvoA/1QZrBLa49oLkVzRvetMcxIkS3wpPmCWX0VScPZu4PWEMoTUJhrC2rfu1z76Vhogt4
es72Y852f1DvQ1FbZy0WI3NsbAPpjPkQPF73Vns9aAD91moAY4ROzx10kDxGE1QrDf8WS9ehG7To
UoToU8IU9gZbjz9oAqDN/slmg+xjO9t01PfS0n8GMng5GNn9N+EXGC586upmzH3/Ftr1ARAKocm9
Wn0SBrmccWXC4qBGN4PIwbyUY9+epzY6pGNF96DT18uhRvk1xAdmXXbJBq3W2o8yK6pN7cKJn5Vx
Fs3zPplisfaUyTRWd64hp9MEo2VbDuhl/CHfWdmj5ZsOGAhsrvNoXdshdxiX85czM2LEHRZXx6lP
JWCmQ9049aGviTebi/IBbw/JO3N9KSdGqhUq0S0PDpv9RPvNQLy5Zl2HN7qDto9Oyq919+ZpgXdz
3QmTaTAouQYTnd7sLlO3qXhtDD8z82RX9gebK4Ae6K8e7UmcZTk15zSghC2i8Nh65bR2VHYlI3eW
7bb37BNyesjLbGems3OpCrSQkYHQTsSbPMiNO+RBEsp/KDZDKEIYdvExc2eNBN/B2k2d8zMM3H8h
qqSNdCPt3OfmN5PK+IDVgQkwceHgIANnZw38DaoSn8YQShyYccQeXfBF/nT+QL4X2U9F8Q7HMT7V
ZveAyaI95xwm1zq1jHPEahsMcqtf6B6OKQKwY6tBB29ab8uKuNyJwb4W+RUNfHxsIOaaGe7zlBxI
WMuYYqWUO1wzn2LuWOLbJqSs2QluTuDdERxGQZbazYVNygB6t+VhdJ+HI0gUZOSbCfvUvuokjAzF
88uzqdgWenkdtLC6I9iInKhg+OxaVklVy024WPLRTkwgeFt8ELq3YwYck7CVIAcCer9r/LYBnBLy
gJC0xZWJ21cIbkYpKuvo1DVr7LhCMkR7fiG5+mExoy+/GhKS+ZjDM3ab0R61PGKfUiM8WNgaDpWl
fNNAJ3vFzeQaw4fWc5brULeQ9PoPASpNTduTceb/wj6CYQI09K4dtXtNA5o1gxjYzpb7mYKy3BK6
iQJxoi3pm5afO5AvU/1R+l67LdQBG6mjtgvQKNgzuhGPW+mod9Obmc3hxXD9ntmwjvPFMHimNxhB
4bkdwjpUkOvHtnW/cfgW58QQ+nPTo4/xqJpSSlrqlvpLjxHbuY5+LU39mZcTH/Ik+h7ZBd562zqa
JCIwaLGzPVaMF6B49j6SrRp9+e1+qMDk9OpjjwYWDPMwviZDB612FWjRsGVK7V3bShyLqbqXZvIT
aWZ5CMNpr3GtSqHVDyzPr8xEeRjM+p9A+XQTl+zs0NgKbjJuwg0vdNxO6s2d4niXOrl45NEl7Qka
Wa3dNI7dg5wbIoJR1a/qEDgSVp93/M71mdnnwxxW+WNJVubKHTu5LZSzIy2BMFne+BhpRrPVYw4L
M2XvlAiixtyg3hleYL40jgGiFK+EV7S3jNE/2GJc5GGhPErqf7pc+yrimL8uQhqwOpjOYYsjts/O
cUc8z8RXWBtzf+xaTBpIm3zOYX6Sw0gE+h5TBotv28LBszSQdeTMj+xEo8iCHMM86lhGcKqw0XSb
iGpwo+U+Il9wBFs/zMZDOPsqetMIDoTM3ac1Mq9yaGHglGpIWLI2ziabQLEs/fZ928PcTehLjwIP
t3Eoj5GDsHlEG+xFXfm+XJVZEEy3Hq4wWop7r6zKW8jeEwQl+RCGNf4O6ZBweODvQ1pj7Abvfyg7
j93KlaxLv0uPmwCDQTvoyfFWOjLpNCHSBoPeu6f/P54LdN9SFjLRKEBQZlWlKB4yYsfea32Lyru0
p3JXetUni9PdIkdCSd04JYLyQqz73LW/cmVcXks7mMRZB/VtQnJLP1lkIUzRbpbDyVuWfsZ9+VZ1
JfYGKzmSc+xyDC03ERFH7FuyOBe5hL+Xl7Blo2J50udDYGTfQlhQDzHPKJqfhxpUlEkchkwozZve
fZaGjre+kZ6VEXwnzMY8QYb4aeviG0dc+wwxzDvQ1wJn4fvbuMSCN9YxFqRkcHcBLfO3YUZ1hRWK
eE0TjdfIq8zfu/u6RUruhp2gp75gTZyOfE2CwfpeXPrO+iYmqhxlB2s50bLuSrxQaHBB5ulAbjwd
AimJSCdBocCO6zMjLdAVMaW2UqiR/lNo09+0B1rETdOHF+dtGWQ+DLl4ljQiDBr7TNxytSNz4ZgS
BvzRKfS4DnMALHPtycdxfLsH8T4VTO8OE1rePdlRDyjJCVE3DkgH69UksmqH2BbazBDK03f61uYD
DDBUnUHlbnKXtd3q5qNmBAphFDJk5iPaba2X1od13lXLyHDwLpKbteWAb6HfV4hv4rwmgCQW+8a2
f/GpwLYuE7HJls67qo/2jMAF579cWU1THJ0oe+qq+GOoC5c5eovZyF3egiW8yBYsAEFWfQuxAFyc
jklzY3tnkcTTQ3vomeNf04E5PhobeTBJUAGTYV0L8I5kcHtfQ5DAT05oZci1IMZllmNeTWpugK/U
1sq+tQVqJ93U0dapeL1lpu2PVLkvMIR7z6qPY94+UAMkRMINkv/h4yQkmEiMRjeTRo7wUCKVmjZT
lMekjuQl5/8U7F9dngcHuXIWjGensp2rSBxIm0s1l1uhtyYj/ZqGnrlzXE4ORk3zoKV232amRGY0
NcHFTJjsk+FLFh9f4BrWOBIew0iY0JKseduB5vS9wjwAe3X3+Kd+JBZv0tDzIyxqK9xHxvOQd8V5
qBuMHEvbDcs7jS+6y9QKNG+C2oPtWoujUUz9uS5sH1x/UrBOudFZj7E+37+rRLYJ4ZqfArsFa1RA
YIn8ooJPy4MlhXjU2oyf6U/mj06XcUJjIQCeByQK4XW+8cbuqwzj5Ma7koB5iGpU5BweSVHdecoq
H6tkCC8hLBtr1YuRWhRz4JlSPznnPptd7QM0FOYcnlBuBPizMCVTosffEX3ZTFHz7JkGqDiIqRNb
qzUU5p61rjJvZ+fhl7BroQ1Gy5uVw5azO1isyAj0tveqcW3XlvE6JPknKt1uSQ8NESZVBN/TmEqx
PG6rUk+PIptrWEuhht+I/yih96CYnj0DMSMnQi5ZGEijUB2Lsw+k53FYml7GKB/6kW47zBW1153S
rwoz/ylvuRZDm9Erq/RMkoX6AWlGey9m5XkvUQXW1RC5e4wmB2yO11p7tvH4qYBfpbGmnc0i5aRS
szZOMakMonorZhkt4Ek6/25f7A2dWbfOD196Tuw76QQYqKLOAEtSGEdkF8f7L40sZlco5OBTbV0l
vMDr/VlphYDjlz0N1MK3skzn1b0JWTIaPc+0MjZ2aP0I3R4ojvBTrGD94xxuJ+jl2BVplsxJA0tu
rFcarxX1shdvaAZSBjeM/KoPs1fPl5puwLU23OfQo0qrEC2RwWgyvgjsS3Vt25/xHOEBGFiWGKC0
NPcsNt46i/c1pRdQPu2dCyes11Nw7JxAXRkjIn7KkotnxeM68dGujGAUGf21oMgUv5LQGHSDgk+q
8ZvXnILigIi5PTT1/OB6BJTj6Ryu2dyFJNFU+sFo5obIJzlcpRmXG5P4nE0+D5m90hqrTh8+YyUn
V9S2SQ1hQWe3Xbx8s/iZZ0F5boYUq5XmmJSi0d6HyD3yOMC5NrYhbdcpWkFB9kAU88UurHY/D8OL
01veuV804niHu8O9AMHWeZpVDSa5GcVJCpQR8yyOBcYzIEcmCUrM8fdUKTKLBX7T4WcZ5M+jV50H
EM2IWYqvSjYF1UOpthY7FKgxH2GYOjQ0PZgOSf9IKEZ2MOMRLPLc650tgVeF8UPXJM3HALpeXZrX
DtDshzy7Wi5h0I6I1UOWC3F1DL0zkUwe2DIsuL2soFXS+De0nDH1rv/UecG8Cbw5uQQzmhBfSzKp
y8c6corzWDWfZcn01A8G8H3IfMJR2Uf8yyfbKV7DDPHXcpAsmoxzY5d9bn0aOvcoFCMrDr7d5mBH
+PWbhadeuMVX3cw/i8ivd0HzyWCuN7uud5RSX0NlQq70KXeydJzXcezO+7lA7zalHS6y4gRQINjy
IUOmHvtjCc3zUhj9E+hCfXVU/jnSxkDlGQDO5IiXkVK3lNJj3jvcY+zLdDVqN9wg/ZxP+blxBnoK
MWd1u7LoN4U8tNmivrNpZ3eManYsNA3SNovXy27V2daoacHBVnvOcdbOJ1mLZFRj21Epf4gJh42F
S+5AIU18TCjpmzJv6NCAtb9//pRu0yY0cAm5dvnJ6Nt871szR6G0j3fCramb5Ufwr+3jlKUPPV3Q
SwADC5GAdZlTxguMVO1tmTbyOuX+DlMWgMYgtzlU0MisE7iZjWjKCzqbdcJe+RhN2yFBqcB9ROZe
m+OtyXnRjbrck7rYbhiZ/xost7o2rExN50OToNO575WhNpE5OKdszPGGZvGBXhI654GFsIYwR0mA
g6/O641Bei49AuQUfUijstTylQAGYvIIyNnEBvI31YHGVD6QJyvac0wYkF1ndOqSuD7oiYubiMBB
OHZqwpy7oOhiUunoEzZOeBhDLz/7iTk/YFV9xnxW089TH50IAUmK+mMlDbp7bYGa0m7CH0ncg/Oj
WVSaWX3A8UtKpFONADtpc0EdThF5xR77rkt7CYZj9svLRQVNWRkvIHJ2Lhaef5opAKA+M/Z4Lsek
38592h8yQHYxMSLryc3jU/bRjeiGI/0bVrKmtLLd4oes9WmarB5pNaeL3ECj7FQtcsSoPASzyWnA
y03CGMKYEkvcJmg1GzfD+E81s09HIFWeS9vGtenv0H/vtlkFMAIjXL413LdkwC7cFKw7A5kST0io
dqp0TlRe9g4/bI95JxsIdqQVFJMUtcUujNrta9T2w1vQOq8FK8cMQewpDq8IC/InQn02+B5xg+Hf
45gpyi++NZBaFuQDfFWhN32PNFZbr20pgqOyW30euwa88QDTluf080g7S9MFvXfuJc+1Z1fVg2z1
c+Ny0A5m8lVbjrlBYQGj12HwEcvOQ53MnB3CkgW0HoxzV6CiuHckOskajl/ZxFU4IxpJQVUMzL8Y
rse6cQ+eGS+U3pGON0n05AoF+tDbEvN2T+HH8kWPy41eMMGhQ66AkhIWXeLE6qKXZkI6NQz4xRxR
YlJavjjau5KC0u7vRUtkjU94wIxdkHrqbPHoIMqZe7pGbUY8TxNz3X51jku9XXoCBZImNzk6/NEI
rOxCoEmGIND46BZA9ds6gsMUDOZDUQU7iLbVoW3FUyJwDzXyl2+0EuJc/yZV7dPNsDk9Vd68HVrw
NGmjvDNt0ls42ARC4Em/NBbIkKlU5IC7b6ahqn1RlDHdgzF8agb9if3/G1EewQuqA2wLbeVtbCpK
IpzwoNK1SV8JD8IlFEMLiPOlfRRY+5K5Ke4aLrT2evkpmtvvCVBZIvFw81qxq0iQycb9mHQD/rAc
vGqHe60VDfu4m23tmoSCeCT8eDazU2X52bE1Fifm2DH/DRmxopN0PlACHXpEE9uh79FNkUp/jbua
/oyloVyB2O8Cf35tFttZHDA2CLweN7bn39o4e6vhoka+ab1W9o/GN92NpzzzNsfVJRh0uqssne0S
6ERre6ALJuf2g+vk4U7WJc0OMcizsIoPps/jHMiZiWaHLEWN8+cUpc1WOp8luY5sqUPJuDZDIjiA
cs0mCpSgz/YZw8CTCY8/pq8pLXPjFi3jSKa0lzmwb8rlVmMhHT8NVfiLVAmOg3TdLn4PPI2l9HNe
Ws8qpneT5CUWuoGNhY/I2OtSNzf0mZQozoW3Q1xjbZAfGbbIdXKq2lmjO0mxaSjUkM+jCpYsR1Pt
0FrjWBgnbJ9x9NloJ7X3+kptRJrCTG1IuOhTD+T6skoGLRWmm6OsGsOq/FKSQXUOQnJp7v8teyZz
UXNNGzO/uEaBQonh47qcOU/Yi5tdTo9dxiEt7op95Uy3sIOZpIzIuvYkmsbuNNx4D+HDMu9gLGau
bd/pPoTRVzx+LSKi0D6GPk0TzkT1hhFWebWdiT51QC0PpxaRWNjEn5zixxSpmFlbQRMc0ylrRBWd
FfGw7P3ZeB7RfRVG5T9xfKMJywhwrqdu62azfc3dFr5bGEPJjUk/JV3N24w12n5U1IxsJhauOaYg
qermccgyeTHFL+ys/4y1k5gKP0i617DV9Ys/fDJd6+Z2mtEmywhOB/97n7Z0vzVmZTLu25fRxfRL
M+dmTPOPocvbZ0V8ROsHG8eugCfPdxxH/GtkodrUlfyaW+arq9wAKVGQ7DajDed1CgyUzWpS63aU
j3ajCfmDcahj9Rg73YttIQLi8LHtO/wpAY+56xo/QtXYm8gQCSNhjhKVw5ncaK4tZ1vuZbMTxsE0
CTAZG16fyBRnzjd4zgz4mwVmPD/Pmj2E8zrsn7wkbpEAgEOa+uyHMIVi9rBeRimumGEe5/64EZn5
1hqU5gzf/fUYT7z0umd8YKQZPfGO2KNdoQn4NUoNwIQZ+c6GjVc6wcodqouZJcSrR25wvX8HL+2S
IGY6tu4Ig0+msj+g7/g8KHTqeACBwy8K0SpSjPb5cv/u/sUgqeTUW8YhH2v1oPIsQmge/aikTBBG
plX0QBbrEZDqhEBl+btu+buhQava2uwTTFtjHGCu2GKQw9m+KGkf7l9MC1lahx7nn78L50ns6pYJ
iWeP8YOp/PiB0n8+KpXdkpEg+f/39/fvyLRxqQlqNMTeztQG7RRya+IT8UgXTMqc0EhTYCNnia28
aakhk3ULC4PcPpLe+Pe9teq79CBpCG8qQjrosSTmKQjsN/JleHsESCjTTA+9kSxoDhJVrbmqtyKg
+MWoOW8NvxBbuJnDS0Jr8gJiA+Zk8Oy6s0J/reODxYoQtvT76MXfMu7s2mARbPz0Qed0yGTovg2c
vCDo6Q+FWf7KB/1RDtGBk/+JfnLLUGLi8FzRymknua+lpv1e22cxMlrJJIjsoj15RcZ4eviR519c
t/8qGP51qhaHgaBaQfRq6n1KhcNYjaTJWrmXYKJZzNmOqs3tACvl6rlhjpo4qPxVAOt9pnO2Qs7e
eKSYFS46DSPoVxGpwEVifs3HoFlFb5345jEv4iRln4phBD5R4dsUvcq2QZyg6sPhYvcuzpsuBRga
Oxk6E4s4U7J97WJ8tGvczbb7ZRYpae1+RnJAhqTC956I+mLEW9YPzkyuBPB2YsVqk96aHWaMo4EE
hGEZUazSiY6c7imkJY5rlXyeKO0eDIzZY/RJOqWHboX6IKZoNFqbPl6bXjCi1YuG4UuOPJlw0YZl
F8z/TFCsJovXb/g3zXQ5FTaHxMBrlxff0t4BBeDIYtPPWJ6M0F3H3pbrcDZSJFDWp9sYfIPWmMFp
Ju50KjCDBcIVa/KoaNvsmFpRD2foTq0OVBHzPA458sc8gIga7IVM5LwEpbfRs/6Bt9n1lveiNiMI
rIQX2KX3fdaVDVEiSfeRPzynZfIACOmJ2TFhQy1eHTMZq51bh2dLerwFisOZ7U9r5DfTtqqcV58x
UeC1tHgiclG8yPkZJD+SzmNq2uCe1I3MgU+UGoKHeyAMftrIMN/jVm7X09AUWyD6J/7XL0NfNZA1
qrMVQ2do8qbm3GW/RBaYAJzU5rZEt84evaQC1p+sItmPzqAhIlU/Hc8EumntrATjMlkiR1Z4mvHR
zspzPgHgK9tsrp6tGqZ0Njs7H5LwXhreU+ANTBSUV9L/XUw4UAc5Z/4Qo7x1Nd1H0J0bmUft1nRa
hFf6p4epyW90t2FYCVFzjMlZbdSmDeFzhl69t5z8saHBI93RZUqf+bs2Md8YSn7hvuryUY4GD7jL
Q1W0PuV8y4C+M7ZMrdljCtooZYPrQxHnWRh8PiGSCPJx0OuCETxGbXPgzAmrSTkMYUqa9qDPgMeA
ajKKdDdM8a1ZwpKxAglcUkGwoYPGhmMVA7GiTf3iWpTNTb8jHrHd9prwHtNuNjkS6M2cIUxK2Q4H
VTOgRwNejmwVyqsuqtakfGNXTiyaTWa6zipXbNDUbTXypm3sg8QzkqfCj23CUNN5PRukrGrGOlNn
2CyEONbdnP5WIOQD41B87GLGgu/Ccx4C81ubwhsBFAM5pgb0Fpqwb8sfU1zIdVbStJ/BzqOA/VDA
EEkzeim1qBVIzPilExXBFTv8i98zlTJdmb6ibPqasKKtPLhMqwhBTdrU7m4IzbdqouVDBwM3nPzY
DVCwvdesE+1uznfkxoMC9NprkTGqDV0acfZEahPOZSKT6RQNTnvUbo/RjSLe9ImGhrldI3lZD23k
c3uaFxjROFVylJSw906O5kN1TXdnN8mRg92nOE6+iWgoVg6LcV5P20AP0R6O3+s0nrFqfrFYiTYt
46idP9rPJu36yKe5bPucfHXyGYxKtFUlaNhCfex464hfQiJOoABU+fmNbJ+fXt+UYBfOIblEqqy/
ZC5opFn2jBrmS1FLWqeRRTOiBj+dteCajf4mGsgRsRHqq8lnkYVxu0kx8XD4KC70S3+gDnhTRT8c
3db/1c/BTzICSd1IDYTIvrn6szxtUbr+pz7V9jzJf0TgQdwO/Hf8wqrIJELqEjcd2Rd68j+Vbtmu
0YzCvRxQOlsSbTtGQ9wTXbhN0hFGkHFNOOhvOlwJWztBVg5mKNorqqO/XJz3Xy7OcdD1uoh8PTt4
R4e1wznyImYJp7jx5bFu0Ha4gcYeG9lbWvT089PgGkh4GHS0oNpBFwEwtQZdOm8MQV02zCFHlExc
kNGbe2t6/ssFviNyWj53D3qtS9/KYik030n7+qhwuyZQ4cnmmEfuQE01QWBiMmtjX3HhuBmGcQV1
BpHfAsKBkwTdtHj482X8pjHmKjzTFHyOQvqB/e4zFDbOb4X08ISahiHFnBCUhSsyc94Kl6IzXT7M
MkJMUhDn9OcfvfzT/+L3cgN8fD98Mr40BWLp5fH6/vVZ56r5P/9L/O9KBV6JOtg9yWUk3TAujLX2
t86Ain9efmOFbQCFDGbbP/9ga/ns3/1k4bB+8uSaru345n/+ZEHWa4FRwWEEpatHZF+ndjCggJGk
0Cq9nwbASaIZX/PZ/0WObA1h5Dbdq70lCXVh3WZjihUv6Om/5SNO9rk7p3HdXx2n+Jq5FPFoHf4m
T5XO75ctTd/0PUvaPDLv5alTRssnoDI+ya6mv2LMp2FREBQMHTaJtPubFGsmBfUBgZ49ywrk+Jxe
EOCSe131GB0azs4Q8VXCzN0gtaLumumQWPVT2ZbtuTNLANTo9zxp7JkbIyKff2SD3+2HJmbgwGhi
lSG4uJRWhFbOc9e0omPUE9jhGU1jGrTE658/qd+fTh//G0+J6XkWQ8Z3H1SR25XJnSZUkr4xZBbY
RaastlXffW4klaCuaQALL/5Uu4m5+/PP/n1142d7Aliwy+zzNzprGloD6vfGPQkTZ/w8NjtEmiSX
kMLpLW3TP/+035cruLyB8B3HDQKWrXfvodtKq0It6Z60ZfwcivIDGm9SQujuJyL7NZbhzz//PGtZ
Xt69A05gS1P6SIuxLLy7tUmVVXQ+CmdJsPGgKMVrSuK9aEiOKHCr/TMi0Hi518p4Lss6R+Yl2W0L
nybgMh6tas8mVqN8votGs5IMvVxyqhpCAiUdHDcsWHOrnEfVAFA36OT+5Tf4fQH1XWdZRDmJSb57
d8ty3YcTxl2bBFSyKelZ5Pu4qW+i89Vp9ILxIITxWTIIcwMuF0FVB7JkpMe2yBEHH4VIme+bEBhg
ak8B4wz3CqLpo6VL9TrnH0Knmv+CLP8vj3NgBYx2ue3s9+/vOYkaGgOrY51oNdDgJ1eZ2Q5WLxSA
RxEWWPkXowOtcJWZ5z/frTsN/d3nzZPsuZIGtGeTmvKfa55H85afnVmnOxeuyudpJXyUO32dnIVk
mk+MyXQVrY9nPW6ZdS2aWsAV4wqNX/+Xp10sT9dvV8MGIGzTcV1Hvrsako1zGQWuOIFJYL1a1EPz
ovm58fxF+7n8wKmcF4760PCM4i9v9nvwMjtPgEvHQVDnMbD5fVlh1uWbeWSeStP8Qk8QMEEkp8+O
v89k+jxrRtDSwcaVwQrEvBpD4UkVQ5LIffO0dQhTQ3yrhXeYu8J57OWJzv1ai7rc1DNqBuXG5Iow
uHwcbXGbF+QW8bUnFXTinPRVf3KcmayQ3ty3Tu6u2oiRW4mm9kFphQ1vblYYRpwdCeHsfpMbbHWR
BpvYzp572R66KsjPDCWWpcGZoPyErGAAnVDNiklFgDwspF8NZXpQC/Yykb/Fpnq2Zr/ZxQGDQkLp
D6pd+zwoG+0pYlpjy90PI85FVRoXIfvpbRzkwYhRJRlZ8kyI1IDZFS92P8zMxQKGnQ0nqrgz8dv7
vQ97KX1pVXLrmkhwOsvFXx6X/7JhByZGKCtg2+MAcV/M/lUq5JrT4wSl/aQG2z/PiQNaLfsWR43/
RFLVGdL3uU4mNAOx4CDTOERFxPkrmQTO0Zxrhsu0YFWFrtjq0j2RoPQJ0DIyLFlgQ5XzwcHLvMKh
YP3lwp3f33gg36yylMcBGQX3J/FfF07QFLIVasDTXSbqoDGZjelXp5TzLcvqN9+YTuCCvGsyE+dL
diUz6by7keAMl6dkO0VCk1F/sWZp8xKmek33WaIerMc1w055TBSxV278UTGt2vZM+fZ2WGM5Kpk1
NIy1RPBZEuFE9KGR2WeZMsl3kamf4LLe7pVVy7n/AsYjJ8WwDEZrm1qaHjKz5bOdyacROvMmrb/X
IaJn4tI1k0KWzENFB68epmBnvPmyxJSSYbS9851mqnvJHX7MwjFb1bjBDkWLzsuxhi9/WdJ+t+sQ
ZevgjmNB5SW23m1hZtVEc++zhaX+IaDZ89B4bbVFzoa/KEjlSrXZRCOOkWBS2MUprQBSjBGiiCQo
1b5O/rK6i9+2VFdy922Bhcj1Acu9u55KNwwu62k+8fEOR484Ud/ztmNh1g/appPQPiUt8bVeie5x
NMtdNKNUzz0GbzoqmkunRfSXSvf3VZ9L8rEOYgQP2C3fF1D+bKHJpnl4siItkZm6K3r0DAyZNySR
oD0DB5kppzmRy2VPAH3bdWb21lkKT/4lgUH8Vu8v14LWWJhyKV6dd2t+hjunbIBsnBwl8AXiTjg2
bbXXjAEhe/ChhZaF9JW556Z1DbHxOq7NGMpHlaT5aqqyG3P9kP9PZ28qTrscJnV8JuTj7S/P1e+7
k0tBsRxKMDdxQHh/NEtlpEe39IaTUQMoxztpHjNlXlDH4rBn7HigATuwxDThYxgGByPYVwWvdqCz
6GLoZzlDjxk850Ok6vpIskIHwsjPLrD+r9FuROj7XFZjtma5e2iDFhCx5WakNVsYjgbyWzqW4SJp
ys1kJ/V2LoIvYQ4yZ0b+WUwy3Blmm6GzKvNgE+UIwp3Yprm4CKujKsx2ve+gLHSbvUSpbzeec3Qq
Sc7kRK52a1XAnzALnZ2I1jbKtJ3d+d6+a0hC7YWXY9dnWemoUndzketNR9zCI+90TldyONEbDZE3
4pwubCc/j5Kx8P1L2U7tDkawvb8fQAoGeqhfZXuZcUviDsndxxkK66bfZp1nfRAT5XycqA+ZVX4h
bJfJvU63ht2KIw7OX7WJHqSXM2ykvL6qyGnXbtcFj/dFNKZpeDb9/mWqui/k2eGNMLYDSquLFsZz
YwHfVoCIM89WV1V+YuAf4zkAcePW0+F+ktZh/WvMUbDHQc/dYCdYE8kKUzjV7HFZeGhsZ/xLzfH7
w+8ITvr4jQNHgi5aThv/2gh0jkMGNVdz0gkY8aRe32vocoCRL+XOqBggDNP//9vvCF5727MZUnjy
fb3ZKtNq+xE2KcHu7Q62zTXt+uAMZSsFKOEST+jLfdsS3byosjLMPP/oFZzO9S9/fqmsdwccmzLd
8y12QsxgjvnbO5Vj/RBV7diMpo3XyoPYyEvEFuzQsEX2u8e+YR/dKLyC55ugjMWr2eNJdAov+Bgn
xi6qB0Zl/nAlafobhQiNY4useISOI6m7DypglD9HT5LxH7x5TWJfUe+chCy7cbT+ttITVPCfBazN
7+JK15X8LhbkBmfZm/71edopk0ob0fYpGisiyIxInObMMU9ZE9PXvv8ZyyJ48OVLkqdLBKk+DkAi
T3GLE3p1/9YPkTwBpcvS3SSNj+OYzKf7F00Vj8SdMO+0djb3v4L5T/OQ1gWEh3Y+WWBIqgpWukQI
xxCkkrChMFA8dtOxrmaGKTHZ2NqJjWwVleP//dZEmQLJjKkHtM9THPnT1nGbX1kwGSddzCP7O3GH
ddaQiQNQHcp82CNbSmUGFjQ5xGBXTn1sh6cUuXbol/zao09IwvLthFmIgcQpX77cvwsazYHSzE2+
4k6mWJXmU+60mGXq+KUNbdzSYaUOnEXTw+jae8s3kdmM0UvVsWmxiqGYq16zNkNoDKqCkdUMTvBD
lCln71XY2ZgloBc3XL2y6ogEStT//9iv0AtiuVPd2hnxA3UTYxlSAqubob+Ktj6FMqseZhs0XFvr
cSeXvGqzKdQhI95+PaIlsRhuPMeiF6951G0atCzbMUwYFaQMWMVk1+cATxCUFP44Zb5/8TK5ofcc
7kqipO/l2TSUNztWIOpU4kPea6NDi1HsfpXMwK85s/djpwGGmx7IrDaxgNEnPA0cX5jMIxHauKnR
XgxZdJcY8ROHixLJvWWT+dbSa2rz/haGlfkaKzPYwzxEchOEL3j+1yDF+Y2MSrIvNaWxiby72s++
qlylj1WMYLZIUGC5g+se73Ydti1jBdE6gfvRI6ZoST2cJuzyuLWI6qRJOeYR4lVp5PtorDkvNByn
A0cVu6b5jnf20MpBvJL/KFdQ/Mg8b2nJT4UDeS0Xi9rJuTgJyjOFj2LfInLd49wSK91yfgoqMpOS
0H1FMAZcEnXNvsjwQyZdgd1SG8x/1Ed6RI9YrWhDAbH100gcrcw+KA77aNRhmoKqPU2avHi9SvJK
fM4z56OdZ599YFWbqIuW6N7MPVpdvTN64p+kElj5VHF0ye4ktRZXX91bnxDOUjvnqb0dakDDTbQd
+KFxV483LnPVutjj/+lQmgmyQ79+LipU6hjJnu/G1GmR5Y5V8Gqh72IIQy/TofS75GP3WIi5W+dG
nG/9AXlVn+pPKGEroHY8Rnd3cYjC9gbnGuOLdvX3OvpqqtndB2QK7InTW9xeKQnfcVRga+W4jsuA
53W2nmaUMa8DGvFVotMIcRJ/TKvuipFHsNqaLroRugteNyBqieR4I3CCIUgfN7tM+/GhqcxL4Bj5
Qfb4nuMU8+KI4W9rA6nBhR3KZ/QC/Pi5fgFv6m1Mx9zGBuwne+Gcxey8a5/MxaA42pNbvkBmUOuy
rjqGJzbxUDMT1jxd9EdYbzctb76J5RQBQXqwVREgGgL229iTQmxrIoGsowvNkuhox6xCjckLAYTJ
2NUyaTaElZmbngHW1bVA7hJ8cg4Gnw3fY0INTQuFHs6C87Cfkp9lglQUbV95MbVelCkYTlKElZcg
f+Kk0l5o9aZbGpDBuvJiufMLQiJSo1BHvycbKnFV9Upduy783H6iYsKyEjTXvO3EQyCNGE/EM8Yd
kE91xxrTNHO66duAhoo9Dmd+/+jk5tZam/54i518uqGgingC5lU/eNUOnrd/M1QjHkteporj7Foh
xjxpfPBLA3c49ZVxicFUhoohWWd+LghAVOgHXkn0Ctkpp2nTluoRAbH/kiTf2RiYsDbSP7UZpx5O
kpWysG0i5rX3LSaLPuwRQt2CUTSvtOXFzqwm8rmjPD2NqToTwDQlJNV3Vfs1nfJ6r0khXqsy6Yir
7sNzUfjPjTk63NKvUaeOAT6ZUxIggpsQv+80Y20QkYSROnWffciSD10jIW5a6qxRkx/6vjwxZYzP
hsMWVwcOpPO8RNfo2ZSVZPiMz0aiwMSh/xAFgYet6e3G2qz3YRI/2TmtvrbkxS/K3N4YJp60DoX5
UWe5eVRT9oEtn4UKjSp326TRFzQdhiT0bWtqYhIAIzhlKcPgvepAtSqYfss0NS5REdl+cy6RTutV
R4JkVfI2m85DEMtfCbnUk4yYx1pMaUJndLYa1VSumHcjnC3OU0a5XIUbN7ffSLmzoBY71q71Herm
NHlEdc/HEJfmpoH0wAR4wPll7FWKUQC32PzASJJGmzkHG4GbeBdhW97iioFzNVd4JQKRnGvzanWm
fODYglYNPs3jUBMHESJrRZtkya1Pz34/ErJTeJZ/QUDXbQuniKBaZuae+wr3PoXAWhG57cgKz/ny
TzMU1mux0FqQ7hC14o0vA6vQlnhbFLlF/VJZiiQs1Y2IJ262I52XiqUy85r8Nk8F4a59O6znJR2s
7hMsPmEHKzM0xZY7GW/JdcVLOTWLZURfWj2gypvH+KsZfHSTB1t33hcX3kbjVCl+LaBq8Tj0L6jU
1nftb/E/7J3JjuNKtmV/pVBzJkga20FNJFKiWpc34d2E8OjY942R/Pq3qMh892bioYCaF26mIMnl
kkJOGe2cs/faWcKYJTa/CttCVZgSO+UqPRxzxbgUpTGTm9XeKCmBbDWBM7rLQVM9g60UhdH0EzkH
7sOie7RtkFhqpZmBMdjXPIuuOj3uB72bP2ajDr08ys96p7qB3hJ1tAiktjDD0+0QSW3PFs0fksUK
OswTwOzVhF4cVUdMFibZLiS0dWNM1WwdiqzRvKoxnu9jmaEX2cGCoMX7Lj/FGnzVj9a5L5uTsYqt
pwjdTp6dq9RoD3o2ME4OI4zWYw//3yUvSPAqUBKJwC6rfRLF2tkcrRMU8Z9Nn7rXEFmQoMGz75f2
1kzgWoGlQ/QPl+GYaKEXL6cS8OwVfRmSYqNWDkyegbyoresTRq8mQBpoBUEQmNOnynXii4l9Ajy8
c25ay3MWATArlF93Z3kP3tMhtgAKZnduHEC3pgtBxu377X0YQqSTshlG2GBQmKFB96k/JfSIKhrR
PvN8NK2qPGQpgV1OoT3WdEfS4Ydq7hrECEYbuocETckmDmuyyVQM90aJ9d6qsb7L1cKIQxSfcCsY
1MXfkRZPQd2LG4rW0pvTtkYEMIRHijx08lijt1rjtOcQe+Y+0c2vJBTiYi7dalRKD7qav4eTNHbM
Q6EvF5gXbLw+iVr2J8Cbz25ebzMjVY7hyvkiYXqN05TPxCKpp8GIYLQa87afjZJmcRdo2H6BlVZP
9PZeillXT/mCXkUSL5Enucl4exz92RbxFTnJTi7YmwGU2Gdt6DGeyJHIYJw8PqaM/EhbsKBgNsmW
S15ZxtujpHn0sHAyFshbD8KJWUD6jNQC032gdWIlCCgTJoIILBn7Nd34SfevfrQe74CTKLOn230f
imh6l7siPrPfFyzjSLpJ42t9hW8+ELwFpL4doSkcODgXwzOMfjgg8ui8SDjjo+LKg4qv+QKKvUMJ
b0IZAma3L2P7IVWNdq8UpHKHC8I7mAUIVbrkuz1my2EiPhrlQ/HUahknNEIF1cio9wCmXZb7FPGJ
KTGDJ+HBnZr6qVwAJWiKtZ45I1Jdea1pzN5G0T03xfRqaTJ8oluEHqrO9IcRkzXtIQAzc0rCSpo5
RdBlVC14m7DmjcsJkOjysALlNm0hlc9Z5A84kQZLsX+Hccq/tlW/qIdJUNd7slOYjjYLXdA+0w5t
VrK/MTg28tVUhQOsqzEdAdSUZ4E/NLAa5zt0AB3n2KnpmZIt4VwcswoirGG6AuMGdKc/IuAOOAHi
UcapmIs2VjPLIxyfb42p+7Fbl4+osatDEjsETMfDoyMK+0vyBXMXbEFD3pUESRnqUw3ctmU1OSSR
g/14GlIM6uSyrga/eiJZODXerUZhP1h2SJLrrta8Hsnasaub5BAX8y1qlmpnGEv4bsWobSai4sCL
3qLR4DuXduJqL5yVW6TfcxLrt1AYD6454QGRIj/PeKndJHdfHIHHEXnfZWiMUy3n9tHs6u5xHFFE
jhBRt2v9cD9uJZrwrWxhuHQDyt/BFtPTRGz8NR2E+8rZx/XNGT08Rp/dXBPVN6KPJVtuaD1XzodF
oc6jwn41XGmclELFYKnq5Z6/zNvUlkQtlqy2Yapua6jJByjY0eOKlKlbxPFzNhkAmsT0XPRAC2Q2
BlaOsZu2ofOcOx/hYgJA0dxnCX7lD1eEr3W7Bn9zWl/HBYOO7YmjDfNiFTJGLAG3dAZg7DUGhsYZ
mqtyOhQqWQ5Oa4CoGccJHMDoVwP7gbwRAC7ybNm7uYRuAC/0zKlmhg+hI0Cqy9+0MlyfqYq+7dpi
2Cr6NB9UDVdECPZ0lyLSu4hK7BDzZKeCYdOht/uzPsXNkbwzzzHbG0+H+DedkTBnWb3vXaQak9or
+3YmeKwK1Wcyd9PTTEP63t5auvhHOTLDdXG+boohTM9YrFmaAXgygn+R5XxtFVxdBju4uexSHI8m
RtEubgPCYN9cba/karftV5ZRl5qvSYIHpyEZ0g9XVxNW/e6hbsZuD5YXn5XmnFhIxj3+amen0/zy
kqH7Aj0qQJKNC9MElDtgYdc1rCQQBhIt6UJUBhZhMrmjXxmWTR85FOR03hV5brG1nXwrlMjbo7qk
3iq7q+z77Kj14bHo8+rkNBB++0bZ59GEo8NgClYJ5mF3RFKPftZHthUD3SYYihbUFSbOrjS79lGk
bCTDtP0+xy6hDCG6LCcZ4SyTNpHpzF2sZMo9ACn9aYx6cSwSk4ZZZQ5HtsPJ2SyIsluiy9TERBCM
hEK2jEqQgIM5sRiymjGfYYmKakvfArvZJA+D3VpBEk7XCMFlMOn6b7udzUuhOuc7rrMz8KQ0cyqD
GFmmpyri00Bx7FtUFBRN47Id+fwCu32VDkuDLjitD1I+3UFQ7I1UvvhkU0Jmu2MmkJpr15CIxbGJ
24tiDi8NqsVt17eFXzuQk7MmGfwx0vILLeRQVtNZmtPRoYY41iDABpR1PorfDKqW1Z6I8XrQpNM9
UZ9zeK4G2SK5AmY/OplrPODLPVUDnGTaMdGN/r03pm7j21Gker2NrHJW4ubcNvWwzdvmQauH+W3Y
oSnfkP3bPnQI0Q1ca/a4dFd7ME/kL/KXBw8BprX6lC0PvFsPCYgi6nsoHzKsQp4Wob4kyJB5j9O/
NoN4GbEhYzMircIk+DQNwYTBINqy8n8vlBgPWq43F8lrHlxpviqV+8leZdMYTr7HVss2l6bGnsgU
DDR5emlIR7xXmW05/2mU5rUlDqWt7TqN0eticu5S166lO+bXRo/Z8A75cyh+acC4sIc3M9sqM1Cb
Sn9zwi8oit+jCc+MYcvQj3XSFHONsn/SheNjs9S8sOujHc62IMIdky2i840Rdkzsxhecgz+NgY2c
TWNgY2kNaaw9jiAE07jV9JdM0BLTtMH6uWyt8lNZBHFbkNmXwtFe3Jyco8j6EKM5PuhJfmhVOz+l
TfEUtRRehjDgvoTTo5wNQOu2kpEObjmQ7WvnkPT6qRui2e+kML9GLTF9ZTYPVlaKB2rRM4d8ZXXT
AT2A7t3Dtu87uIrVVUuYXiSojvknuQjagDDaY4mmpI/2i2r/jjX6UbgyMXoPyALkzHe1Q7Ea29Sv
lWTZcTvx3nGsb+Jo7g9iGSecVUrpu+rss0wku6SXJ31mBDpqzfUPCHIVkAF/mryUMDIMDnQlptTI
PaD9YhfOHJvjgM64rLCzZDQri/TZtVZ7ZYdwELXv3mkMxUP/Vm8h9RMJmIQWhpn0gmuM/IdwKUHv
YBFalumXbQHnW9TUpSNIWiFewXVB737WBMYFsESwno/Ld2UPlwfHj3uV+iCPltTldhLx6N3xXVAF
YCdNyPYjva+PUqdZexdNMijOjhbNy01mAnQxIwJB7JYuLGWdU9bd3pBsu92ccopTkDWi5y0xlm/6
MfP1qCqPY599Db2VXNjKN5vWgpTrsG86xFX/KHtXHERnc0qZycCgaUonb71PbeezBmzYE2Y57iI5
fkij7Xeyz8nqyCx6n7YNR9uRFHrTalHpJUKbuFOD+xl/6CFJVNW4a6m2GoEvjGMSGypQuykv5LvV
6YfEwPVsq1dMtKo51YdyYmQ2AxwCurIFbjrdkHjaG7tlUqq2/jTo4hCyyA6O1Z0WVX1cnEy7kiov
vKFVcGxLyXeHQtRZi528D7+3EmqCQ1bhpmuAbDhmB2vclemRCENCaxxrn6/DRBVvHmUUNHy9avbM
T9ZYBzIbFogZQbhgrNLC5pOfYX7RB79PEu3cyeaqy8k6KDMGcHrpN/dYPWwhtlh0i2q6UzhdDmmm
dl6nkYEFl/65zvXuKW9T41AYPa1Epbi1V0uaxqOZRefWqX6oTu749Wg0ewdxAo0KZ9jR8dVeGk5V
h5KpR9VWN1DiW2BzuPlCTggYzA9ImuenJAdvkc3Oqt9ILulT3jgmAai55rF83Mh/ABcgm2irpyzR
SzxbZ3ai4/xAD9kTxFJsUminj2hWGdI1FmnJluz4Nmbzg8DlhnG4BmteN+JRWeOJDb1zAsJiBThw
HI3UyiajiPXIbaDCYPUd9sBPAXSZZcQgvDNWPDyMhlrGQPh1e5dpA+c1Radd7SbWh5x/OjHuLKUO
KTH1Kb+qbfEVuuXnYNI0mfOXrtD1b/q44DZF/wjWoz7p5viTmj/2ME0VzCyW+IGzlWdYOtnVgEp2
Atf2hrY2TIXIeGpN019YOJ8rFqM5do4mm6ZdPBnf62ZOXtEbvDtkpoD5bX+Z9Duj7JtTOuI8DGp8
MViQNTRlZ31gfODQbgkAjv+SSRVjbciZXInReA3DDyqil4KO0VNFFJSXxNlDTwAYk4xk3i1xjMFU
JlnAhv4sS9rpCjjq57ZW+fr0s4nHuyGUI5QmyDt6UrEVdY94vF51tkAXURN2mKh7og/L4TjH2cA0
qHnNzKHzmqxtPpzVihDKenpomkp9lFr5jp+uvs1V97scoJHpMs33mVTst4WMC9rAi3KtZrwfmVyM
nU7pFXSDm7KBUrprNN0GKEjV3s5DT9gpomBabFsIJKxV1goqMAFgk8DZLccwWWgArqnMWGTw8yCT
PaDkpNHl5uom1stnmU5vYUU8WwxC90xyzEmsrRFrJuNwxPPrFVU7X9HRzVedpcxTpomu7jB/y4bI
uI0zT7wxeGtNI9ntkha4wtPH5xjLZmCNKl+O9eZch8Oz6pJ4n6sPeRXvK7vSvkWx9G1dLT5apiv7
HEzFrq20/pvdFGuaqjdauN03fohXmeMRQg2oSKJC6vlDAj15jV1s4I7rkIVO7nxPJsGCjMwtzIPd
Q5+iines/lTFRDy4vDYOkGyzjqRT/A7g6wbL3z/x369ft3EzbvC/8x/nax/c4R5u1cm86jfnJX+z
ftIN1klQlBspMPhDcmFs5PXsIBIv2RpYdMhv2knoAHMA3rg9S+chkc/o2ElFSVsP1eze8Hz/6l8/
rjjLNl+Ed27DzeRPvr4zj80huSW38dV5F7/B3rDrBUmPK3mFqlKAsQY8Nb0/mIw+CL3aOd8nxlWB
eshP803e9Jfug4hihpEZnijg9e2WxnXYkVjvK/1ukHt6+bhXUYLgIFGv8UxUjVnHL/FQ7zqAaLil
GFQOtVMHgBDHfZgOBlb81t2mYlYOjiyv2O6qqzPEH7IqJr6ols/cWnzP2AiQiUKDFLOuHURldc6z
UX5VNTCAYVKqy5pyeRuk+rpmMneSyFaupPtlrCL2mEn+Rid5a7ZIEDIzbvCWG8abGC06ZinbzbQ8
CQwfJW/i+a31rQ0em3l3IxEER+bxlgGuCp9v9iO+yqaWlmd2c3O8XzRG3RwbcJ9/btpxSh+xxvWT
6ml7tKG2HcOmI2R3vXm/lnUcGgMJWBrjtCOTL9LXzwWd212jT9XRra2KeTnX/uNmy3QkWMzRSx1R
HqvChuQRRw2XGvOy3ZQ7T/efLCHJj4nZ0iHWivIYpuJsMyDc3X8YVmN5bMaoOq7vQEpd+dv9dWnT
hMODU0qtON4vopRI9DDh4q/77tfA2qzLPufsHNeytr5mV3K+DpewWbb3t24mNXUlM91tpNXYcIb6
GHZRtZ/7vO1Oaq0Pe2Jf+SeRIXR/zq5Lyj/X/uO+tAHgpLV5u2VO+m0pm3jX2jpGpi5Oeo8TGkQo
pSmPVD7lscPWmZfpskfHqLP06DEOIQbVeq7+/eJ+X2S3OS296qSsn/r9gnksvdPEzbicrAncDXHA
W6Gy6o9mAmWLcJVjtr6QZLz/Rzv4/8n+L3P96//876+fRcLwgwIz+dH/O6QfScXfxCXeV//1v36V
dJjn61fBb14S/vj8r66T/+H3/gX3d/4BSFbTkLHamgWNH2Xmv+D+YPoNJhWajsHin1R/Yf6DukIg
Jjd5dUTa6D3+SfUX6j84zdsa+iu8KpZtOv8vVH8dl95/SEeQ97vu+s4sIVwmSP+hgyPIm/S+GqNZ
PlZJ4Mr+k4TZq1v0jEDLKTw6mu659C/3hNs6QZqUh2iCYmX2sRq0ui4o8cjtxm2aYYRHNrY8uGHP
CFupv/KpQiKgDb+mIkSqFtHMyQoA4TKSv0eyYc7dXD/kNumcdkTcKjUkRmyQQ4SMzXY7+DEgepG+
q3O1y+DSebgeHE9t7XXwTIRYL363fNV2kwl7RxYwJ28Ugljs6u6zaGggc961dzP9PVrbm3j4EcUi
3vaO8WyVE+lwa9CSiOLMCxcckGq4BAX28Gmosz1jiZgssIRUmnXql2Z00xalLHcpSDFXCfMrOTrZ
bTIRpxgLPaaE+cIGfsV81Iroh9KSG2cUvXjpe5EEfRN+xCJNrm41xlfiOxOv1xjc2FM4n1N7kQyO
SBUpkuKAyhWqWdnVZA6liuJ3LnpMtAYqcNiOkWdi8+ZQmvqmiAMHQ/YmmfP+omN4mV24UmY2XuYO
ynFFD64IE3nL4+XZseCl6mmWPTvq92msDqiix18tM6WlCymgBjruLmIbhbDN/Uxz2CP9raGhtpMV
pF46ZoWXWfprGTqGp2vzi1aXMxKAlieqGsi4MyFL4Rh6pBKcHCmn22Kv+bkCRGg1ZdVhne2Zi5Kf
Xa1Bs8gTC0cRSMnbLxFX2IR49NzHV7Na3NOUPBVhfnJCo2HhI5RI5QnTojEpoIDxSWwwmJ3SaiNq
xQ3mNjuGrt7usZUo+HG0I2GH8cl2ooiqMPkxggs/9euFGst/XrA4I9r775v3n94fd7/vf7p5/0Fo
pCrWYeN8v6XgJNgW41Rt23RYZSH//hr356vvP7lfXQrOdE1kPf31uve3YaROD0N5eGtEV+B7+7c3
en9Ok6OabgqSqv/727v/7v03kLwQV6Di6rj/xl8/uN+M0oiuyP3q397fn0cqy6tpoW+NomyGAPnf
D/zb1fsD7y+zAG5BBg/nWy+qLTRB9Xy/6DQdJ+jioJOUs3qWkFRpSNNjGeesP5qumVH/4GcrzjTR
sr9dKIiXwL8xhsT/Xm0J11r3ftzHgEzbiRCNlfy4/8793sHBNiKAZNEpNI4mRtlWzSufIBw2SSJt
umAez7HSXJKpKqkpOZQ0tSDwF3/d+X5N4LMmIhTaZq9P/YlJ/FG6cjlQxEkf7PemzKpio2oBUBFx
Rk8szsp64ZJAf6afEemi9jitv+EjR9m0/kjvdVhEBGGEtjKfSsXko7b0aDfW0jhHkWWc79foV4T4
KeanVSHSCf7ACgfWApHgHJXKuA0RS+Lt+9d9NrwnMr/a47Q+Ym7DH60b00jKRMBUwDrVRUlsgaQS
1uKMucr6uS9TDB0grRk+xqCR3XRHSxnSa2cyH8od9Xx/1P1CRSLx5yZTvXRfy+wdwWHF4pl/ketd
7AW0+E3ozuVxsaHaOa556nT+D+o5KCAL9xrp2aFR/sC/hWGcPLNdqWo1rIPsFdQrnNVGFrsOtwgg
gkLHuk9bTSz0dXGlTueZSeDeLaqXopync7VeTKmOGlajY4Ivbjrr7U2OizgRilIcpRlf41siDQvu
AdwXdazMw5RU4BZLporrBXGr8LCAv6MN0fycGbzTwbAubZ5wTNoMN1tWXchYRXmdn5dwr0rURy29
qh1zseWszNpyVonfOHdpkR0WfMWAAf95P7ieZqMaDszP9WHpeuTfr31vsEO6DmT7/CAVMAJJ1LBO
rfPf0pXEk2U1oGxDhU7XFyQNQ7nTEub1I3EG59DlnUSLkgZs0lElPhMJs8lYN87zBC5wLmRggIGt
PZCkwi+ZdgE4Q3hYC/P1fmC1giLWigGpMjbLL41RFZelQ1SMjKnd3W8aStftZlwZm1GdiwsGzsqT
NimYCgNHiyDHDbgZwtfoAA052GobCEmVEbSeRfAVIXDlhyFjTAaMYKVwRNqDbaIDRzX1llAPBSBC
H8ALaoG+7kMn9J6UAmZWHad5KY/GeuccYt+MWjnuFnrdftOTTgjIgsfIjg3s/dqfO/+6ff/FVK3i
fz7yPx5+v6nz59lhoX64v7St9zbAOULz7j/86xf+9tR/rpZs3LtQjwkS+O93cn+9+8svBXgAzCVh
vY2sBPLQX2/ib49vy07b6kgZyVojNmSjrIXV/cJZ66y/brKFb1Hh/tt9958OoxETuEYLwtnjLtW3
bQgAoIzsqxgaWtr55DNd5AtnfQck9R1xRuOpEHWtxf6kXBsvQ4r9PgPwSnH/bmLDn/jXHAiT5gtk
YNtZjd8eneY96uwR3k9me/Vk8Rs6k8zeyP1pSSiG83w+FLX2prjtwdIZbGBAh/Tr0GbTIvJx6qfR
KoO4nJ96DUM43g3+zUr8oNCeGjIDXotIoMtqYFxGmmaYpn0rKrQtUmFSNbQFFn6O7jIJ+4Awos4O
K0/Tjm5KQuMineZA45NJN+Vv1/P0FUN1y2aKbUb6uyxTmi9xau+wDhRoYy623qCS67sXvCMY/d/i
cZiIQIOWDWUR2bbREJG9ONcU8XWWxRCkCuWzqIsRhTmDr2hygibOdGRQWuEBmkM6jT3iPKCcxanK
2VOFc6ZVZNml6oFZ9LApx86lfTR2W0hQyZp0eciAOLBFMRM/bKYDxhY6mUkMVaWxQpQSJMlXdO5j
c5w3hqpOvtZ0BDMuDbC6rp82DWIDChMJDYcdWLj2UDNhPyr8HdqkS4N7NkqRRUT8mR2z7DjmQ5D5
Vz12h2w29yTTESMnfiaruKpQny0NtAi6hsusCEABRfdOpw4pWGiMfoLeMpsxH4R50R6Aqedeoigr
Ujx7qXUkjdNCA6pfrM9oGSNc1W23kxye7MWs2wwW+My4+bN8tQdidpa83kul6hAb4X++E/0m+7u0
aYnrYFszSq19bU0b4YIupIMiPV2SaBpNgMlge/Ovrz91NY0992I78lbbdeiHA8EyGkxxslkDZs2E
+6bMypz+DUfar3hwAyZrjWcTmIhiyDq4iwjWAMtLW0bTRj1pwBgvPYdjn7gq8g+XoiGndVVF1SaH
Zm5U5DECHIrdItr01W/baJEGhoN6QlMqZflVYbL2OrUKWkC8tIn6s5taZ7Ue4gug1r3b8glCaNki
RsbSCEBnZNJ5EsnIKI+5Z6OJT/Km50dLkHUaZ+0lkRxLTDQD7NbwO3oOUKdWH1plfC6GI7o2Dcmy
xfZ5McFdhUgoLWNdk91vbqwMfkNuA7SzENCgyPcJ3VwheKBqOtUmTgtlTZyIvCyazpm0Bew1dx8T
wpu6AED16JvW2K9G2vKVCqNgbFVBkogexIOVwGfCPFfal2guG89Vj6hOcr/SKmKReI8m7dbSjDDl
EgNRROkQDEIGGkgZEbLLJqzFE2ow0iJ+dc3+G7Obr8nCV4c9PgIcqos90KNGGNZG6VlWTHwmG5LF
I1x5UFGRcds+cSffpk5gp+igA9c53PW2yfZMfKyUz3YpgUTpcm+WAjUPERJro844pdmDRf7Tpolj
BxUr8RI1eUOE3FcURyCm3eg9pKt9kN30LgmHQ9dMZirj9TNEqw+nh24N1ID8KTKLUNvqgTWRvTzF
bb4rUZWF0Bu9YuZ9p8hltmZTJH5BMFgBO21nRtmrmZPFpcfk7up1TMaJy+czzLM/i1RBXdGC0lXj
mtDSSPfh/F/WLQ4jnK1l5vkeZ2q/gXmJr56hUxVFq0RiXhjMKRfGFEnIsp8p407rK+TqMnpiRucw
uh7BupIYDRPD2Y6zCWxQsyv0nkh12cmXk01C8ZcTEd+MGcoNTNYQJdVJjCmhrhI5QPCtTkMvbN2D
o/6GXB4GiV3QSIwijBBZw799SB80FJkU4Xy0urYvu7zYzTbCBoW/RmrKaCuS+mdkntP+u7NG2Rq4
ErwymT6pWMFNjRqO+wUbqxMzumRrFwZL7dIbDiuOYDFeWptgoxTdBaFBPGunios2kN3uWiMpKwt5
2hlplov9gQSHNqHhwHdYV7xu7Qn2TfqulW3v5yE9bfZPS0RkLwkb8erTIjwXmi+ZSGueFtg1Zo0/
o+HoLGH4TO8PRvytIF6M5LeI5NHI+E1Uyb0RPgTMr9AIWUdWKhlv3A+xeuRy0ixsBeCa0qbHGT0c
cxaW5uajLTkpGX3/u06wchR80KjDRt2L13I01jHUKcxNlzx5gflNZVEUN7EmmSRq8SPUOAO6QK61
FuZ8Y8LNlUAQKwIL1vlWBEFMMJcxsMYzoRqwDQHqA5VfEuiJvkcr1StHwVk45BYmzlMps0ukPkVy
uKjMLqEZKeioopYMmJzlRDU+Ij1/xf8RLJaWbtwJoWgOHHcZCU8j9HY/EqdB5dmYxE+UZl15kCfh
LOCkRi2GYTBM/bm0Po1i6LdrNzTVunWS+kMnuckbDNljkkhOod2UW5WUUm+stk0maKZaN7IOtoMC
NbhNHXtjzFq9u9VOhSi4sZ5LR33MyjUyLI5JkC+7n3kZBaiz0INP5g9ridUnQ/nlFGMwYAd+mhqT
CFWqIYuwDZTCQW2O723KxsKh969H7PwLkjfxb2yVrBk3RRyxRV7AZK3xGQgrK6QzM1pab6mTX7Ix
PqyevgmLyIR0L8wAtvLwMDzlK52d3GH+iMCwXYexDifG0rNGlt16tbcUzrSFkwM6LI0/7AQvCmrB
jZhobOmifIlLmjbRt7og7HqpMz8z5mGHee19wSYTVPGaTbQ8VBV/VxL7wB5XKu3w6bNn0gNAdcbz
QLs4Js6k6bdaVP6wysVrUyb+Nc+qBADaCXZVMs/sVyz4CPE6bZG5pAkiDCRMRWYQDWbMy3UMW9gk
ayQ5PZpSzZ5miejCRB2a9Bg5x7nd93Nr0omLvjkpw5D7lktHtLgxWk7QWkp1mq+172K6hEu4hAo3
0R4bGB148yIgju7zBhSCa467xrKanRslOzcDkkV0BQHiWeK33fJGfly9GS1KoAmpFuEh7sPszMCO
THEabYaNqOBxWrjhpmndZT+BicbaFN7wTz/M8rcp+nY3FUoJKSszds6ChpsopreBwRv8WeO5HNTX
OW7F3okp4dPhgrRNnCJxRFchD59ZtjD4sohVw1tC1qVz0ieJUVTHHzEbzTuBnDTZTfuX0le/IqJR
VnyXu6ljwq/jrkr9uNAr8MnXiqgdsNu0OhQ3RAxuUH3GTnIwnINRO05AmjrbCLjEmIlkf24f025R
vSQB55471XIbFoMAHUKo7IYkjAqU6qmp42+BUKvP2vKjJRcHRaa3xIhANxI3sS1QF5QuUw/CDA3k
casMuOtD9tdhoNtG9CAFFrt63HZFaz0ng/Fbxyq9mZLIZMIHfICleIRtqHZn9nVVpn2P2TQNuHlg
xrTmLsX0uMkpSnfAy6flMuB5aPj2HxmJ03fgnz6n014O9lsWuuyu9WL0BmwBfibOGrShAnbMsVra
yS8LmRzwjV5AD38rqwZRy+K0m9bNiYK1ig/FnJ/7sUs40zZMm13CnIVmHbDkpth9M/3HQGfGM/Ul
OfRCf5Vzc2qZ0npaKxzClx5yDXIe4AjOusPJTQdOikp06aOawKERVRYe9w2oecMXdUOKEpPqNKzI
MHC9ebIiVKUzXBO03puxuY16/KS6RuE5TL225dS/qNGZiNIRBgpGqG5a/ELX+PR18rttFyZpVECQ
M6aVs4Sti1bpWxcSNdTDlclMKhwkFle7oxOIR/TBKlRyzXKs9pF5Mw33ZBb9RYt5O2yqLnxO4LPD
Bz3GIG31zts8dbgpq+61duVTVhuvjRjY8fZEPpZK9pRr4FTjejb93NcSjPLxZy7jEa1gPnpZCubZ
ckNaG/t5kmBvQieolfiiOo19WobU8jY1Hsdj5+A60rHwdSUqP52MWkArG6s1D402EhAwlNe8Q8m4
rhZ1DXw2EqEIOrr88U6O+jtWmnQbSsT2tdCvUwmCZYwzwVY6cnxX0X/WKJhPFEGAMGn+14yt3MWs
4O8d2omns+P6pBBYgZORkS56w9eR3vWbFSPJmISzMKrboJkqf4r8eWgyGI9R5Ox7J3tKdPDZcwvj
nimp4dXRLxK45LmJBtzuw3ZI68lTbcjMTu1QfKFx9NEVlPwVy2KHWzyYCk6KRD2xK1pbWD0prlnh
U/VY24w9sVGQUNZYpHMNUxWEHc0Fi6UDOFW2HWOdbKzwIbKNS5Y6444j2Twg1H/RESm3TudswxlK
Ue4qL7YbdeD6Korp7lAhFXEXYkan/iDTIkDPcnIqEJEjnFBOrSur37KRsRoDuVIt01upm2zzaZGi
pLb3lJUHwgR+h+qYBwmyb1Zy5BAl9iB83Gw+FvfYDAuKRKQF+5Fzoe8OGRHtLgLhoepf0q7Tj11M
0QOiWjsVY4sLBQOyoZJPFyEHxAy0Q8n5olkCg3XTEzQB6SUaV7rZYNGLw+WxWY37SFK9LuT0PtjH
cejKnZ3MbIJXRmnOAaWRAQYfpIHOaiJ3S4zCx2DKKbBO0QBjpMIAwwicsyWxw+oGH/YvW9UTVNrR
R5IGDrJXTnZGuosH8xO5LOsHTFQtCxE62/bXHNX51iH9uJfwiQcUGC795m2Efn07VylnLFylfGKU
NsLazIsMxsl6aUOYT0QWowjpibYyWfpr1BURwsZTWDqvUdgOfMYl3ZqVtiwGime11IGN1wjcuviR
AEsUUAi3J1VttkvzKWhZa91rm2O/AE9XXZb/Yu/MltvWsi37K/UDyNrogYob9UASbCBRfesXhGTZ
Gxt93319DdCRx5mOE5Vx3++DEaQkUxCJZq+15hxTaTMf0Vs6EwmPQPGzoUmhi8m8bvUaT+ECUkPu
vbx2H7QMYg/d97Arpoo24BzRhrB++It8mVvQ/3mMh5ZzCLewuUoG2nz1Wr0s9Q0YIHkmCqy8w7BV
7xfW5kHRvBTw+Lmf0MhxtWzfWRj2MnhgUKFRD+SJt6sXER2GMX8yZdQHU8ey1BDFKwP663iBp7Kk
C8hoJtuGCAqGRtWc3cd8YvS4E+7zd+bIEroT9CAmoqN737m36uQn8vXbIR+eUGO6AVGwjLw7IOqc
lQkF1xCYHy14FUxqDo4CiHqAI51ma83qKaMyO4EieIBmExbudFCecW5ElByY/5EuhgQyUeiEzHzP
cPKFriiWSKt76NaTlH7kbqZeRMdihSMsvKvR3aSfwJXXQ81CUDrOjOnMyN8r1KpJT2p0H1sHAuSO
HpFXjN4hLPsdR6bPSPUg3HE/JtbL6EhC3eyWqixefi4jQtZOszjxUdTV3yM5HMx4fFxxw72cvuyl
nw4xfvTGq7HqEPGHiAweorniwiP/JwgJsrJr+9tiZjoRtwkSk6ydtwxPbjksuiCfkRuhjMAbm6PL
bde7ozdrd4LB7MavP0H6I7KrnkzMXHsVYb3rcVU3bXovhPU0ZtOa2tjm9Ozd19pIGUJaxbzJ9cCF
Fr1Vy6duwWuYyMmLGx/VqE2pKBvL2IBDDYgzTq6RoGBfnKh0xvKWCLOI89rHVTpifK7M7K0xzSqI
K91E8Wu1G92ga0uPhXTTwvePeY91SuChl+58MhuXpbXYJdL6sjX3qcn620yDJlqm00cBLHyjz6RY
OiYC5649057cYSfNjlr+OLSfCYp0gKXmN3wQWPKYveqqx9QvWnFypi/WmMmj6zBttPsBb1l56gci
mXi7KcpHIlaTILVtijbVs3ymC7bBU9KuU9Efy7DmY1gIllxW5HXb0nkp7rCk+psYx/AOYAO7xhW7
AhGFU7bUj3bCn58J8yuVfbFHxPHVEURzjOseph7Kyd3cRwyuWF5uXC6em0mDPJZxQdtpnUZfUhYQ
tkoyBpDaC2duyFBhfYgO/VB58sAJtNGTsQ/9TKkT/t+9p3Bvpxka8KSen+cO6z3zelgLpN11qkb9
OSSkpFnMoEqvPsQ9e1zaC2mSha6uLe3cQvJieZ3fWkl7PRc0Dxs3RQRH6zg0B7ovrflaotALSKhi
/uAA+mH5auOihRRsQRkfwQ3o7pEzhq5Bl977OGFQ/TUNWv0OqECu7etEXxXXPpYN3b/rMvHu2GLY
6ti7h6H0r03nOVPosbJ2LY8SbEKF6Hdcnw65KD6orM6LOBmL5t2OtX8zoXrb+ZP2ravohQ10Cg6z
l5tbM2vPGr6f7YQVKZhtstxK4PQkft4MxZdC97exx5PRct9sTYJDQHJwO7G+K6fPd3H5aGZ3Yz9j
FokQg1eR7IJKA26kFVZEFNUMBZgug6Y9eOZxbKE6NHoL8yklJXeq6JuLO49u6aEgHocDamRRn5ln
ZTlPaIcPttf1mFYysomHxQU0iXwV1A8V9PWa77hFnl3uzEq/L7z5yk7Qp1boxk8qm84G+DySsmg9
2qpEOl7RjUZE2E4qMFVxv6TGB7MpY+PCVZ6nfd4gddNTRRd6xF+oxGcT+/KBazP83ogmis+gfw1i
22cUSgERb8pzszuVYwHDq4KRHBN/L8nG0fKTvmATMszhjsl/yxQH3nqS6KwaUD3u54xG9VCnnIsF
7P1peCURsguWLuUNTnv0gx3U6bqLAVfTgzA4qNHbbuM6UycyOc8dkeURCLyotYY3d3YOmhjGO9Vi
pLecTtvPggy1aZCwunBMHUoynsKR2MQt44H+wF2c9mc7fbgcCQwkjp2IB46PFr2DlcmtY1zboBo2
ci6f+3VOdJFM9avmys6hlf+SUF2eX77TrIqq3z9z+S+e1Lx0c/mZy/PfP/37a4opNrYIJTgVeIUC
JvWyzZck22ue8fgvL/Prt/7tS3oZUHIxt8bu1w9dXp274Zrlt+7wv7zKqt0DrpKwSsMHFkfRcUg9
yYJ3/RN/79+v1ylQ20FR9mGXrX/x5dtN05OvRfb0n698ef7rBy9/SevZHzGi6+Dy0jGtJ17hr9/y
+1dd3rjL0zgvYoIOcehenv5+R4WtFwdl6leq0Z4jIOJMG+lVqqT6BiwBJ7NwyNqQY0Pzbog3Q6ZR
uQzcMSdSa1HUcNM18NzmA0Uxa+b7G7g1YudNZBAnJmEeAs6f7OiEYeF7zrjCJZ2xs3T5nZIfG2CZ
1KjL+5HkiZnLfJ6B+WZ8D1NGi/pkN83kxjtF8ez39XE20bPY6MmHzyFDg24vebe1+/RGCNqQ+Qxh
ZNZcEPLyGl3y1VAn39cRRjMDWE766lyZywcJCUTi1Pb1aFgHHy0JJBz433sCGW7MHJ1vtgD7NhM5
7siOSNYcq82YR3fC5IKauCgETJLsqI8w+S+Vi+yPBaB/C9WOnuuwYn8gEyR+CHchD5RpdVvlHHpm
8Zsii8+TWoat4+QMunPjauzyT6zr5a5kxGVWbiAF3kHfbJ+7AkycTBnXuBy0GzObTtzYjlrlHWik
YRt25g+TXt48am/odDRCTqdrpDlbYtOoez3A67ZqDhVZG0Ecm3v0oe/Icqgcun0EjQSBFzkdUxsF
amwYmVvVS545X+VoTruhnr9GN4eLlFpcuM1y2CSSeyCW4TwYlrdYGk9lxvK24kqGeaUiLua1F3RB
J8Li4H0bhlBbVMz2cUwBbxc6RBCvYYCeqKVCd+QdaoHOG6ZAFCl9R34yCA8TRlHfcTUdMsqN3tX1
Uzda/mbR+rd6JFvAtdKnMWJd4VTJlmHP+wIyjEaayzgK39xO9tnnzE0N8saK0sfqqitnRG9q7JQF
NYAWZ010CE5ApvL5UtxwGcPgi3jB7jRtm+Q2O1/7wDSjezhxNjMyxMRT67yMJArBGHKAZmT1vpv3
fJcxE5x0ROHlbbf4L+1ShSBWPvJJgSVgamnFwMEm5Na2nlloeVzo3qvmyanc9pdQ8/v0f+SP8u4X
tfR/FT3ZWKroQFP/SadkjusYeIUsD0Slg+LkD7ZXHFlzpnqaU7BbzU0+aH7opkwWlJ7dZQJ1h7Ki
Jxu/BNHMBXl/XRztQVY6h7wn6lczT21jEHaYgWSQsr/Sc82/t6Z5M8VufptyIJRu+8ilQP6HHf+T
c3fZcUdwOAABNh36/v8OsVpU0TgzPdoTg+D0pDk2cg3aeZsJ8gYsTbKSWsAj5N7Ht3YSE6ZmkqPx
L9LNv3nz/iQUrvtA/4N/qxTSY5X37/ugapU4U5zDxuq7+RZjzCklY/XEyk/f+iDAjiX4HAyJjx4o
o7PqRQhKDmLIf4BJ/gnXvuwHoDQfz6nwdMf5gyaclvNsNakr0aRHOEHw9J5Wl0QruAiObfI2LMiV
y8x50j1JpnqqT8Tlye1QodqPWu08+F19zYJ+c4GUSQQz3K8y7ujECASW5DKNIlQ/R4SZRZaNsXJs
z5XWErTpMg+HsUpSJvLpoFT6h+MNw3HCgZT6pXt92RCl7V532fL2/3/7/+bYhWsDsxIExkoWd/8Q
o/ai80iki+XJ0Q2ghVjRyfwiLUSX7r7C0BBbCw6zeqS2xG9jG9WJDELm+9nCsn26LnJJFJ8YraNu
58MJnhcOUxnjf62i4YB33sBIPT72EVbmy57/jzz6P8uj13Pof//f//p1gfpbeTQe8z+10et/+qc2
2v+H8IF/u4azXrl+C6Ptf7gu2meH0/AvZbQl/uHous5lwqWCR83J6/xTGe0gmrYM4fIDwkNlZf33
lNHGH1Ro2ICusRKhwZ+brslY+N+vBY3uJHVfyzjEJE7qp6Q3VHSHVBrAW2Ojg0uUQf5No8Pl2WWD
8glPt0iOYk6r06B/XZwGl42HjxJT3Oo8EFT7W9EtN6kik9mKaXh1mXNERvatE1FMS6VornUGwrGZ
/3BahJBcGs8C1pcaaNjP63ygQbPIf0+u6Ujs5GTgFOr1WyAhCvqWJGmriDdFQ3ZdQZEXzDo3Nq9f
Hgfyzw7Vslz15F1unNTxT5EmaIN6+YjSZYe0uIZsrwNb8VcdGdyP2zQNnNEN1wnNq5jCAmTEFp0G
UFD+cxF9tpXjQKiJCL6jWlP93mlp7ZEpiKaGuf/W8OZih4zc2Zj9NIaGHTE1jaohmDQz2XSSzO/4
NDR6tCGUksCxetwbmvLpChCW3F5YISmrGPylOkDBScYfOtq9Td8kBUmi4odpPOGdm/fo/oyg1eY0
aB3GQdwktc3iMeorrVoG2dqMrYZn2oGIwCO7CTxj3oNir0wE30C1fzqJ+5AiHj11aBgUHIqgM130
0/LOq+ZTRyDyTjjgojACbS1EMbrRDwdiVloPe5+k+6wC4UIdQatwVRekbhGEF53HiPVMbMgoYORy
52pksJNcTJM4bVGBMEJXQFs2wIoIW194P9IohSWR9OTajAORtqSJlnD/+uWjNfZTPf6YfAglRN1Q
OhLSCvIi27WZYEhQZo/26O8qrxbbsiAWru7orRAVKkAMl1OwuNiFvSaJ9nnXAG3SRuRKWhYu0z1I
1PiYVagTUtd68vMGR1AHomfwzoSgayfemisXKuiVtM0fw5LTGUN3uRt1Pl7N1u7UwG5SOTCnOQB9
4MDJ6OW6TQvsqndpbacDSiYL5KqsGARigJpPDGZUkDb6PVnIDKwTI37yNAK7YD1sjdpEGZUJlmZd
p90KgzczTeWJVsT71NsMCQRSiGztPugOYaYz2qJ2IBiD4kxqWXmA1RCHRUsvIbuf48xnDwTkWOY3
qCjsZzoZ7L1hh8Q75tsSE/ZuoGGvGfq2M83mwZEJYfBGDQKP88xD/ndi2D+DPem2vWd9ZZGefwOW
2NY2FJ48tGZmKjpaZktfKO+9J7kU73rR4/tVCieZirA3lA8S6ua+tNqjbxYY+zU8Z9C4af7OBxY0
+d5msHLI3R32ZT69WIPBIgYEUnFJr2U29joTsEFF84aEPbK2OHlqfArd3GoHnN1Dc+gXeWdOzt6w
nb1j9VS39IZYFq+DDoMsQeizx8o1GBeUrCoqQbsapzxYFLmvspzWBiRHw8QomMXp2dDVLUquMrC2
SpnjTT4/d622HOyqybeadzRyTT6a/Pg5IRRPCO/dHbxTO0Jy0jX3usytuynnQM5zf7iqDPtTMOdT
S1kdHDK6tteqGli68xgDNOZEqZ7ViMSgT5t4L+FkRTrNf0DMcjVJIijptqLAn5/1WnYgV5pjw75j
GbDcDm37pg3xa2KlaKqtcg6Wti5PTeTtESLuGN1/ohegR+9ke4TPuM+XOZCFg+rVFx+ShhejgChX
JL9RyAV05n/G2RD2fvUVkc93YyAk2YyMhGghURY0E2Ej1bzEO0MgKY9QC21rsEcbXNygieutZTFq
6dBdbzN3RI6mjvZCSWdl+tWyOLemiipmd1UVpH37aeWM0Uvf/6Fq660HhHkyCoT7DL9u9dlUuNiX
msQsUYFxatbmeLIruLTtZkW6PC3v/TzPHzOUMcYOyzEa3PYo8pKAMBWfTWle0YExuROhqlY00epi
7PZemodGg8IrU8Zdg9PEjI4JGJVDxVQVUTpVET7zGyq0bnlxJ4rWqAWh5i3e1zijWDG4ReAUuY7H
+q52ZX1MSihgg/qeFF5CghTd5lLDnR/Pr26XekEze0gsvIkHMIIse/loVMP50tCmaHUkaxXtpE1l
pPamUdl4TMX4k5z7MtBT6zy2/gxHAQZLMtXboVi0gMzH+sSt5V5Yj3VZ2l/u+OKo7K1zcbiMyreR
1HHXtFA3bDMx/uj8fLgvkuGBYa0HMYtipjD9q3ahUoYP/k2tdtX0jOYhFOW0m6ikmylHlhXpoe4Q
x1llFWZC6e9csjQ24NqrTTcM33P7VeZSPoq4gCHTclXJb2ZCAw6C0Eham+LFbO97LOyBg08R515f
BRMOpY3/SXgwyidsM9JDijMr81GUeXpjxDEX5jo9dvQU966+qqxgdJELpAeyrL9p4HMCMzPIfPXH
aC+otrcs080gdqZnhhlvyqoq6DCU0yMyQY6Pb6UHjK8U3TtgRI9ANAliVnfHbZclcELKvWtOBSc/
2Ve2DvhUj8GKzBjliFxTb6ZrJFc2MaM0RdGz2KINmsREEewxY0AZAtSCKSgyEjLARj8L7HE4efie
7kp9zE+y4GN1a4aAxdpNT9x052BsctJ2CAmITwJ3YFiSgiY45Cw2snodgrYMsLjX3tqQKr2qAUqH
4joURkYRZo67SfrVNQqGeqPs9lg3EuwDatS9W4oXug5vpmKwNbdFIEyGjlOKObJMze/xPOyYed9o
bcUsxoAWVukZvCyu53hLT26vPVDm3I0cRiCHrxC+chqrVvtOjoxpjdqTL5JbaQKaWtruhhSXrFu6
0FdqDmIFo6qdl7e04uQlpdU/SknwLOnub9x17H2BXWM3edzMXBvXA8EnGomwdOhMHSWn8ORtKdWm
rbDXwzGE8s7AR5R6WHTZuBcaIa6Dsw7T229AzWilzK4KG1v/oTrWGfA+oCDXycF25R7Mk85U2RMn
W+ZLYOdEPtagRLYu3sQ74Fwo0+3seWLCu/Yf9C3W8+iGycgSdL7HrH61zuNlRt7BWmFLjLBuvrGX
87b1CcSCaC5fWtgEgesfLOmahx4wr9OUBWWjiDFm20nI6bW2sgFJY+YiK6yItohx0HPnjOBHz7y2
sKVBxFTcBSupMf5PWZECxLgvK4OuCR0vAe49zXUCF+F8NOTI0OWiuwowsR1MndoOaJevjCsxRdkO
TAVBc355dJCRYkL2zr39xPFJmOgoks3siHSHESLUhtzb5mOvn7h5c2SY3Q6YZBfgni9YmkGZFfEV
QdA5YpuaBYxm/ACT0Aa5jgaOSSvxwe1uKtLxVEvCDYuBAD3IivsKuw33nBjMINmKJgLHQPF+AjZg
erheOjPySjXR3pqV9W0yOFYUrObFz2H6pva3wsNmMeMXeqIpLnZGz+3x8rRm6rMBhptzkxfcQXz/
LulZnM62feo4OWDh48NPsvJRNFaBJF4t16NYr9+ZD7nUqoYDnBrJVbB8qE2btmya7VPAaC+5bEMC
BWzID4QdshzBFSeKc9KxYLftuN0S3V3X95oYCdso3Bhu+bKGQiwUBnUC/9G906kxtpHWMNfgI88T
rtx5pSIOwvJlqHPnvETq1syX10qzWm7CGuGw404au9pry6MHYYYxsg3qMEnXzCNWw5gbcD+ln1Oy
kPMWozl1yHfeEUV+ZemdA2usuvXjAemNDyDV8Wdm9xkjtb4+OwpVXUvY5OQQ2dmaB9oq1B8uOlro
Jq8IwFlVYw+dfRxCjSgfy8mMAj0GeNmhBoMK7VyP6TIFbdocLBjXGNQ2hmc8AFV5b5V/MmL3nfhU
GqNpjIaqRGBdGnKbIEzYTjo+Ah9O7wBMcjFVzJ6e4ZbRhdb5Q8h12tpy4TBr22CR35DzzGHTbZOI
CobC4Y2MxOTQGtxWjW4guKz9DpnQus/0/KrJaROzXjqZHfEMTVU4oWVXRxnG2CYOsRy+267nndE3
9tuVIJjg63nUkuEr89saVywGdKU9DEhCX2LbyQ8q/mpJuNsDM5quF+h6zG2hE4WLNdWbtH/36ZnQ
zLoVi6/OOO1QfUJfYu1KUGYDSqde3gY+tY85QSo2pcVPGYBvP/OZz1tH6OgqavQ/ncs5HXs1+bGG
sc9wldAb3dPR51ACSyFIscwaQ54aRx0rrydjGizAhkn2d8NhpDhqBg1ShytjPbTPssIBYVc7qXOS
xkXj74yZ42jxH9y4vy4kbAwoidwHXO9UWvp8AJr7oAkcxf7kWx95YgeE6wUq0YovI4GbNuic2lVd
s8ItUI/knMnUwAHBNswqCR+S6rbpjOwJLBEXaJu/v9K1JjQnUC2aEWFPMe2gKQRrZd6XrcHZvVto
X6P60stD6iJYm9vbyqHJpJBqUe7LgxCYAVMIcG3ObXUuu9tpXN7NKr+bhNFfDwiI98ogAA+d7zYr
i3Vh1cKhsgpOR31hDIC+Om7ne2Mwxy02hJccbMLeobifcB3sG3tGHMIIchoqZ093ewLiIPHdOMYr
9uM0iKNxPGmZMcJd+A6XOeM8zX8m6EriJlFnfRhuDYptVpkp2FR8dyegzE9+qjtXjdUtuzhdp9+m
u5OsC64LY2QxltcwtFGKncBYnKuq/YEMzAkQOgUo5NEj8mYnppYFqQcDd67oAPhFVZ/rJN5OY/PS
uFIFPteB/UQU2l4Xg35GFtF0TB0B1pUYLFD1Zy7wWUtsVKteGwcuPRE1CRdT4zHu8F+0gxsy4cE5
BN4hXqMF1Epzk+wbH9vwo1X6cztJ6+TCFW/klYiA5HYVJYwI5KbV4l02cDGp/B4bjZE+WLN1ZVhz
vR9Vmwf0IDCwRihM9Kkor0Tahqj41lRjkDiq1Gvkxkyaq87YOHbxbJTqx2LwcrlJHB82iW02MYLw
kg8w8Qkdh+5aMmSCQMTZhsRTR2lbWTc+HgsuR0dndp1NweKtdi9SL/6EQjKmr2rxSqLuEFcwSIe5
wpLQ3GrekxpTO0Dzh4pM7+8KxzDCWmhGyHXKzTeX5+SBmeHl0WVTIVbsofN4ToseWruvmxK5wRoI
cdnUdq2H5bq5POXiDWrGGLMt/jgjrNZNnI0Wt6MmvnEcJzkYVoyONvPv8P5Ep8tva9dduGwqNBjh
AGX/r50QnYDCDWoqmNbciWHdXB793dN2BLFWaO3JXXdQrFkWrftRikI/XZ5cvjytBMZ0aH6IRmfu
jroMneXCwmnd2csjc1C3wNa0PeFbZv7ruxpDXw57ecrWN41IBoRJ6yMzKaytbujp1uoTL0TKMKzT
NzcJ+/iu6/Biup1h7aDpE3vWFCRYL21YrpvLI5/+3K9HJNdVl5/oWAAYgdFgKXJG9DisZruQnkkX
mq3scWCC+2aygBQcOH6PhIP/N00tBSgfE2pKAAuD3JVFPYQLws9fmwndHPn1f31x4I7CUcKIhFr3
TmvSMYyEO7CM5JG/bn5/rWC1Docy2TpTNIYdCNtfm0wbMMh56mly1nabqz/IGuoI3b8SRzqT+aof
1M6YoML83ugrtYRFdhWiPRx3npAtYltHnXS/BhmlpdVx5vYcZn1Why5rdA5odFNWo9V8Qug0WXgh
S1yfaqnQd4x0V4UdHcIkd4DSciaedOedIdQYCtTwhzpW15NZgqBfN5eve2WK3jJVA446b7HR/MPN
285zP4Q+KtmwznwEOFraYQPM3/XkDCyuD9PJztpjpZI+1FwvQRU1AmyRVRf+3mT4wcPUQaVRTsX9
5ev8/iQEmpmIBein1M0WplTfhlUhYrp4gJFmnA7EXrihCVIDc0GMR6R1OmJY/rkp1l+6wjQzrvZ8
8c5cX0FHjAElmxes173o50ywhl6fN9pMPkPmkpnalE+lzXGXWHD9Newc0uUy6Y6oQwVlUlEI6F9y
Kvdx9+KjRmYqShByrFvfhqnuyDca6YssYEtrurNuYp7GVDtHuAi9xo0Zr6+acWIhNuR+LtuxrFG6
2NG755b3Mm4OgxjsPYF2j7Xpv855MQZIRIHUwbGq0a3PADIsve7OcWcBk3Ccr0R7BGBSB8CAQYza
3stsy2szsbJ9z2odI8no7/MZLMuUHTzO43ygS5cY2U2mWcjTSYRZ7TE4jCgajiS8GDvHCzUjT4LS
zF6kx2ic8AM/xabU9f4qXpKItZrssayASsu8+8mSrj/1NqtSLX1RKVRcJ+F6iWo2m+0diVHF1lnb
5UwkN9iVhr3vuf1tUvKynuZBpZAYxCfMB3k9pvukIeMrG4eN6CD19+bXiltEq0094SDYSAzt3RIc
F+XsuJxVgHmiKdoNI3p4x3c+tOylzd1lZzeOtvEzCi7Dqza9Q5ZQObrEzidM4RL0wGnWOGe3aMCT
Dy9+MZyHppzDuqQ8w2pgIryq+7u2R0eomc811o2yZ7EMUfqVnIknrSeCimkeVWYxHHToDJAXcLWB
Sy3fB6guG6gz+yzMi+ZV2VmP78mht6EZJ0bs773JXdV1DDcoi8k4yfEl6cbmiU7WxjFG5n9o5P1s
XMvO7H6S0HFhtuyh6ifoj/UpcPX+bbA9lnv1mlDvfDCwyT6doX9H+onxyY0/u8VVm2rRfMQKfBga
KP+NNhafvOGvRpYEXuai2AQ15hIfIAfjC93po0JesTrdpIzuyMGegazS9/R1+9D5NEBoS6xAJHVo
0P6lueVxBUcj3ielD4rQuSXlPhJ4ncmaEAezdEGowKbcNrJB/zfJH5hQ7I3JgpzZwtpdG+6XGgmp
bqQIgHsqO1G5G70EO20l9c5s/WcqBHLEsGQD/KXd0n6jV/BtnBJrJ23UsbiSKJZMbiWxKu9Q6hEA
U4GgND2mIXP8PDQM3ltsGIjKqhI8VXyV63fNw2Lwh6ekSrEEf19Mr0MgMOsUpAON0BoDVAlqz0wJ
MjDQljRnTi2OLtu6SWbCW6Vtv1tAZI5F/1DmuFEnc3oRem7t5dB9i7Q+22m2yKjtOczaJKZzkbDw
KUmziot3yQdDHW7vShlb+wT19LanYmxJK2qKGo3+vBBuXK9DqDx6AtK3Zn165Z68Y8xpdnzm5Nqs
o4wMRUVgeTMp5rl7ggxQIV9D4uLmffJg3VWI+XcmwJ+1tRXTizFDUXsfqxnqemWAUZ7bt5VRYZZN
ImxktPpmDB+oaL7NlgcHv4ICrQNRlwpZUpzp93ok3rCMfqOxDWNQYloaq1Pl6fKKayti3Y5cH/7Y
pnMCbaK0i3Fj7Qih2vTcew820svVHvYUM1ihNPnCEK02UQySY5iQeXL3whBsOnsv077bVo7MdBA/
mxGS5jLpL6UihTQ2Vi6NlT858OCZqqFJRUnSB67lO3uSJwVAUfrPiO25Zq2WJBrdG6iz1e2kYcKZ
Q7J+nse0M+4EsTdBW3LkRUiKT2XZyi15tB9FWz4X0EBTl5yFtEYuLb36WNtWsS1SyGtqLo79woXd
yGQS4AwNTMntFNcI6MV42HvdfE1y2A0XLABwiuLGIL1mQ4q6Q3F5E2cv9qDsrdPUL8aSRKFm4uvy
JepAXS0vI7mW5EHgaJ0X+wShGzSjSYvWAPFDjF22ylOV/5JWCvCeZxkHHeEm/ZD8MM/qPKQSOTPL
TyurAjeeP6XWLgeAvukmG5wnFp6vIjY12ljTgeykMSzjBkFih/gqlwSsNW0g/NeecCaoUxl+6Wl8
IZqBbrIbitGkGKmAgbuzS9KFHiyzOBC2ha6ceQwFn11RKpcfZTa81kwOVj4KGq/hQ5UjBM5Gf8D0
Q2CYoW3yOmq2eSnH60H0t22e/aAZaA0OPnAEewMhDCBQ6OO2ZaROyfq1yzcuG7UKCvMVb0G+1gt9
TWwNC6uUy6auWZz2XHS9PKYtNmN3VI51MwKrFH7zkOctgEJ7CyIlzAb8CU7JyuCygUzT/3o0Rx25
FbGusNhFOugGvJT+RlUGo5VeG67myJIHFHdbDwNDr4QMFD1JxnRWtGP8Wa+ByhtJ5kboWoSvZFF6
zjNuPL5f3cYTt3E/0T19W4zNFBJMdkqFmFnhqymc/BFNHo3bXVayfuUm2bJCYRHrYKw1krY8Xb5O
yJtxyMeGot67r2nfB0vPeFKlD2PUOfiPcj80sTOHzgCU11ZhZfR0CnPQXD6jrJPrsRByWkKFss4e
AR6WxQYNahWQL5Vfkb6YXS34ha8sOdIRobySMyltm9HpfIxreIx9Z5VsGW2CvoVlp7NuLo8uG/Ci
lFSXh0hmyxA5cyzSqwKJ4dW04pKyRP9R9RaxcR7nNqFqFZUVEHK6ZV9SQO3oNAeUYgnY4/KUUq/a
OFp3bGZYw5dPyyXj49enBSp8PGC8v64nt955eE22S5OkOyQv5OdECtcHxd9Wrb/Kmgp657LYLLwd
CA3vRa60g2k5OdBrG/cAy8DfG7Ngqdgailbu5eHlOzMGzIhs1SOQi/wq7hCZDoW6KeLq/cIDnMUE
+jBVoNaLEcLtBcNy+VrntOcBKgcnKpWfswD4noyBgSpH94VZeHnEPLo79cXLuIb4XeL78kFyJhDN
diEp+gq0wrqBREIE32KlGeEp3c43c3ozaxXxBzvSTiYD90YJPGls1ZUxaIekoE+Nn9XcmPTzQg1u
P0zGUPkNvTxzcvHb1x7d5nVZDwkSHKnbcIytS/3LxlW9vzfgpUAfMMJOeT/KmS4pt/WTy2i+N2OW
4SzhiGGItuW6DHdl61K2TLQNVk0HAzsFwKCFQdNXrrvVndnZGAUuld8bHynlUZeUsETPZRve1zzA
D/TTGjhwtCSmlFk3/l+PzNq3t6bLMQowz9tPqr9Jzaj7JSBxILsARq2OhAotrgDNLIxj51jbYa0R
87Va9PFKAsSjj3v5IOSKycmWGTVH27jE4jC+pvPRjQzxWZJXJaYdrynQnKLg7RgB0aDMJ+2wrCRL
mSz0U/3q+EsgLKtyOPSzhcsa3XJeRQ+R7xf7y+8ZL9Sb8YLvadvI2kfmeN95C+Mct2etjjLMtK2O
nR1IvjMwllwKIQ2sw5CWbxfLPtJTpC7KZt2KqW37B+Tz8tTC0X/Aa3Dq1iJvwCOzi0wBCYAkRLDJ
ay3ox7XiztFTgbRQmrqYwZNHJLBl9p+OMT8kUFL3F4AmqMQqBD8BmuDyfJIDPc9G8V4MZX/lZgSP
VLQVLhKcCTgzjoB1F8v1+GxwSOGKGlD5cnGI6zd8R83pgiNF8UdBZBrd2W35CIcLhfMC5KwzEOm1
v5f8kvL/sXce240ra5Z+l57jLpiAG/SEnqJ8OiknWDIpeO/x9PVFKM+hjjpvV915TbACIAiSIBCI
2P82+ozJi3NQh5yxH/19dLWup0hA5GdTqqrRmrEw24kvel4fBovwEbHcaX36MwqtvTNiidUOM5eZ
Ka8urhCDJOkFEfkkOxe5rREO1rVUITbqFwu3h82szkOitQ8Lcu1NMuGLIifp0WUBGefCxfT3omvb
dTniHabuTfUVB/JrV1hxU6eT0/Im954D6PiZhEfaeg732KreqDViG16HKR+27hKUBFdOxVpEQbs2
3IFbRX4tdb+oVbVY5AtjT2rl4IO5q28+zVq9syzz0m/t61BksEv4dxOX0HEekNG6snYpTlSE0vXH
Ic8xmre45XPEhCDoDzzBNLxO8gxKc4NVzi6rqy9Wj9rDT/troyB23Q0DzL5k+hNYywqfq6sh1m8Z
QQBG0nOZWUeAxgBnOK5x14OO2u9rI+Ie1C7MkrNqVsNLBa65KgkM8irzIemcRyfzruvK8DfMKKGL
k/nG2bYvs2RZ9rhg8jjXuwusFE6tWz3aPdG6ta3fY+LWElEGK2eO4Bi0+c/QN5EBDGa+zbCfLSKZ
cQOyOFheuq9j8a2fT1YdXJUQNkvTHjex2V8nY/azbDP6WXHVjyhbkf68AMe39wNY5YB1ejNF830W
6IeO8Ri0ULjmc3F0a63buB6aryZzroDpbz2SJ1buneEG07YSmINMTnwzSaliXCHL8mak1CYTYwap
DFS6EaOg8oU7csGjjkGZGQe4QenI1NrEbIhsg/5AtaA4zbVNiI9VHHGU6Z9L/dZ2A/ESBeizmZ/w
lC8Zow55uPEwQw6FduMDXGwTIyWYbOzeDJ9xfR0Nd1ON80pbav5O3YyAzsQ/JJD/i0bfj463V1bB
fmMS2aSa6RSax3o+QkOAUTB3xo2RLdrOjwr/Yspd/fi/XE9laPvfcT1NT/rW/nuu5/Wv5+apTZ/+
4YP7/qbfXE/f/pdlCOxuJcFZt8UHH1xDF//SgQoci0hm0qFN6Ja/7XCFBbPTImtXJtoLSFy89Jv0
KfT/hORJLgM/gKiPmXyJ4+v//T+QOoWNpAVBGwaNzJSF+CfJM2MWpM9BNFwWg+gmeh4mAVfK8/lP
3tL/+TZlU+17+Lau1FH/7aEbEQEFhXBpxcawcswapbc10eVAMupNg4AdOKCznqscblN2F0gkJpOY
jAs4g8cgijDQmmj8XnqleSSHkqexRHQ8oJ0ciIdjVVj5gPoQZP4D1hpQUFLJSelT3xNbUgIZ2DE0
TQdiI+ETMjlg2Y9+9TXwoodK4kwNgBPmI986AKhcIlG2xKQaiU7BTpovAgCrDODKA8DKJJLlS0yr
k+hWxWyDrBTQhkBDLVLqWwP5HloqUnjC/DumyU+jRMuExM16ALRKImkwJjD2B1zLJcqGK7FxhAay
mgHgDIC4HECu4HMouBCpISRapwPbYfVZrlOJ5AUS09MlutfFeAzhLgN3HOIobjb2pt25EhFMJDbY
VcV3MwkPrWP3R6ENb6OIgHPG4ktKlROsAIyRLGZIet2KdLRihXD2e8gftXUJHJX4ZCmRyklilsaB
wmRla3A/cI4vJLLpA3FiloQH1PwaSOxzkCiokHjoAjDKQ/u7j9fEunRQzw7N1wIIFWos4VI8U67m
GEn2WGa3TVRHe1Q7i0RgG6DYAUh2cUp7J0S1b938bqm8x0Git0LiuEWIMVDTD9PKVygvcO8E7OsB
/1oSB7Z862WI63k7Sow4BiyGb48jssSPM+c702vIaRJZFhJj7iXaHAE7J8gQNJc5S0GMU6NfthkO
GeRQMiWo/AUCwTrl4T3hBlDr/tOAJx1+lZFJvg3UqgobE0N/KYehwDD4iWC1dpfpOaZZDqhgk9aX
3pDlhIPw9xlpQxx8lvLvldVNlfvOBo6ZxiUd1Vsm0TeMex2op4zvrBzqRmcx+R1hC49euQ2d8ntR
uhRjmDvsZGIERCfIrLm1bWvSy2ucLczFvp9ImVyFyKXMLBIIuhj3W1NzUdXwHB0XqGbG6ZK6f1CD
bOvJVjej6xwOIXlW2gGWeL/mq2InVrvPWZM/IyDeQDkmUUG490mX/dJ1jTQamxkUXi+OPTNVEE+F
yxTObckrGsz5ksCnI/P112SYgq3V3YnBMvHwKjcTk7U7g1gDM8x+plG61Y3pecmGR5LemwPMDEqE
XfEEQzlZt3AQNcv65lXolfqR/0oza6qE3Unznyej+iL71xXPd+I6GxKohuLKr8fp0PXABoFJAMQo
9D2m39WpC+I3J83v6R5JJgmR6zNpRh2GV6ADZ2qMzHKFkIRQK7OovpJPGBygka9TGQDwvnARCOXi
R5zP/SaBZ5g05EB2mk/uUVTDsQJ0MXoP/YwJFKTFt2467EcqBrCa9dMCVw58VlxMJfeEm0wk8RWe
je3HVWKlX7u8f0m4u4SGQzV6ONu41/Awtfoc5xZDnGoNvmj8w14Yriwd9oNJTSETX+xTlqPrjS/C
xex3aE4hWiUjHtxyQE2PsoSDuEL2dz3FAZeGWR/6WqzDbrqtszBmTNm6BzeHlOmm32atInLcrUhS
8W2Snr1nRnjjZWMfJi9FABBgnJ043n0Ze9kuzExQydrd2j2pkraFg9fkrZLBobqfknmv2XAgxEKN
Px7G4ibA6xqOWaVjvuGYyaPwByZoVo7mnWKfDpiaEMmCGgZhae6BCMFAXxnLryq3D6Dt476dXPxy
hPhZBdO67a+gbCV1Y6FNTqtNRXwYhmn2LQ4KvdG4mCNBVTFH1O1taufXVhPfG06/rmfgaq9v0AIs
2nMvPFgOFc6kpkCECYhBRXBACFh5/m0RbIJBCy8yHIHwZScQzRUTcvvZ2UYwKSEWgxXhoGcuETGx
PULCGRq6vLWmBUuXzHbmbZq8mrl+DGxx0SxmxPwbdzTQ6V/1ODzQIbEV/bvfG5dlVL5W5XjDw+Cy
CQEFkohOF0v4O1+HTRWWmDbO+AGOb7FpUkfPm18RaOuqC0Yeld3bHMwU4dLoa9K11WGAr1wa4bLr
nO4tmTq88zxv03muuIzt6qHAPjh1QQLh8fbYFxpc5QlurFrgvS1djktThI9WOoTHthsOSQ4TSgMu
N7CIpuOyb3RXc64t5t/reYrKq0gYz+Nk3hPwc9lh3naMhrkgNGvHFLhd+Wb23egEJezUGvZdAREi
iedbLyi+1ToaxoDcurWNRtZeHHM3B6DRDsCq1Bl0GA3LdDIvGAE9bGoT3eRSpPvlx0ULZKwxdoDe
ri/i5DNJ3hbe9NiNqb4PGuspqANqJhw7dPs38mPcFdDfJWbDy+XSxndz/p3EbOgB2a0rZCqLnoXb
dHbe7AyaKkKyVTWYwybARXHd2e49h9zX+ASvo1GnOCi1KIYZYlFJdvjQRye9wgea/F7/IBi7Q6ba
szPC3rrGLKe7HytZ1mqbzVDhUpFnfoaWPmhXdQ/CF5fDdT/77aYyjF/14EMQMSugk+oBh3jiMZPi
zUes1446kVkM6RB819SKOvwv23amTDiMpxnJLjkClJubgeQOs/HWhobFPZn2G6/GvM6hYwvz+BSH
VEfilAA37F1NWcm00uGWcSRs2SmK4bRETB7pjrdtPB46b3oCpsXhE9f8HWSdX+GFZpQuVpqpvykX
7dFMiB6dWrc/MVaAiJsR4Tk0PqINQ/IRJwI3sXt5NjI5xPO6Q4BA5FLT81PZejdzRzDbAo666UMd
/pxmbHpM5TcC57SZgufBwoNl7vRu3fJnISlpkS6IaqPPmF9lFpA85y8BiKl/9T0dBlpeb+PGLlNi
jbyQfDai61qKZoa6xmjI0pJ95+blVRcxMTMKl2qlzgUEWMxMNf/lor++BNCiLzroY/xa8E/Wizkz
vsrHo8uMdjdmPrVUmXIwug1R9jb0RFszuY00czvXuNeOC0/WKnSxOSASJeNzsV/HWH2GwQYpEWve
scg2OLjghDHpd1prVStRR92ugSK2H5LovsDG9tImyHRXUldfCae/4hpgDJIdMcNJt3WIk0JVDK9u
m74uif4McPYlIFkNjuQkEZn+Zx0t3nbuPfsCSVEHqmeSr2DP3zQoAgenyCH0BdZXH7vqTVnC7Mad
xQ6GVzH5W9Sz0qxkaVdDxqKZMXH2YTc6cXkqrP7F7EL7xgeAzIE+9k6lfc1zr7qjYBoH9tGroaMB
ghW70Peu6jLGrt3gQb6E1bCxPDTt5CT2ly0GM06CHVFNzXADjqWdshksKBvzG7vQ8Uh1oQjNI9kU
DVSoHR7iw1dKXTdl01ynCJgOhiXKA66t/qrguaYHkAQiqNeQkmLMkUEcyQbD8ExybRwtH9Z6ZXDz
lnW/TiNGNpYD7zEpYG8YTlxd6ljbgIPVv4hjqMleteqTaqGtvEFHZxxNDRpC6cKImFzA8RFL2nVY
jj+0OUepks6Xwu7t68jlxoaleJiTuT+OPDZXiZcV+0QftC2D9OspTy3qAnLY7vo4C1kM5Ux8Qqga
B1fQnshQHCp7B0y5SsQcHHhQXDYtoagZGNWhDZa7ORmCw5QG7mrUXdhGnbVKgcIvusG9zwbMTX0s
C45BUuvfc8+6TQwBoRM2XWqG0dZMXIRz9WqYdevUV1NyVQfooehIeqO8bMtFv53qaG0Zc3RJ5fyx
A+tc6QKfh3Qqv9b4/Jzyqv5i+xUUwcJFL3Pf6t5yu+hLTO58Xu+8Ig+wJiK3PoaKDrEkcHejt8A4
cginxi9uHTCz2BUDBlGZbvyQqcSM3FbNkI+ENRYlpe3LMKCIsHgMThUpKP+bGaQ4Q5+2eWn2QsLb
vFUcIbxweCyGfQCJ5swSotpN5Bn9WUWm8IWiCkHjJrflvD7kAJoOVomWb0JVGfIZJVERvr1TYxQr
Ri3KPJwpVIDXknb7FHdWT/qn6H8bpPs+vobQ+fzmQnmg+139FOLKsHVaQqyMVJMVG561hxj5ciOT
rNQLahFb9UbDXOTQiykaTnTkNoY+5DNOOWQeXDzLi1wEJCWpJqiTt+2N9ofyolfu7ufFKCF/tTpr
0OIEEQB9S7Gtl37ujgQ51THUQqdjZwJCVJuSgf69GJqaKvgQaZtJlk7U0RBWUjFUzfNGHw+g0qS2
hiNicaFLXJ6xFj4cqtn44XIMDbJ8JZIVyYgryBB/NRGdEZGVxtNujrSbTiLVTDw0uCTt5Own8INU
cor8Psg5XdrCFHUwCImU7CLoQcw3FL2oDEgpdyUeGxmcerXQ5C9xLtPajky4UowYA7xIlFs9cTMN
bCwqYFNuLcY21uBKTOE7O8ySVR/FE6t0m9BHMbkPPT04IhUwZ2g/1QWJi0t5mHH6CyWlTXHCIgDG
i7SQJTm1bkoWGOOT5WDhbDqFJeW22uYTZQshfH+w3X7TG2Nz0cqFamVorradOT0OcteALN+O4PH4
b16WasWeLJUNExm5RpKla3W1hYx1jK364fxJDaSuKlolLh47sfydFBlq1F9kfx5GMOYoMZx9mFLX
UQtbQtzw6+uLsQ0uoNwXe7VpWdxy4zMNxYr+m41zrKzQSY8zeQXhSwhZTi4KUZEZavVIavRu58/d
Xd39nTvwIV0gkaWeWYa2pX5urHpZYPaVyU0rm2pdLdQqGYRUNprCL3CvZxoey4mYvvSEq+TBTl04
GlMGqMD5QxQ5lB4a+QvUD1K/ZbrH/SG9qBEw8J+o6pYpcXuohBURcUWxdygcKKYjGlaIaTFm1wdP
JHQl5r0tRgMfFVkVTmSRWFWEU26UDSRTBK/yWlcL7unfrRkHTNzo/15XL+tqoz+k4xbbU1gPf70P
FYe+kIvEetebefPw6WhLa+XHVv81VbKsQmQy5pKqKYh5pBfvGZvIjckA2J43RLx+2HNoKchMcqFa
asdh4jkMekNEnCz+mkm/rSDRH9QaRj2/q8C+1TzUfSe9Wtirge2Mf2uoF5SwKntTaQWuyyVxHtbf
dWNVQf60igPp3kdjux89JqmQAv46vGW12iYVlbTz4dyq03ouwKttBKFKxuBfi0+7RPjKH4aCHh2Z
e3WhakOIhAJ9q4UNOTUAnkyzRX5TIrng2QfrX0dviZWY7F1cood+N+vZvIrdBD3vdFvONjIvmdcX
qM5Jpfl5qgmMW2+WmmdCV95p6t9U5cUPTVWLhHN4cONo2Puqk3yvNJZ+IQ4p9FRVFrOcgcxZTYcW
Rldy/vpqlSRramjyBbWIqvpxGXtra8r+SBXn3ut05/WASJy912vU1PhlqrKnWoS9bKfBjA/AxM3G
tCF3q+1qQTLstKLGRLw7wbsgNGB/sn/hBiJCXTURseOz4xJ2lCmWp+SNJrKlVqewYQaay3Jzlz1B
pR2Og6SgqgWFboe+Sa6Phob4j+rzPy9CuaqIDOqatMHfdsYobj9c36pJWp2zSimNrNUquVvpPjOM
04f91JWtd8a1YWvW7sPFr/Y5f0ZtVDqU7ypaq20x3Blm0FiEbnFk//0F1Vtap0KbOzlutfL0cdkk
bURVWtFiFBlG0WI+raoXqMi76/+tyPyPKjKG6/1/KzJXZdE9Ff8syLy/53dBRlVdTMtxhW4YiDwE
SYO/gwlx2aAgYxgURoQP713nk/4qyGDZodML6abj2VRxvA8FGfEvC5tFnnMmIxbHEcZ/UqAxLYMv
8I8CDXUix6D+Sq4FNSGqP/8s0FRLmZoBBL4bZ5aScPghOBUXh6JeJpAW/biA8O6SzDrlvZdssyH+
iTkvDPvJMVB+RuglolMPGXaHujXZ9MWbJzmKVWc/mkANPIwTgFCB6G2wEdhjDQZZgzolwRmtXd7l
I9M33BtWPIw9/Ws6d8/LQk6Gmyx4MjP5TxvrMUqnl8LkCUnk301GYPmddLTGgYHHW4rLNtnfK9uB
UJqJCWKbsCAoGoA0t/WyfNfs/AcZs/G+fIPZBPOm2TeeFJ30qPqiJl32dTb1jJ2yfcjb4K9BVkW+
8IDDQo8X9Pw6CcRfnL01LkHhYRlIoxE8RWZ/vgiHp4lJ8F3eldveJyK3hYZEwpp7Qi8P82MJmHT3
M4atI1aEsR+/1r13omAhnd31fDVsDLPV97qH2dAE9R1YdpuLFn/krJz2ZoVvu506F3pEcGzkg7YK
Q6D05peLqe8vsV6uQmlFoOGOEVa5t+lHwt/xXtwk5nwbkTuBu+lNXeQbs0pt5vnS0NTyv2hxDB+q
0W87ShmMfYpuvaRRCdj1BfZbs9UMewGiyh6MBkvy2syejB45P/K7ELN6G9Wa7JwCz9tZSfvoJ9T5
ncUC9MKwyfTL8bIiqJVsE6rPaIPAhMtd7MC8CzkDGbjdiEblp5EN985CvgepFfSJAp6AN5gouBaK
SKU339Rj1JyAd5FSadpqyglHRLMQdb4geI5j4Mj4nQQNyhIuoE2UmU/w1KaDhWczIMpwzNKo2JBY
Fxwyu5Z/7HStWTVhQws655jeFJcISkiTZ+yJ69hxp1zli/9shAkcwdT9WSxdsS4jHN+HuUNKfI2p
I2oGq3rKO2wCNIr5CE+T69popPJ6cXaYFFumc6GFAMd+k4wrDzRhnZlvPqElxyjvH/QYbnozQcPD
pGs7lYw/rcZEKemEp845tOVLqnX5RVKYKDQjZq6CesmlrruSjGve4fxf4LVKtkQUfQ8iPzvhlIKp
RgyLAayEMBE5lm0N3D2mVTLF91O71h18XWvxYtf7IsKGVG9uXCjhO7J5PbTqQNXc366xsdFqrFLC
mKKGSfsMYdyXSHOFR2Ee4zfd+AUGl8J9ypvgtaMDA+w0NPTSyOuYA7TzFK/EjAt1MV1ZesGxk5GS
Yt332OaPXOqEPayH1qDyyPN6Z1DoG/yqOmh1uZl5CoYFAI8BAc5IHmrsDI6A/8stHjvIAYpu0wy4
zAjyBBkaY+sdlc12KXJmLdmBf43Z8+SiBaybduV5eA6gziwxJwRj39EDrwPXfuWMF7Afce1ORxRH
iFUNah5Dh5JVC2GPFOI4cc02ITFrDhFxemme0nh8QsgE+NVPB7uPiXt38Ap2dAuHnDiHHT+U4xFz
lYfKj671kjTtyINDNSD1WsVppRM4QkCqR9KEX4qIvKVyizVtuNNFMe2BgtdaH4w7X/OhwmQPYUnM
y1hMEt8NbrA/jIgK6Jt2Pk74lWYCBZU+dDtTaE+eld8DPj3ZRXxT5JZ9o7nSXjFoATrD+S7p56vo
Wxxvs8yYN0YCkX5CVgnneE9QQrnTndjbm5gbdtjwHhoBjITfuyYVHVlzEyVmisoCXl3RD4AIKJuQ
omcLc8MYlcxF5kctMYHSjD7UT+dNao8WZ2Tmn+/veX9NvvHDOj4MpOMscMQTTxsuqLKhSpItVD63
i+a8Wtg+JZFl7NXwU9Ee1Qj1PCRNGycntky8dXBByZ1222k/t/4NjlMMjtMSItBkcy94Y3jTLi1o
SkrFMKDCVkcEQdJRb5zINdee6WrXEeCtvuDDG8NYw5kBHOB9vK2aatGCg64XTgOAN6CCWijeANnF
pDb+vc3oJmNTEBW51qYFFhCP0ZHCFlgAPWGyNPdWXCL3o2AemsvX0iukMsK7Xmws1to4O8yCerpG
zKpaVASzwbKNjn2bI9Nv5BTSPnFdpReR7dw6YfijC/I7VJgdIl5YW6hFvc7zjxZKYCahVZgfmtTc
dnJWH9tGvWu68MvkUHNeq2047PBvwrE9jt23HLXGBa70XtrOB/D5g2MWEFYn76mDb9dJIDIb7TfM
8+yt5iFRTNz2hmwX4gclxqOsu3T3mmk4JvuWVpQHRVVzzRd/kBFdhEyFTrhgnERNJ5TgiFowRwFy
gKWdrVTT6Ogem7DstrU1uwcNg4+6c/CknHwe4CnVk0qU9LhnS1rl0mqlaXoh7nDx/yL0nIoeREPH
nVZkQWFoY+iXSJGZV7nDT93Qy13eOcd4rPOdjq14Xgwm7gUtzqqCKdkQpPixqBmXpffEkYkhXiu+
rvqk8+LTNjPsGyB1rNHzscv1rSK+5m1ClaTCU1+dpSbGmSaP619n2qtqKRrfp208GZsdrhb350nN
gh0R5jSwzZOlpO4N+RzxGSSQSozORCixP64G+W/EEuBQCyugCu4a5kORTpm6HBaN2zcUuJLXuvlm
zoQxzMCUehHIKXIcPUdZ9KJNkTeDiXN5T/Ly9iRh5ryap0ORH9Qrkzs1y1a9lCtCDRbyEHLcmYSb
9z3Ua40mdmJoqZG00GLPRxqKId+QaTZBj+FzLHn7qdb7Yd4/Qr6iWh8+Rq33ef/NG2uu0793US11
mPevc/6o8z5qG1AdSLiGnXieuD8/vfhvV9ULn475/lXfP069/r5BnbMPP+NDU+2FwHhhBDKlpJg1
WvnhZH04iGr+8Zd8ONyH1z801VvPi09f2s0FSKXXY53EwLy22ug0iSQ6UYSZcDvRDYqXS3NQLwRo
L/FhkvvkofSHK2VTrdv5N24SbvnI/uIypaZAwiTdyzym5n9uthVDPFxVzHVhYJpmIHrbWJNUbbpS
m6GZGXRt9Va1rhYGmdrkasI4NQYDGUTmUcFvJ6JA6lMxyh8hFnhPralvoCgRKjYMCGUz3LmpqQD1
KUay4EGEzL66cfP6QuG/5WhwactLTq1Osc6Ve15XGzV55avWp7eUY9Ydho5hkURr1AJJcfneMlMc
7UTCOMDPJwxSFN8sJ29orZpDEAFLq4/P1VbV/LAVMxeq4wxIFCBPrCT5XmX96BgLnXEE67ZPtOzY
DRU8zcTzte2Umt9Iu30KTYd5kLxv1aKTLbDZSOYfJltzzp6L2YREj8pJX6YT+BdqOb8/KPDemEzK
N/668qoOK/hwq8BNq3tFApkfz6i6agUthXzhHp14fF1G/7bO4a6q3xGkzpdA6joL1SGobeo00Pe6
R953/n6mfGIOCOtX57NYYZADeilRVlQ99iawYR8pHJyR0gOou7WtFoTH77sI+Qc3VvZQTYa91ZsM
J8hZ9oE6Rqs44rvHObDuJ6K+GBJMmw4XxFzWPVTZwOxrypmxISMsqeBv1Lf00+66IS4O1TZfQX2v
wImnY2feLFbRMXqz7t53/PuvVatFD3PGotaOvRZU2TKBI6Y+RUHJg6xdaArIUeupUhoY+aEq0zmz
VhTVtwZJeoRndMV41euuOCh5tyfBxVGqvbkW3qooxxpa/quqqKEA6vOqaoFP/8oGgptmv9lge+dz
l7jUGFW6rjcEWJ7xLJXZFOqfUZd1qA8kMjK9CErxfsmq19QCVxzIkvJWUQv1W98vaLntT6tqP7WL
evX83k+H6ophYuxxpW45da2pL6NWP5Rpznfk+8Ylhlith272/n+FWu8cdLIc1JvVxzLX5E5WzUnd
au9NdX+rb8PI768bMFX1oPNXDqvCW0+MEzW//6oqTKpcEGkBaKa6TYBNSious/hZNkW192HI4FEW
RfpW7f7eDORZo8ioYF5VT1JXqmqdF+dtM2HUu9kwt5URIzT7q09Sv0ktugHOz1o1P9St3r99tUz4
Nl9NJSmTA+22nDHAnnzoQXWGiswRz576IgK43TNhAskP8BXMLFvnc3/e5pY9M/PQhhnz987q08+r
qnVenP/G87bz8T69Ny6+9SkmFOpcqI6zd6OmOKh1dedxxtPupNbfvzwMKYAUDYsUdSz1n56vLX95
CjUNhrw68XjZztxK/AdR3zOUURfin5vqEO9d1YSR7MGrso0qQSaycKf6ErWqWmrbeVVtU3XM/2g/
tfMYvIzkVR7V56vvh4yCy/Z8zwSK2/x+Mautvln0C8rov+471XrfSzU/r3846oe9Pn/A53dpBnYw
Hf7Xi04WlDyH6jGiWuq9f9p23kW9aqpRoGqeF+r/OK+qlnrfvz1qZXickfNb1I6fPupP2z4d9dMn
hbLDn/RtIwu16p7tQBKsoUY6K0fO58XiWRWODfJ5ct6oWudtJJEybVDr/0+5UR38vOv7Mc4x5whL
h5Uh6zrqinaWAiL2+Ub5sP7eVPfVh61qXe2v7rPf74TYNUGq69PFANJjcFy/YC7omLq4zZYUh6+w
I2qs8ve4kulrf/yWTgWhz22vf6M7gSY0Ve4duDDRektffyPa4ChqzBkXZHuPhSgOTm1p30wj8G9J
OK83ZjB8IQQQ+9UG2o6epNEREtikO/Z9MSWwTi2Ml9HXVJfLHBcbN+xIKhf5Jap44EZwElTAaLG9
Ia/3I8wxg7SxnaZmYJ9/8Ht3spDR1MtJlTSZwl2Zk6Yer+rBel4Q8cJA4rz+/shV63/a/dM29ehW
294/4U/ve/+EMfUvnRYvqoipH7emWnjq3j2v4yzMJAboXBpKyPtXro/y5nrf+MfXP73dsbt548qy
kNbJTk29PffcIrlRe8IbQrA31XfqhVndgn9uxiHZMHZWvhhx46yxOUNxhPV0RqoDj00hDdiiF5eC
t1bxR5eoU4VLZN4DXm9iF7fNAcDOpUBvZWvmUcgLO/G9reJbo3Euvcm/tgpU4B7BJp5G4bDNbSRb
9j1q/ZfKhEAd0z1vY4b+h9FATdAuuKSIuBhJ1lxauAi49Wko2Td127frGnf9TZ7IPHdwxn2n9afm
pxNGNpJURoa15nV8xG2Y6eEhIMx0m81lg7kbav6RGi35Ze3Bx2V1bdjpyeA5e+ARL7M8SFkrYehp
WvDd6fvHMJpI98hy4mdQl03gbKB8AygYQPiq9iQCH8zNynfJXHWnyQIpmK8x1AelcCyEJFjD7oIU
yh1xidu5ooVMDVn0uOzDtk1Wog2ybSHKV83wbwRJzatlULy1t1yb5i0qknhbRXzzzP6eOWKG58sU
vCrdW8K5nnDZDA+4WK+BCXAxCH70Tn3n4XRIRG2NnoCzOmQkZz9bftHB4uwWAgiJFEzsndsEzjbL
i9fZq46wJ6pVGU3Tjklyv53T4rYudf+Ged+LSy76hV66HlHweLRIoZoxIljPhqhau6gl26La1QJ4
bXGSnRkUsKa9DGotZmRM20DO22hVl4VzyBqBXHfAoWHSm91Ypgw/KSL4HiIPoyLEmyiYYvA0LN+B
LQzRbKwOxFMrrC/Y43gne64FgSykgNXtN38JrI3rhj7WF/4XaMTzOtWhziZ2D+Ei2afIcL+WOKZi
SW58RdwOrZ3w8BUdVHLqjeCqWKAB9qEDoI3Lm1QKnorGhvMwwDjuR7H3/PqJCFpymhciGqpJEGVN
dMyla7Tj3tGKx967hjc5o2LoIIiTI45dgPsNWucTs09mlfgP74qWKIegCfi5E6BzAczUa4R1GsOz
M2be2hdwijLNuawtkkJd7GVl748PPb0eeBMavHVGenU3Z8Vl04d76Mw9ySxELSMo0YW2hTP5iLHH
tEsBWOu+OZBWBs+ZeS61Ct9osDVpX3P8ebeZ4XwVeAsuuHS7lRE9z5b+nFRT8aUZ0uSisEsin0tj
wyVnXHczWDn1FvyixpO/xN6XMTMu3ZG+MxAVFjrh5dQU7WG0ea6UVNh6swz3c/8rdOPiNh3TV88Y
DzEE6W3SEK5edM71TNSNiVOf2evPi1OYV/QUKQgC1jE8hh7Tae6RgdL9N3X9kCW22CJGd9ca0aFD
mxxtKc1N++hp6ZBV+VbGWBUDmyYQD+XOLCHlpU770xkpJSTzQzi6M1oE89IZzZ+a1/vbUsOFw8cn
p72fq5cC5tVdoueNYtntQri7k03A/EAg+aXrYRlpOOOj6TpcJGDEMJhDLmn3xQgiZzdoeXrjyAgx
x2q2bmlUa0t3v5J0nm+M1iTGI4DvioP42m/pMUiE3DSJDkVY1hLhGtfrqvJfc6C2fBr3JI4sl1lU
3Ll1egKOxdfHPaa49KVG9sOPeRoOK/RdXH5ao33xQj7DbyC1gXsWtr0XVnpneth9NfE1jz/HTnEP
qt1jyP8I6fdLqTfmC9Khaih/jGhfN/AKdKjCwbrNOJGakZ3GBDupho/bhPN30x5++CPRdNk8b0mC
4k8p+tvczk8jXmhbS0MCI6o8gowECwIGC0RlYVl8afv7YJf6RR38wGJ+gy/hFj+C70SOoV/13RFb
JPPkNbjdiiS4M4N4WzZBsvP6rt1A3zk1mQTJ4fCdmtK48vr4gGPfdI3ILCBDqOUJMfNcykOsFSgA
zHChYR4NzZsohXOoCcfqIhwLA0KaBivNmcETwSeW4tg1hHPjRFsca8GM0DFFT0GTuzwkco9o1XlE
5u7s5nocr4KqqzHLhTxdUbSJ/ao5xD0i/wSHR9nzcwf25MtnALs7qFb0Lq6gKDuJDp/rx6qjZmo2
lIJCPXzTwu4lJCcRi/u7YbTw5imHnBuKWAGRYlU04RtoR+GVtZjfbL0ifWdO0xM57hfW/FS3lXad
mQuXS5RdjZqGdVueDEeKclCzMUnB/GhPJPgeoABtcj6Q/wpLFLfA9uSFLj464P0/6B9Pjp8TMqxz
oRazQLdHZ2UaWrW13PQeZH5DBGi81zljm9Tyk72VRj8To7wmHQNzrHYkDa5BqAiWf2Vqw+3SJSe/
oXvrA+eZGfO+rQFr/fiKoriJVOK/2DuTJVeBLcv+Sn1AkUbfTCXUS9FH3GaC3Za+cwcc+PpaEO+9
uO9WWlrmPCeYpJAUEgLc/Zy913bB+OSMRloU30wXp0Df+neRTlKoJdDAk+tDt8odHx00pgfAJ3yt
GhViVQWXs9HQC8bENl507bUgIHWDlhz+d4Rg2ko/6VL5u+JbFNHV12ZotCPsF1gSPVE8bwNREdsB
OWmRp0ReuI/jZB1ozOV4+/cUjyzIR4vti1O89YOdxPe2hVf2le42J2jEG9WQ4Y8RMUxOabwSNts9
El5LrAVuCT9RJ0xxZUhOxF4EY3YxdGgwWrQTzVWNMniK01idUArXKRxo0yUPzSPMTJV1HUaBOmb6
dM7pKBdwqDKyqic3HbiMW3nICHU2ywCLV8F8nPy3XWWSZdh05bgjnotL35w+9+YEM6l0mU23Gj3M
KsALp8kYZqbLJK1tXyPjAX/bXa5A/HtfrWDOt5M1UNqCCGeRRLvT3XEp/DgOvSjsCU46LYettjQt
+4szmOT25hdb+zyp3DvEluKsLzSxHVKJ0IvsBGHNL0AEyCCEWlyBZd5wkJCCUmiHysQSo3znC8Qq
8HPNRWkFfJdRkxscEqQqD+rNl8nR8Kr21GVixOSXzwxypwizPJ39pD8F7kTwXcyEOU08UEYPSY9c
nnlTE8ShZTTzE8hfKsNFotmbOdbvPC0a7yLV7okrcpCOM90XhLJNabQZnORnU82wC71oR7+WPZEa
++RUe1DC6hTmbqmHjfWMSsLfYAhEQ9wxoBbukvkGdLptZnSZPZ3gvuUUTCfSmeXnAfUFtLHmi48Y
j5ANY6NLPwyC5Hc55V9QmkAqpS5xFVX3BA4p2CcOEukx9r8nZf7ilFEOjzjTNx3StT3+TaZJhvOc
eJ9K1j+0oyE+iQK/otGk19K5edpXL07aQ9qzdpi0i6ZmhauDXtWkuWRbMG+JO6ZiXE3rKk+e0kFe
vHoGrR7FdO3hwqYTF+XWBJoxGR5dX0WqaA/urnwwLSs7KdW/+ZP/W7QuDouSANlgQHufTLcBGUBO
gN7WhWJ1EEStJws0KO+bU6o9BKZL3LTLWOyb4kScG5npGWgraNAnUwYk+zkOa4ZyoLp8HvmpjoVf
23vtc6VMJup1UF/MlGZ66YPvcOznlKuD55+4or+Wsx8SvzNddPGQj+ihi1L9mHv7N6k3YPqRAMGr
ybalfesgVoeky8CwGoJ9i2/TXVhTtROQcxJFd7pEAxq30EyZdqf0O+cUl16FJy/UE83dxKmORcRa
rkBc/CypHvpxPKODzZhVFQeMgTAcopjjPlBMwnFtaSN2PavTj2NW2o+EFSB6oRGaHKG3foE4fyed
WNx1FbjkMREa6A5jD0J67yZNc9exgCaAqyKAaNzb3bI0Ue02m/yvZWnSICTzettgRObo918TyHMT
MwBsoU+ZNx1qw4Y+Aj6jt8aGYqzMwoJkvQLoeUxbMsxc821qjZ/eHBdh42QsFryo2DeOVW6LMjuw
bPjc1iDxejQHpFdLOLrK2/qK4dOY22NQicPYoyQIPDA7E4FBc/8KDMU7V9lDr1vLDJ1ESrwT34j7
u3opBSCiCEAqTagsesMZLhBd3A2OvKLnKFQmSUuEGT2Pvf/D8R31ufaDT60oBIi+4meaaW4Y9QZq
G+wlo8XxVdh3InfMt0J4nyTKHhqkxq6LXaJycCQlFbnpWidh84/okqIWe02VEV1tl88S5k5IlsF2
nBE7Zan2WmVEvkgdI3o9lTud+FDWavMnAoranT4WRLvxW7pOxpFTyzAW5DtEY5/sF5+hmAAk+QjT
tjU1PiMJB826UxZB7S1UvUMzDZjfR2w7w4IcLIxD7AXT0Z0zjIcY1IULWD21mejAyVXbGBhC6IlM
2w3xo8l4swedTB+mYMgFhMUyY6NT3kSsQob0bMb72okAHcdEdkDkwCCNInbTJ16+U3SQCkb/s1DT
UeVNx6kPAntarAiFf811DHdp3zmfSpZLGSkQ2xpV2tYR2AMjJGzzAEUQ9Xt5tFJH3wjaYqPArexm
ZPjA27KxuIr7LgvdsWDxwZWsAL7seJOzT8oiYpk4QTOZVbGZk9nduDar5MGXh5Kwy6Isp+Mks8fS
9epdEownTmpS5CLIK1nn3VcRenh/JNvadfWt14jhMSNz3IkQbyWeTedEoE4jsCwjqqbjhOMI3MMB
I1cIJ+gZ4GKCi7140zNA4CaDlkpcjUT5hO6In0RnUT+NSr756VNid+AzyUbo4xwYAeSgKnNP/Boi
li5OTlKHY348258xHo4IrPqWE9qDf1WT1+knwVvSECdK3/sR86R7QFFWHTxIBY4BSQxMBBrB2YB1
gi8RU/XiABamiVCZOIHkd8G+3LbaRLhKmv9Klfud/v1h+YinzO2/OlS5wKwXr2JUVMOm7uh08YFQ
gnKD2VSEqv9sRgRPeME1BXDkWD0W0s65/G5bLT9HESkiDBFPJkuQjRVnzd7GQhRHsYUzlZ+0ccgs
ZhTG05rc9bU3b5yRcGsKw2jwRM8w0L9iwf5cGrF5V7P3iM0Udzp5qHQEkAcbTiVJxymqfSCs58xf
erCuF4dGt9Qgpvu+rcVeEsYSpu3YkOZixDuvz4qLb3Sb/9UW/7e0xRbS3/+a9qL+z/mXkL+mf+O9
vL/sH/Jiz/qPAJGwF9isuBxg2R/xfp7zHw6pf7Zv2iYF8j8i/gwUxCRA+qYTmJ5nLUiWf9BeLP8/
GM49Xecvum3ohvs/ERdDf1nEw3/QX0jidnQ8D0bgszQAh7VEAP749pRWMcmqxv81W4EyrXfEUY4s
OJNJu4EL4FQPxmSbCehpMk5BtgsLqU+ZvGjCjUItLcuzLLuwz6P2JQ66pz5u9TDrsvxaSZaMqerI
UaPJuxl9CS66qEnaGbnu+b371S7H6MLF6E7Uo7On0medSSU6GbrMT23gkvL0GaabuATMOzZEaEVs
lrTdbij3uJbK0DKnDICoNT233yIj+y78OnuUtpnvbIm0CZ7itRb5GzVvBgUtQBElhyiUMmjQ9mnQ
V5RmH/qiefCJobuDtPHiN/MNR4c8CLKGTqAKsOTpb4FjajsasykLw+k3AYThAAOjxUhjNiO+OM0+
d7ZsMWVH8hCP5f2QBtFLX9k/NJV9bclmPdQ6kTotFysYM/WpK1Ama1z9MaucvbxCyG2m2fYmuPzW
ppXdMqGloFaZ8RISwgoP9sN+qmONdUz1khESR1kvR1NnCWo+LXrFOCsPIlavUy+A3qoD1vfqYCre
uXELRQ4AhfxpUcTVVAHAE3yOG6xRUgQvwiWtOvFeYFdjfFbMcBO8XBTntCpJsekKymL2kv1OukdT
E9+Bj/TFMTwJIqNtkBE72wxlNKZJvdslWIIHLGS7ip2IDJSQgYJ8GArDJlzgKtvoTBj6KTt2Clxr
33bZRnZLpGQBhQ0Nbodnce81vDlUzkuxOEmDvjpYFuKLrn6qmYRtMOXCxBJDx+CNp7DUJ7TQvEK5
nsbgxhTSz6CeBQjeNuXITKJzJBLS6aib7A4RYN2FmYY93kbrLd7QHfCjJKeJ7na4+sCJyzjO/fwG
MxKzOwsnTI7WZp488Qysc6PS6GbMHoXzvLsqRW6UPZkqnByobJaBHCMHNG/mLIQhTxymgd07lK+m
Nz4FQrgUwBoSZHLYmsFiBzWInifXa9tw0OHSuyIJIEkG3+zcIhF3AMDOb+bIoSbs4sAxPEL4M6Nt
xIpm9s8ddfZdPLcnK1HbbCRAOqaJvIdLMFW40GyPVaqJYT70erF1laXdT2n+uZrva9v3LgieGXW7
AibDPMIhwRo8GpKERAycrUo55gf13XU/N/Bjn3vtEwkcuNgGez7bvcaPymjPpN+/jh07KZ+Tz73M
tLOl5pkFX+yiK6yzXWnW2AbN+q318j3qStyZqaoI0eUncNsKsK8hngGUdlc/0pcsUH9vRJmgCAU8
XRgEwZTdYy16gphpXG1GMnqoqXTzrSgwFCQkqguhNaifYIlb45Y8zPxQkwNGBIuLTpaDB7zNQBFN
M435KMrmuvgDkyEhNNEaKR9igduBfQmbOjjCLwhd3/xqdM6jAKO0S6GoT2qOr3wUEsoecG336G0q
+exbMao5ESywv2IX9QgmfX7SkL7cL7eOgLv4OgeLw9OAFTj7XHODQ+Q1lDbUSxEXzAtHJq1RQcpQ
wMRCjpIsHWOoDpgQHzGL0/KsKG8OZfEdpRDVtSn7Wcd5Rhm6fclpTgCdLjADLGvdTFAI4FfoQ6z9
RMdVowbThaKL0R/t37FfpwQ18zv7wXycRuM8L9xrB9/iFYGzRWRVku9RWz4jQAY6Sw8VFINtQbn1
3zSAdDsK9fNjTrqk0n7lev4K8ccn2XA4WeWAD0xKksaoTbT1Lx9DShOB3SQQcOcn6XdtBNCHrPPY
5Y15cslZo26TfxdSg6ETw6xJrRAwyAKTR8/uNJxAwszv645uBjBFztOxrOEK+FAQxwvrkHLnLk9i
+V6yh6pjPEMe8Yk3OOSOgXp7KVfQ/9plx0Fuqq+mZcptnPQY8GlS4IEuX3yWW3tlUXOyOBSqeqed
qog6D7xBfwMLo7/lRnDnl0hblYoyMrOaaN9XXkqJAlh6QcAdNN/4V6bBU+qXi2r6M06GW9zgWNAI
8AtBXZCFumTRaOUUKhc0hBztQzfQFshjclhtjTCwqo7vct0CXEKxGOmb/zv1NMritTkc5sr9Ihud
7gNVa1bbMQsDK9LB8bQHyyZZS5Q0sVjsG9coRaHXW0OxL82ufTCnFIw6OKZYNI9kmCKgG7T0WhUU
SGVJX9hEdk6A9+PY68OJuoW2EBLPJc6IRyHBu2eMKlqtteSaadHj0E13gZW1F8dLkYil/k9sfueY
BKDb1CUj4nfz92xmzjUiFnRfAa4Hi9jKWysrcZ5zLk0dp2dl2sQpkJ25a/3+Iuvxix4TZpjPznIY
HEvCRSmb4kcdKvosy7jV+8x4M3lnT2NHyZLnTS3XOu+saQnnfe3eJW6P2WcEkhol3xntF7cITxuh
5I/i26ALTDv5jHtjYNk0622+78VI0FudPgVzl5/j/obfRxyYmvGF0+RVEiGK1rjEYqRrZD4tJ+NM
buxAsA0InQgPSDLi6Yl3TW7PR3sYcfmNMxEixhfKzsHBLYI7UJITU/U3U2reVgXw+AGSbJdWO3ZS
HV86rY45He96XOhHw41++DYdumryKcMqItEqRc6ZQfs2YH9il8lg5Q/pU6dRgLH6Z2/0DrZbmNtO
kckDW/DbbPovDEMDjZyFBkfxIOwpmex8u2IpRczZQrzpQ+IuzZ0vjd8MzETgTXe4DjTYIf1dmRks
ExF0ph0BPkYpvlhWx4HB1TaPmqs08mlv+wI1/WR8p1j2qYbrcUUjsA5lVlJ1Z5OGtNYwQXIgO4Uj
ozmBjUVIDM2hstzobCR4qlQH03YCbemnkGQy8sSW0NVsNEitSF4CW95RI0z2CiP41mbnbvNF07Ao
p8Ga2+SnDcQrarWDo5vgt9G/F3MnbrXhwAAwMV6RA8FFjrkJpVMuDKx4zR6q6MkgL4NslTCZ9AUe
QxqTG6NLb9z6CpWJH7RXI86b1lr6lWTapbBQqD3V90KaEUaKKXia/O6HP9vPLuHpD4aT7YXM/Key
eq67CRqHmcpLbqTqojDPE6F0rRmbS8bGp2q2WMXmXXAUemEdUHJQowlwwXrpQ2O3PbbzmSsqagoa
KqHpRupFEOgNfcD6mUXV/JzX12mU+nM/YqWNh5d1o5rsdRrBgihPDi823DcKJPFwjOIWir1uzsh6
I/2AoQ+ONN1bx+WdOrupHjWNgb62IfS5jsE1MGVHtBXlXlyAaCB1Bm0nemFIrO+gd+jEJQCXS5zR
e9Fjk9aX7bEez2jhYLiiaxKZDrSl+Ys7OsHOqCZtJ3tlPC0ixqAsnRfdmZyXKM/3pBVJVJjLQwEW
vUrpQFInit1JZ7/kMScHMbXDsU4qHVF+ax7gT0yQE3pz3yfd+GponL5GQU/KofvOPByP1JRAulL8
uGan8S1+yCZwSOYxq1ulY8eLGze9C0qTgEjwYt58pXCSzgoQ/pinW0XIVw9pPh3aRQuA16Cedxq/
2+ba+on/ZBgUVm13eC2KwkNALUjZawyI4Pbj5OX3Xq+irTZrZ1DGmONRKB0l5K7trLoXC841pAj5
Rg6HR+/u5Fb0NlUfBUz4qVRHVfpWxJM42iYtHBBZyZEhLt0r+rhLmtYnRdCyTaLsoTBZAUR9/dnN
0SJoFkNJMsDFNg9ixq4e48jO+vZQB5eKrvTIqHUyguqVEN/xkLsxuyA5Oj2Roi57yGC6cKwE/FwW
HI8VXbLS8Bj0gkEPewY7EEwb3faHXdb03p4oT6Iv7BEvyeC9lGNVEAVGy3fu6vbglPEeaxdZLKbx
veBCgRWjI5zDIvaXmual57zpoGpRKJqbPSVCckiCljIefsHsM4loTBBr0k64sLY7Cr44BjFsTyOU
/AwT/0Yfh5/ZV+nO5SNzEQ/lBn71XFwd68V1AqrpHjWpbpmhDFpzFab3UpVBe9/O8CcSh/KOS+zG
DDHSHYk4CtR3mTfWI5ebCyX1BMqVspYKOplWRky8vLcfIe0x7zGt46BhayxhCAVe/rtMaF2PLqeA
2+bPemYeTGfC7r80IgOHxbHl/3Jczg2d1WQpiZ6XbXMkMWevleoRfTqWCpNTlwpkmpCiYX+OHah6
YHwPg+uSIyHFyYinmQqeLkOnyp6dxPjsN/wiZZ67u4E+suXHpACStlrNtK2ioXgG9HvVRPTVd4FW
paN8HqqISvXU/YwZd0Gd+tuurGi5eeZnv2WBmjduvJtHwFaoXnOaPt7XqRlYxZLquAg6iUe14wcX
kVJIcVht/S53SaNmFaEXvn41mUjw7WJUNbAfruk8hLHSvJP090UcW0+QVJZh0AS75DOXjdPfTUzb
X84DBOeoIbwcoUby0/MUITUFShXcBuMxc21i0fnEoeEydEd5AsCvIwucrDuWaVDPd07teTtFw3sL
x+U1j31vO+TiNM6OxwpKBRcxZvwJJpfJIPEyzPCQES7Q7vUMEuLKUDVBcwni5uoa2JFVbX8hY2Xj
4s68swmHO+Z1fI90QTtJ2d0ivYd2RvhcaNs0R7vAK+8VGdUtIFgOlPob04MfuYfZk0TGJIAYMdIe
9eiO6558iZduFlM46oU2TNci7zvKzDSxZ1t7cyoH2BMnF+VjLhepmTDilyXDnCACIiPROMsNLpKy
MBFS4SmuqFQejBzBj2uAssq8zruRiHOTaKmvjvjuen13sZP+ZrX+GYcm0wbTTe4qE6sts8P2FKRc
H/p29k+9Ag5FaQneX8SU2m819AnM8vLu5mrtDXENjZWY3lyaGLdI85DuGO4JGY5PdR6iJEA0ztE+
eIUcDM/C0X5VWfN91kZ8pwnHickZGybDgqrvUoJyMsyHZaC/OO0PTNgZyoK+OpbkfrgzEXkaCouT
DkKlli7Qsh4IEgsZe6Z1Gs/6F7My4FSDx944yjL3ecJQHvfMGu3Iti6VjWzM7I0tHYsvNIeg4tZo
UOp678ah6T9NvXSPtk6xuxB+v2nA9iZ6gqSwpsc8kFa86cjTcudYnMdh17RotiZ5KXIu5czCDB0o
NDE8dH1oi+LMtFngFTI4zEESM0+poPNJ45a35OzcLco2Fq5vjFy/ByCS9OCCx9aCYZFBzQB6QXM5
7ilRKepUo1/hFsYT0ikEnBpR3dhyiRi2mZLPemJszfFTkeg6NNvxYBhU0ERXMWGYf9km2Y+pm36F
y3WptCo4MB35NnS1JEmYgf0xq6OvzkAAvF9RdbYKFhOO9LlqzPYP8uDxnfRiZ7kN1uLku23gODb9
UQvpyMmtX4/FzpLpfu6YGrL028GoKvdDfw9h6BlpwcUtxuyI2hAWmy078n+dB+xCnO05ksOkzd7g
kbN7mRrQwcqjs5OX+ab2vs6eLr7k95UNBzWqBeGS7gLq1X4kpMweZPwVCFuMwIo7hJsQ0N3EO/KG
Hzw0ZuFgAdccWL26psvigKiGvd+C3MsoZxF0E+yq0SHyM+EbGDOTJgupoBo1bRcX2fcZnvBCdYsX
Q8elwhW7LWFALfU1ymhN9DI5MPWmtPy0ruIyPP4hnaSIwewwx/BZHfKsbfbzupTwZcS7MmNM2tdO
6OOegjw5WvFIBMGjoqW6hbWqIdZBAETTppR4q+MMUimzCfJz0eA0y7wf1w9HURtdWJ45tMo5fYE7
w3+Akj9DcSgp1ZRe1RzpdqQk0yQKKK8yNm6JCRKS7XdaqSzvlX62E9bIlVnTmihPXvGM+f+zmMD1
wiYKtlVbUAszyXFlJo6clHxRCDbHuXSfgy6HnqOW1mvRGsfYbl/w2sSXPisfogleZpEAoKrlgh5u
ovuChdNtqKfqQCPjhyr65BzJ4tkmju8CuPGxo8vZD4kJYy7utx0L7x1VkpkWHEWXIAe+Dxr2Uw/4
lxr5dFfI5iLBvF5qF1j2VLdq3xs9vZNmoa8aiEmb8TmFPKg4RmQGuSmeaNr5hnP53w7Gf6+DoVu0
Ff4rXv3w7ee/w1Gs9SX/hKMYIOkt4CguS0/b1QPaB/+Eo5i0Cv5JQzGhofiWSzMDZhfiAOOjYeHw
J8flUd82Td/5HzYsnAXH8mfDAhSK53kUpwMLVLPpOe6/NyxYOIxDJRrrRvwzE3yBb1aAhY/RnEOw
7ost1hPg5iUtuOQblE+CZ/PEuRIt5W1mU7xGNTzwwUGfSdgyseqm2DFcNYwn4G/JF+kE9Z+aGTiV
+vGbQXJYEim560E2bJU9U1HAqTMQjlf0RkU0pvcqymjaBRmFy8CoHiJZOwfDh4QVy9sASNusSQnk
ijWxeEozOrvzWVqJfxRZ92z1Ywsw2X6hrGhQUyF71BAsC3U1AAQ1h5PeaToqLIeUuX6Ub10sXuhE
volCrz9ZAQLVarwL/Eiif8E2aQ3LkhZo9tm323u888RqQADAhI9qmGbrLkK3QXfGMy6RaZ8LvS8f
NOppnpGokGWzf0GuzFUzKx41G5lZXgrCAPVP/YLJN+ZLwFKijuLmC6lsQG2n29wkSaiGlvGlUmc/
MYnrprm7G3XqhuqLQxwUzVpXAntUlOpn4ymIB7VZX4G/gSKNCyzd9IGEeU4f4PdHOeBJMPvd6BZb
kQ3LFPHBmdMGoQrlL4KSVXowiLdFeGWzs5vffW/Qc9b7bQLLGB1Jtcf/F+0D+6eLFHcrfXKIE8u9
oP+P7hByucZlnqRzr2i/76r83m4RVNLkxgkaqN+eVF9Gp2yPyOV2cZZ6EG6JH+lHL4RcC4QxW0q4
VSFPM6FADp3+jQO+dOstAiqnRnGsTDKsaVRta73zSLtDcQzxpfOH89Aj/kiZ/NLlJjA1m+kpU6t9
aITKb9YkyH4Uwc0tJiTWXm7tipgl5TCco4c409JbQdBvuOybes60FxDyTWHQoKhL4gXVwHngT/Bb
0B41oWcWxQPByZcIDfHVe/bNPD7GsgaL0f92xBDdiMv9XoH+PMiFDIRai2hPRHWEC+qfYlsGm9hX
Nrsnusx6UBPdQ01GY0kyENNzZ5Geo8pYXCzmhvWsrE954+9TNPapQL0PRG1TeIF1yWDpbavInkPD
xgxip/Fr4KJ6ClqLw7bTmzAqdahfo6RGSRZMZIzDjWIkzZY+OCQp4SqDlo8hRZriyBSflBRa65EU
/gOf+ui7ENtjVTi7aekJFXn1iVgrefXJWdlK68Uqkv5L21fPNKNeWawNYT0UzjFg8RTiqh0HFV8E
wktmtALsKKkuBJ6p+c0lcW+DeEj7plnpzVBSodIJJJ4/riF+NBwNTaMmYtHCTBExRbMGApq5hbmw
gksT3RjBUktQFOGSBTmK1JT9a2Kb5XG5XFUw9JF+xjE0ZMAGt073+18tRpmrp0fXGarcHrw2PkmE
zRepsw8mM6lDXevqW6ohlsH9+cV0mgiiaDruEDtiYZCIzSMfuCuRXXbINL24j4JcHl0vjU5pYxc3
lN2K6RoqlFggMnE6bdg5UqLmIRtqx/rYDCNReTttYL2pG45xEEMQhVmpmLJG0VsHUOelL+stwn93
Cy7O3uYlgbS1DlAulvMD37ObLPaEOU2bdEAoW2flNYFs/r4psuxWOdFJejanGz+55tJ1MmgVE4Mz
/sIs6zznNJsXEwmopGm49BVVOqcjXll3v7IgwQEQlxeu/TDBbZIKcWhooVGVErgkG2vZ9MkCqfi4
v96iGMnyBCf/P/8+Ybplfy3Bw8uLPu6+P3N90BMB77T+6Y+b659Gaj50boyH9S3Wp6yP//WOPdyQ
s4Xl2/9m+lD5emPJgZtXczhlyH/c1GpuJsv99db6pHXz8Zrc44igOM9zfBqF5GH96+0+XvPx2Prq
9Q+4Qagi9KCBJmKvZuat//q36398/zDro9r6udab7/9ufZc/br4/d/0v7zfRJl843cGD/uvD//Hl
1nda3+Pv//TH/b++5/qaUUT1dvSE2H6878fz6AA/k6NMk+BjP64ve/+C6xM//vXHPvn76esT//h2
62v+00/2/so/3n59U1qaeHc+PmHTDDiSZEG6h6mxp9f3XzcklNEnW9//jw/x1wdtAvvUFI6AgjJ+
iVH/vr/g/VmjDduQsjzZHjBVSKimjoY/65bVlbGt49hGKwVrHB3QY0kL6uxN8F6yZvHYj9US6bc+
+vGnDiLjwY2081+Pr3ed5cXrO3z89f1dJClvxAN+vCMxFpusAQY5tlCwccZnCwI0HbDmsh7mptZC
MX6/P6WoQRP6SOEfD1ZRPpzy+tP7U9Y/rK+LEBTsR13dR3kacB1YcieJhgEZQfwql34qwIUfXNoc
+iW40BYkMLfEgje1elLk7K7IQrM8YwC/Q5MBdmg539dTtFkvBY15Z3amyRlZX0QwM1zl/GbMgavT
IliRcvjlyV9cyZG+VNPXQmuw2ZDZBEZo2UyLJXvduEuS5n929+N568v4Ncg1HgBreV5/HMfmMkrp
najNbwi2+V4lgdgLQeLqJpghjduW+hKxfquB6RMKgxWmQdF5XjEZVO7AEy1325FSEq6i46QOFlMc
gB4QavVAc8l+z+QWGWWP9o5gwXUjl1vvefEl6ZVHe/EHLemRwZIoqS+31rtNNxsH8m5PGjXQy7rB
GhZgpWc0r/G3E7Mg/OqCWaWmAMFPuvpn1w3Wt42pIu+4WjJXc+a66YmIbAxnCWhsKPMEkYXIZHQf
xBJ+OeG32E6AIEDS0u4qIu1Y0GPTHKwi9hqdWGkOrUEXpNAwM9nsrEyEFKGts+dJC5ibJtCwZDjO
F6pyJsySGTTlOndov8BEudH/axnO2G/Z+ISPDUQdHg5zZ+U27pO2ixBUu9EJZIUzzcYZAbFxNuyL
Zyti9JBuEdKz+I0Xo/m7q9glEQTRyDuPg7jQZFMALNpVrFvO5RIY2OraP24FLihS1gSIuK3hvP4G
HNltd0T8QKoD6C9kvux/b9mozjdObfG0EpNZ3MOrXTHKUWEd9RaX24fZPV+TAtXieZ6WTTFXTA2Y
5vULUNhcAk4daO3lEWsS8IzUircfduvVjL1u4mlBCFklYbxaZUAystHtrzQNh97kvNXNCU13EmxX
BsLHAbje+uuxCX92mIxo+qllm5Cg64w5414yC1w0L0su4vKV/rjvegkqjDxJwZctF5e/PPof/v6g
weODsit6p4uvX2894MoV0LECH9YDzY+A3BB49+El/7ClfzxGWcTcLfSWv6zZ73bmD64DYa4gyTrZ
hutZtx5C662PzQcbgtGE6WpmH50FwbtyweOW8XbdfNydCv2LiuOCiAfojqly5u0KD3m/aZGpsBl8
Z6lWARNZseDZelQvm7/ukvewL62YUNCFEbYiwT8200KQWu/GJkJ2Douzryw6O7kyf3X6hPtoyWFd
N0kim90Y8XthXYmOtk0FSJKDkub2boWXrLvug2DyF9CkK6qzNIWxRNe4hx7eJY4jDqMZh+5E8MXF
7aH1jU3W0OjB/0BQuyEPE2Pe+oVsTmmnNlBX6It2Q7II3CCLLUITwx5nFoHMJmCqDP/poJv3fuTZ
BO947jmdbBOFFnEaeaKTYmxl1zjNaIt3wDZlU+wMQY9//bB97pMJvHBTKt8EROJg6X4/CzQ9BG9F
7Z5KcQiliuoYSDIRT3iPFqQGYT75nqzUlxV3sf7w662Pg4GyXna2nyu6z1sqvHo4Lmsju/g2GrV1
DgSyGG/ZaCwGtbbLacVKGOvrqBao9Fw0tBKDAKZy6x9TPdkPSf/WN4FGrmoRh21h4QwaEoQNpuFc
AT+PBwqe2aWzq/7gyeaxzTEG2bNH0TgttA3AWniNbd+HQkdIrRF5QPRNjSF5NvNjoqdHo5EnKwOC
1i9aozUNubO5xNn4wiD2LBcPI6LlTk0PQxR0/oWeP2zRj7bbwGfarC/T5nEZVT28K7ui194sQJmV
OdwVpT3sPBmQsgnt0BfiRbkHOs6k4K7vbiPOZLyN/HD9P+SfWNtWv5aVF8aeaBHvkXzUQWxaWmWl
1NHALaO7VAQrJ8aSRtMZ18bQ9Xm7Prb+dc4S5Kuye0l6rjXzHL9GURHtsy4mitT+TjdmInA2Ni4l
MrKUtxsxTJ3TdoBTL6mOllWEZQBdop7P6K6XHQC7XZLKY14xyNwL6gI7ffaYhf8G7FRfknb4bMh4
2vnopKJYmfsBT8ZmBGgFvIqTftlUmhZjx9Z/2ZJz0V+0FPT0CapIj+IPTPwKjEcT2p2jwCBV3O5R
yQ/3nj9muyxJ+m3FBQXVeIGHYn0CZy921G/eIPp9lyl8UYSbDiQ+L6Fb6v27Jc3gEVWj/E3rLhfd
ZTPQHzwPFFnCoucyM82f6olmhtbNLLZnYzt7BrvHzd9wX2KOz6MKrnc63TK6uqHVYFHpGB3WvVNO
SwSznZqYv7SacruClsBi8//nKqwPrtwETU4XgMUJIek82VxOrvXWx2Z9mvvBZFjvr2+QpxXeIIje
65P/eN56EwV2vnNc9/f7a9fHykyd0kqnq+b8yHV6anVRtKGquxhGra2F0smeq5KCdzAb+dMkovmY
qadMgOmyTFyB/4+981puHNuy7a/0D6ADGx43btwHeidKlMuUXhBKB+89vv4ObGUVVTp1TL/3CwRH
kAJBmLXmHBNFGCU0Zdzonl5jHx2I5XW/+X36PBUj/qWkR6k5dBT7p07hkKMETkb8Fx/hauoIwIgJ
oNKARkmV0SghghmzWjUcyVOovnsDkWy0KV9zieMaqSl5XWkvDXQUJBZRk1TUeDj03aTckwT2XcDF
cnTjtdYdOgJ+793agV/deEIhsD4Oxze7Ck8Tnp8njdrX3F+F3tqZ3WusHOXyXk+I5AETcCA+xXso
RftkDdPwZgQ12NrUs8+0c+tzVrcAYCm5vAVafp8hxjz5Se7DbAvNfTP1RPXNC2t1IYY2fqvdONm0
k1XsI9/OnqpgOsutstc41EOa3m5ISplJXXghFzSO8hJE2IT6otIOpoEFLx2LFtsN9/W5Sv7u4E4v
pSBTK8vMFgKhOz2jrtnLf2JsesyJdaifiroUdzz98IPgfv3OsbCF1iMeT0+tvIs9heKIR3ikusan
nagpTK4Vf02VatraQyO2gtbGV1hr+GvYCe2IvivAtXXsbbIGzZict/e940MdDZtQv+v8UZwyHU60
3OQI9qsbTGxe5MLv8jEnKaRu+peUprR8ZZCD4kZjqR9q044f2m54lfPp9KDu8r3hVhtT/Waymn5p
zJ9BBPnZSVQaTmqQ7+uhgsCgWP6b2b9/wUbJ4RRWtbXverV9DOPpXm6wL8hV60ynOQdjYZ1zvJvv
X6DpZE+aSrBkSYAi+pw2PqBgwu007xK1PrqB1r9OyCHIOEF4rOESwJCSnORWp8BGMTcfYpiKvVt5
2MkXGiVsEDPX7g11DI+BQ6qX/PiZ4PZSs/PnMAdUktIzG8vC2Ad27l4inwKrO+rZ96w1DtALtS+D
M8E51cjL83GfXvxBgWczr0HizN60lOgreJMIhXVVHgpOSJdagRTrw+74HiKo9DDLfm3DzF0HOllG
wVwdFbm1c3UONLkdMhfxdCfBC3db2jpCsXEQ0EXuxsahtDlvxwzxRPVK95KYVMIUGzf9oGfBXVX5
IUJA1vARoEJc815q1y7WcZH2Rx4MxC1lYqQJ86etYDfjUmhe/VHj60YWdbSR1Nyq5MC9b8PC+JM2
pvM6lba7wgIRnbKcOnQSIH6Q79LiKaNlW785tamvosRoTvhP1bM5s1DkuwycA9zIeUOWO6yQ+Oqn
Gg/j2a4x6slNuN3OQsh3kiuoRVuv7KYKb5rGdm+4RHjva+G7KqLR/ta1FvZwy65vYgc99WSJiBJ+
nXxPfn+gHJ/dYPT6DeqB/CbhvVZx1Ytv1DXfP0+pOssWPebZQ49yCkMEJKVuJN9S5Sg/j5gKfZmR
w3FGbqKeWg9QjDcB/+6ML3IF2ujjslJL49yIsTgZdWqtGr9Rz3nL14NrHnNFUf2gpUMpsm/Ue4y3
Bde2qcabl3X3k6OAUBVW+aMmWJYus/FW6qmyTEK2UXJ8HjM+47rDfvisNP79+9bc4KFwcvPZUxI0
ysQCH22hGGcOJkgkgeO9OXxZctVYbzBFtGF5j2gOeRoyrJ2e5+Z9Pkt65SpZPiwzirNvuAujVRGX
1VkTRn+MzRqUTleUX9SkRFzDv8Gv57FVq+aZ0goxrvwkDig0AoQprsGdT1Z/09HGIR+pfug81C6s
xlIuYhy1HTdPynay9OjB9ilJQ8iofkCixJzXKa+RYmQrf5XgOidIbDCOje8M6zDl52VMxlnuHktz
8OFX4TN9/HIDlESg2cyq26FW1KVmFPOd0Re55tR6oAg6IS6D17m7fgQs0XTVccDw8tDbtIrlaqMP
+t9wx1clKiBEYnG86VU/OCEqpkfm2cHXqY1v5P+C4+Kr2rX6kx0o3WbKiCSIQZLfCtDmgCM44ESH
FoX/uuRJDh3IVF066AZ7QlHGbRP75kPY0VmXq3iWv3FoV716pDKvHM3tb2xNyU+eIbK1GdbNV0QO
R7kqlbq3EEHhoklJh8Z4m26FMkDXy1zngrZsXASFbnxv02qtuZXyEre6t8JmUp+wNwZnM4pR0qZJ
8y11LmObmt8HJeGi6NrKrQ4ghFBcAwNk3rVfMH/eyG0hY/6lRH70SH8B/sLQDgQLcOm2/Tbn2sY2
sAbBsvTEV9ecuvVkBcMxmjL/Nq1zuFrz55EDOdn6rnJ2VA4mkkoA5c8vm18v19D9w//2xv+z3rjQ
tX/dG+//6+bnEH7PP7n75pf90R9X52B2wzJJiVaJ+lDpRv/RH1eJCDF1G4cdUm6b9Lo/2+W6Pb+I
pBFeZc/Gu2t4iI71T3OF5ejCRSYtDOd/4u9z3M/h7q6LSxBLt2HSZnVN45O9ryRde+r9LDrViMAo
RHj5QieNbBsnwyly5q6I5HkHGhSqpeXiRZmv/IqSeosAsMS6DMzvRhpwS4y6uedBvA6s/n2gG+Fw
8AgsWWN2eE0F5Qm9oMjgZiXZG3I0cwgiXcvRFk/t+3I5GaNKw/Xuegs81fkhn8uZhV6Cp237TeRQ
Y5UDUdc8j8pRglCzfZj+oD8GE1OyLueB/eeYnNdSDiHsSuF+en4WuTLgc8p4v2Pkm8nAMJva40pS
wrn1JExsZrVeJ+WYK/olAOCJ8D0ejf15oM8PhteB2RrBtjXMo+SqS3a4HEioeK+YymYK65OcRSD1
AMEbUVHZzdikTgaMWbK61+X5fSLqauN1eoYsbq6UvY/ardbv4+HeLCpq6vocCljOqWVyICejMMrI
YVF+VSCV+iPt7waelN1hTFOigduRfJUEiPpMz5vxDD+adLxTWr1Hl5dlMIVTwk3b2ypS/c1Yd1sH
/szCVuI5Mj1stsnQPXqwuwQR5zvhpI9tgGynCKpzL2JzO9pY+IvIv4NMUTbVccpi6h7zGHCefMvV
5A0V+NrWlXBd9Ua3AQCvLEhlT6FjTkmow16Zwaf+HPMnUf2RVT4lU1N60w3ekWf5/XFlCLm9xovQ
3Bl5b6EcnYPT+hbjiMejHI126yc2c+CJ6A0OoOrbgxwjROz32HWeXvTGnLj4xxK5znXy+jo5T6VQ
DdKIdNtqbMnB+PNl/2YznxfLzfpaAKBKjr4vB6s00SW5vqcpP9x1+vp+//N5FbL4ZZxN3vs7yg2k
lfp7h8jJ67wuiaatYrpElm4+vdX7Lvi0mz5NDhkmTrWlfiZfHPSi2FbYSZP55xLOvy85yP6cjCXz
8TotF1fZzGKWr5FL3le6vtIISfltiFkJENQt/m6zn+Zd376Q1YpPi+XkdZ3rp8masiE4fmhWchW5
4O/Wu25PQSm7qQBMXmddX3qdd/3frvPiWrut0B9zhM8cTMzfT/CK/c2H1mKdV+patgI/9BY/jMqG
pDL6t1ErBCynud+oCl9wF+377z3f69aujU45Jjf73gf93KIcPWrZDUnp117ldTPXeR+aqPKDvDc5
5XI5fV3z07w8HbR9XKk55JugOxTeq7Hu5wpVM9eqcCnCfpXTYcJDKYITFn0YlY3KJAk4mX5eVLQ7
hIhb2e8I7flkMc51zjDMjPdqsKxkV/KS8GElX676T6vcLVFfmzE2sVDRcrxSv2X1vhYhZ2ihUJFD
XXSR8+R6csys51DG67R88XVSriMHCF8o05s0MgMQAAs308ylTLH9FGpr5i5wC2fKlh8WNLW5AroN
QUpQS+QM/XHwd/OamPMumViyZfTep/uzeSTnvbNY5RJfDLvC6MQW5Jw7c/aMFjMz+VIiC8+fV/7A
cH2HqeNa3kRaEhAPz/2DHLQd5cW08LtlE9h/CbadE0glUV8ueE/BLfIvajUgiJu7GnKgyfyULNKc
NZyqr8O8q/QaT2RR68rBV0sirFBLLAyBBcOmUbYyW05/vQwb/HMg5wW5+U3NBhIJQm0iJNmbDt08
wM4utllX72u/4OmlJvhAjkUQYTrsoXsZmd23jnkQ8C5lQGigpr269Dqt2vjGdI+YwViMUc7D6XzU
yO9XdnYSb+KAkTNbeeyY80UwOU6JH/J6Hd1PnEFQ85qe8HW5J8J5x3iGs+Ohx0Z2pBok3brGQY4F
JjBPOTZabQ46JEeZnNIvX8rWkzYZdAFkK0qlq3VAUoR031Ahk45lvdOQRJkD2QsPsqNo6gp2YnrV
S9OEM7YmKcvn0RK5Po2WZj0oPNdgSnAPCfDMdcjj+HJwbLBtSBMQmvdr2Rwx5N3bp2bJ+0y5XC6R
g0wmBRR43Jd6PmBrkNPX5R9WujZgcHBYG01rbt43OSunVq4X1RSk9Qdgl+lmoLJNC3NuOsrkWTnA
SguDp9d3UP0t4ZsQs1guB3/bo5Qvuq6DIJMOw6fVr+tUFm5jbVI9XCF0AORgamfNjhzlKCNa9NrM
/7x8tEBcUcSjpPBnw/+6of9gnlzl/V3k6zxyH3zXr8hj/+PjyLHrv9oNNBBIrEdAP+8Iubeu/+6n
SfmPxsrWnC7NrGa6DsQsSbpOYsPLD94sNxKNt9GrweKAnZVPubyaXVeUY4NUJ11fc138vtkw0WHO
//mGcqYtlVCf3lau80/nWdzDL3FLbCzyR3B80DaXA2S1fLLPo3I6mwU1f7tmbZp8lf98+YeNfl71
w/T76Ie3HrSBXx1hCe+b/oflctUpzCkSix8f3uPvR//+na4fOh7FI95cMMHzzviwjesqHzYhV/o8
LWd+ePn78g+b0pOtUdPwiZRY+zBI/pxM4UUYkJoggLHGdf71BbahesSJJBS9/tiGZzQaWMkkBeI7
j8olbeKI9zFYY3SXQprManWQA9mtxNVLlHdkEJgmR+VMuThpCp6Gr2vKMUKWxAqcJzqn62KrnR+W
5fIPm9PmjqjWF3DS5ahc/v5OcjqqpsepcJMNpXiit68vl2Mftnn9SHLrcjFf970iSDURQJSBNGjP
8rdy/UXIScMnRnn3/ruwuqhQkVHyA5RrqSkJyF7IXYgMnO4ldTyQd0DgAX8zzuUYVJxg6ZITubQH
KNJL2XKULUo5UDq6BAs5mk6xqS7lqPuzas0QD9cc+p3Mvxlj1pEBgSj4Qv+YTIdNFB1MxwGQotBF
Bsb1ys0OFYRRpyQLQmNsjR+U0YEtzMbW3F+Z4oE6fHXI2+4r+PH0GNZowxphvAaj4a7ls3XMZjDD
unTq18So/36Ql8/w10f6KayCNWgDZAltFh3VFm9/7HODG8T6wdK5mFuNvYxLaH2K2m57w3pK+F9M
czjWMxRN5RaVY0dUKWQYq11Oigl/I769PrvKUoR8ik0HlE6lhZPM7TvxvwW7n/9hwc7CV/KvzCz9
f70gHvhUrptf9AeMS/y3YwrNsR1D2K4lmVu/y3W2+9+2RVHOMlxD8Ef7gOPCwjLX0FTVsoXuWDb1
v984LkP9b4NUJ9MFtOa8073+3//9Pvwf/2d+907Zqj9N/1eGpyKnCjPjtfhkH70thmNaumGbgMK4
uXcs61O1TnRWiaPSz/ej6ie3nZo0956W89wQUO2AcDkJj9gkugat7/0yLcResgv9Yaf9/lR/+RSf
kWDzp3BcobKb2Bdijjb+iATralWBQiSyfZa45aYwvYeOMtHUjeJsTiRSgc65qSxMuQGZsr7AgWc2
v8ahCLaBCXmR7nX1TqD7y476+JG0T6afecdQL9W4pbcNnD+fKWWVomt2Aa5zr+FgRoCgNCu1RbCA
Sf9H2kTqHQHBuzKvG5hR/jfDtPMlKiQqRQ5cU1O59zIsxWhd2q1umh4bmGUgM5KXFo65tMF+bKk+
zpCQxl871OpIJq12Sg9OnQANBIbD07/ZybNN6SN3jf8I8BpHm8MB5cx13r/s5JJYWiBV5Mqo7qQe
dZuHD2cOTC1CD+IAKCrNq8JtHQ8aYh0DeD4oGbyReVOQ3JA9Eomg3Waa88XTVHf9bz4bh/o/fDYO
dN2wsFg59ny8fzwAmhokcO/Y6R6lwb1Hwa0HwbqnyjZufRWjSO1iPRz18sV0W1LeTQ1hUl/u6RQO
S92Lp9tUufVVLJv/5nP9w4FpCX6EfCrDcnGpfbZ+RTC7Cg142Y7w27LJ7CXJj8RbK8Q9FCI7NcTV
Aol215PIoq3m98+0bHNgvATtEt4pblJ0mv/6I5nz1/SXr9E2VR00lOm6fJcUu/+6q8ZaqBPd/G6n
R6InxsFTjlYF5VRzlBs3CauHxLuhv+5fyj6JHjNhrUcTfdNkQI5Oq25YqB5AdeImgE104Fq6ITEO
o+7vs3xSaTDhRUawcTPpCdxxB7SMGRuPFiynk9XhC22NTSai6kYMt5Gko8yclKmYMzO4TxihfK6J
v/iW4/tYOoo7gCnOabfaHQ939d7U85egAf4Cg4qrdiR2ugKNpa+UTZ5X47kiZ3SEfBeV2loFu7Ma
7KJb2cYMmJlRM5ZLEMDkQszoM9KDR4g0/3r3agb2wH/YwUIwn989cevajEL8eCwCeHCA3DXtTuvp
vGppfkbveCwz18WRqlf7iMDnRVyC2RvATw+ZMR0naOd3UZBR54YTDwMjXmVC8Y9uV/2sKPsjTWAH
je0Pckf430ccurE3ecfAs78XZRRuw3AkKmbW81sGhXJbKV48VHtB4LjLZNBqQGMasSqacRc72qM7
Bt0+qG31rFQM5Fjs+j5lrPauc2Ez68ForWtFBLdykATuGZ89Za9ceGtUzUe7zu75Gttz0gzDrm5M
8dhhmLoE3u2wsNu7rEnFFmWaeJzqdhnXVXDrRuDp+xHaFgfPtKp9eCh5sjQbLGaFalZLIQp8QXld
bgI8Yfsii9BST/FN4xbxjWZ+G1stWw2DAAqPCX0zTW2yp121IgAk2vDjDpH+VqgFx9ogscFfRadY
4CWzwLKemzJBcBHWy1Tz/UsafRmVut1xaatxLU0jsR2dOKPGQb85nqFZ3jlmqay6ooIepmXuqQ/K
CuJMbmNBHOyFyAux58IO3INUWKoSY34UToupmR7UqaU9HzXTeFACYzjVCW63tNV3oNDesq57corc
OcjvyEpQXZSBLlZztWej6+qLGbgC/S0lQh5yzRMwWtBlyplqTra2lcQ+cVXdu6UdXij9HWFA6adA
xOHFU7rwArEnWORqedYr7kYVpRQP0MCQynhOBmLE2AjN8k8mteVz6WQjAmqOFg1wFUrC8aTZEUYn
3ygvrhVGe1AyGP2L5jVs/OyEdwgwo0tsTmuDeY7N4TDaTr/UR67ykeKna6czNN4kiU7AWGjfjapO
bE5wjicbb6PgFj3IBadZZ7iP+ozMQlOEt4NK+ntE+2g5tVDoMqtK9l2Awz7PQvXOI1siDKNwX47t
21CV410LVOeua9Jnl5iDqW303SQGHW1PqdyGPaqpeUo31EcgJOxkkbu3Iw5tuALuwUymPZ1q+1YO
cMuFe3JjyBOY501u5rwviE3+j6YjJ0DOCyLcp5yhhi2AwOkkV9ZdNQSvlRlrNw0dogFQmhZ+7V9w
kvqXBAb5nh9JMFOD/ctYcjKt9GC4MSoL9iWzDAwh/rIXCMuhmKiuE2w1/I4PcRYAp4t5hOEEo9zL
gRqZhyAZp7M6rwF6ugWGTjVPL25wElh3ctAQ3nMYjfG7nEorZzrz76GJEZyba6TCXRgkD3IwIA9y
JjvbjJy0FzUkB2+hRASL2A3qP1DMh2koizvSUxsAwG7z4GOx4wI7nZSCHmeru8+CODncC3X/oFPA
Ern/XNCcxFpgj7vWjJpFbtUtqMICcapbK+e2jtHtThomKa8Efg98LrR+9GEcPjUjBzEa6qVBOJEw
cbI4eWrvhYHAvi0NG8/E8D3JW/eO7JLE1l6dVO/u5sSkdnxuLdgiFoLiIKh2Fn6zLIMtNTb4KDwI
S1FLlD0kpv3A72KtgKgGoJXszcQs13XfmJQHzVNbQTsK8W5tY7J2wLZNsP6dCsNH2Y/bBLXlxu9R
UnaAT/ZqEf7SOLVtEPcbnLlgMiQ954lKw2AothDAwATo2SqtBu+CJvy10cGCG5x8d2mUwaQl7idX
mmCleD0i2y7d0os05pCXp6gh9YJTFwqcIIMA1D96g2KBcHAJjTSBVAN2yVYJGelrz/FvEuxT73sz
gUmyn7JqIUxN38N766HcfzHbtrlTG2sVlQVwwPn8NCWO/oi2fVHVXx1VKS5cqc6pPpHNE7rZUjjD
g21hVW7NI5VRczslzOXW3VpXQOMPfT+8GrUxbYywPtPkBSzbc5KwHMw0k4sDqUBjZkQkjjtOuRM6
oj428OIn0wOJ4sYp9GuIGJmeb+MMnMTQu2vVDZVDWS4DOslLNxDpke/vzvHhkzW+fWeTPrmIVc9e
l2Os4BizdySL8bArEHNxK7zNPBrChuPNRmB93IBvL1dDSJ1MCUCsV4r4pipZxf1quy4inEB91ubH
qNMj1mpQAOni2AROfzL8tS6y6Sza7pjlkfJlAj7ppsaq14Jxhx0tBnpenKeZ9McDWbK1yyzcGEpw
mPpxE8TdlzBHPuoM3iMZKEs/Vk18oePKaMHncDgqz37rO/hM8q3bdjaNbn+6c8pLZUYCXEXob+xi
KHh7HKhqA9Ir6qajMwDkCkbcD0Mvkls1dfBIJdNNGEVL3wtospepeSgcREEFPMfFCBb0FMz3AcTu
DA3uCss3zMNUz6Jq9BT5dxUn1UoFybbT2+KmTLT8rLo/gx6Tj+fpX7mpMfexWf0M59o/BlZ9rzTu
rWh1+4DJCPOFlZozu6TftbY+3FvGJI6ZbXA5duhuItS3t2ozVHfo9wAaZpbxBsSueAnt4LmLe/Og
48Fa9kaBWClB+mYJXd8bLYwbxPqVVRVbp8ZE7IRdvFdL61yiyS9ITMpmqrJSQwuOrTsB+B267Koo
ihz2MqQo1GlQY6MoWji2V+3lh0dBV1+K1r3J/YLgsTIMUUIjW2raUL1x0xiCSkqah/vYdWXFaaAL
gT8OXP0dAw4ZxL9yxko3cY0Znj2rVM0tItB6URshmstgILMDlNEm5x61bDsdFWd5m1RdtRvqDR2E
Yp935Ep0w8/KzPKbPnf61eRVv4rJ0Re9zwU8MotlCg2XfBpl4/h5tUtylLdc1LK1wZcHl4E+kOVT
xgti217VNafC1hu+oNPTSTXkX4hBWq9i8Jd7LeJomrfRAEtYZpkotxxBe3yFSEuniKg4zW9A9UIu
6mNzPUAxWHJecclvsjAxlDAWCuWUzPEQE+7YVVvbaw4TbdU0yzCyfia0se8CAidCEiW0BnZvBRQi
MUbn0BYtTGYC+YAEACbrwJHVLnjqtofcUzpU8ypslv3KzgP9sWrBafv43oY2/+JNfbFpQvdRa0Gb
hpO3anvo13wcfcF5o9o4lhM9taP6qzJncP1oR/cVnKK2HvW3DprFchJgBAQe8yVqPaJkmq44JtDL
HhOTn27Txlyamuhs1Tb3pnoa7ZRgwKIxT7aom09cWdjFnXOEwqCcOzMeHto03ceKu+7K3rpxsqA/
FpbZLZLR8m64TdWgFMTpVxF4d/Cyu5+6Xe+pPdw4VTGgTXTjZZVm1lEDuQYLvG3XaqcRXyL4gTAn
7HvrSHz5uCgnPV5HSViQDDQvKeSrWtKrOtLljBTBQJKF/RzWVqxaNcZskzb90bJHH/gVj0lGpTGp
eD9coYG76wt1E5rpa8UD2bEjRugkx+TABiCMS8lul6afYzosCXw7ukQGlFpnQKHgFTWQ56FslO0w
ub/sRiMvSB3PihlRZVQs7X2QAQ/B0lNi7gRRuLB5/BqhrkcrU82TW2cKX1S43BtFPQsSgS5GeTck
lnWnmFx9clJI1EQzdyUVnIXSjcW9nNeaA6LjqnO2daEr3EorYg0usLrPY7JCmqa8k1Oe0MTBcoBq
ykl/Z2bgKTmMs1VppeHacsxizSGjX8he1C9jDDIjToiaDaaxXVRUW/alDmVssMRwRpx7ggNVPvi8
B5eNe9yS/iEfyxQPGR+nqkR5ctz4SXi9fRKNs3eMHtKaWvgbZKPivomFeh+QdzMLVO+8xjU2ea/y
BKb5a0pTBHe088/HydbAy3Y8buQnh/Pv0nRNYGGKcitqVz2Mk6oeMBLBNpfTdgFb1UYotXKIQYl4
QDoq9KqXWpqMy5oi2sFQ/Hu9dartpMMnAhnWHzpu7ECCTgc5IG6a7JDrdDCOAb+3gSwp9jOXzNH6
GYp6XFtiB9cJ3X9pXpICD63Nj+jIfXm3mAh0T9PCpbNaRcdZTr8d6vKseZO/0ULzq6JO/Bxssui4
b9iD84zWuGmTdeunJ61Nvla59Q3hlX9UkmqnupHF1sJTBw6dL9a/qH10JgjwXIEfsRrtkTu8XSRa
WMF81FEYbDsFEIL149RwFXDMXllE4/BaJgEhf1r0BSQZARoqoeNR+GhlPHpVZBhyj9bN+V6YSkN+
gu530Flv9mTveqd7gg7fLrvpJVWtaUWoFplJj0HhhZgko3yLOJ0nQMfnKCWFUdTEbBnNhZuTL2Tu
5PvE6LfwsmuVJN2i3GkigrWPBTC4o9ONidHjDheTFvQGoGZen2ecK/yTYpAgZNcrYs0Oaq2+5e09
9/ne2itHWr14JwDz2WIfQSVdmt2w6wyoJglclV1i8ZsqRXgM1bxazpgNQ7HbDV3AtyGeigUgoy9a
bjV7NG8DmaR8v4m1p9QGRStZRdSUDvZ8upQDIu6tKrB2InJ/1hP/Z9TWW9Bve+E0RIob5oX0eZdo
tnipET8IR79wwLuS69dB2Il1RVkVkQb/ULlXdGwZeQniB1XIt8FtuYmfyzupsyxj51klU2TtWZhQ
ynrAojJO7sKsoC3mIUGCXDqhl/I4lKfil8euLnovg/jBdVsR3Ag0cfkWv+hRkd4VKrmGfglbf64g
Z8XU/ODEcctpaI7Y1NxbR/HNRYa6e6en+a8eAcDSi0xtIwbXfPYt/eyWgNrDxqUCaolDlgQGz1eB
/mS5xVcEgskhLHgENlwvXQZuH520sj7CwrQBUM93X1n1GmZ58YWv5EZJvOeq7EIAQeWb1WK1SyyS
nOveBAjfkX0YBrG6MDmH8NBO8JkthgVZQRTMbD04K4m7akKNPKc4sTd1ozx3nH6ykKf2aOycdVFw
+XK8olrhCq+WeJyCXZMo8NdUqM/ntgjzbW0XxSUMqRgCUE3b2FoYlm3zUG5pSBXHRZF76YkwII2H
pSdVNOpJ7XUcqwb5fFlWshO13+rGAio/aYpVSdoXMG3XbF4zCkeL3qlnKWuAlZ84FoqZt3oi7LuA
AnWmWBgi950xqm8F/u/l5NvGMUqIK4rU7LXkXmobd85FnaybydPCJXA1c+uIQCySzoUj35N8kDzC
vyHINoy6FVXq8jYvwwfbiFfK5DknvjWokib1JE8lOcqJKSlHebqycWgdjZhf/94e4hJjmN2s5HUD
nPeTO5r6nhuFUx77/Squ+fSJEV0cq/ee8gjCVTE+w/LpV7jYEPmNbUmhuiJ3FuHpSvTxRSgu560B
Fa+AgEQwHKDLPoGh4HnLlmOadJzytsvrc6ykxTKIWB6P3NOGqufxWFTu+rrUCGJFpEptgmRgmNIw
hVZ+MegH0eKgtVKbzF57epLCKJPS9W/L9LvoqgbzGDaEGLcJQU3qY565GwK1DCLwatrBBbAo+Co8
Uxb4hpPymzMl34DNOQc8DyBaO810DnIa9+piCMJgLxUSUklR/VWFYYhZwvBPF3tzu/UqtOhtt96M
fQB+KduKokf6a73YcdkuayPRrDUJIpt0zOJdV6burppXmHVGE/IPriYjoRVVspLKHznoIjqf44+A
Z3AdbDo3aycvacN9opAyad1iGC43BGJeMujdMYahA8kuyZIQIkJzB3+h6ERYpW2rHCbttk5dMtUn
xVnbMREKwgr6jQ9z8d4r4fajfcJ+1vsXe5Zxpg+h3T1VAOC2V23c4LtEVlXacRTTSt8Wbm8/tBVt
FbdzvqhDmj+6YLwfJxuptT/AA+r36AvjQ687I1a1sFyZNtHRcQ6yyyXiseySA94Odec3cFT7GhYZ
u2Y/GR5KpKlJNeDGSnpwkAxTXDUeBk5cRRGTODv9kOlpY6eYe9CSDil4EcrNYvyq9Y17JipP3ybk
yvCguIzCiatxVec8AY7GqssdyroJlZU28fNbM6pvZnbUEWbU1uVIXilq5rIWmFR9ANiJx0Vzpvir
lZJP42UUG7ywzlY1/bJTnGRnHXvyc+E6/cbmHmGfNH53cRUXaJw5Nd+HONjaU7PtpsZ4sO0g3/IT
yHZeEGTPeeYdsyxS3rDhFEvDEd15SIPkzCWaByU40gRxBm9+QY2nDZc5dp+Xzg8uyG3tn+CKMf9W
yA4U6zbx9O6U+SR1Vuq4K43a+pZmusOjF+BiW6WQjvXx3h1o6HQtRV4eqO1V7pO9oyk9ENgUwj3I
6okkAk4dI2IZri1NTWluWuVAGLZqOWwpcdC8z4jkQDxunf3ST6gHzknFhP6d7ErxV2PtGise9n/p
qMt4oLT2QLzA9NnZbSw68UixDY0egrIkdcejyRPcqOfBQ9V47XqeskvacW3a2OdG08ViSCdlVxkt
gOcxewx4RlhGLU/BfpUCdne6fGuoDVDZMQLvnSuXwb8ZI9MmUYccHVWxvldOPe7N12wg8qcNsa8O
yoLoNe1Y6DBYbFcY+z4iPgPgg33TV+mNE2XhSSRuQntwONKdhIfSjTediNqLllpvMSE3gZGkq5yK
712k1spSC7hIiWF2XLf3bc3FuPZJnMPs+KMu024HzRYgBsVVtNIBQYQqDdyK7IGogj9rD2F9oztx
v4p6RNrKhDwvhhZO0sRLEDTcoveVOMuylGvqW9pG1r1Q8b0R/pzlRKJ2jfPVKoC/wTbRD0lIsO5Y
FJtW0zjGgCotYn96Dscy22lj/8C39f8pO7Mlt5Ety/5K/QBuwwHHZNbWD5zAMeZJeoFJIQnz6Ji/
vhegvJ03s6xuVZtl0hgRFCNIAvDj5+y917RYotgDpf0MwKGTGwLkoEriOYD3rc8HwQHGJSLb2om3
nVO6w6TZhpvIbN69lkD4njFSPendpc9azMe1dR3FF6fL7wtLNY/RDCW7IOTvpuUQeSRLWjOo0bem
L5M33HmFh7c4bfcWb+8Z4OZHNrvDhXzsS2IkNhzv4T0kJfahq4OrExF1bA52iqGdkU062fdelWkk
ehOMNIfqHgsyhxYTGzl0BNuWdXRp4+5ptlM66dYP4uZAExn4HEONYjuR016ZxbJTb+lMai71cb7v
AAL7tm2Fu3FoP/Vhii5oPOAx9WN5xATYtLGfl2N3w/pvwDeik6bNt6F2LZ/sPmgmVRXt186ByvEz
Bi0MQC8k0NcZilOf9t02dslgnVLeDinlXZy7zpfmdeKibAXt/WT0CJX69DkcjfgOxoJxSVuxs2up
75EEWSgvq5Kk5q0gFvPsGYRYaDI+AJyX54iG3tB1OphMtv+0iqt3rvZU4XpCGGJSfG3nE7zsc4dn
587WmDVTJIHgwyyt38chlZDD5OkhUlwOzabVrkmj8aRG+DBYNAPGZr65MhDHjtxfJEjsEkOmElt7
5v2jsLUv2J27S1d6rwMBCH5tNMFWNAXWP4nJxir4R4AGIGV2Xs9EJTEuY5D87M3MPlQguc5F90RM
bPfRT/pH17LCOgWZ7pHgI5aZFH4FqPgUdtFExiP2HlStjyKxTb9EsEikv95jO1+w4RR+SSuvc1g5
J28s36RIoquljIWLZHhAIQIT8I8KOQi19NHlKXaxO84bw0wCn1yCbg7hzpBiyP7/olrircCX2peS
mjFoaRylvdH67HDrm4VG6DyS7AOkXdziyH7Tc9kR0W++MarQaJ6XtQIbQGkhGga+hqvoLxkcfYZb
Le7hQW5GWB57VgetZWiS0jgJiF1i6T2vKuRKpr0v4+kqKCiu5nITG1yRm7C7BAMVYaW7NcptHFex
zbC5isUL2QKtH+CG3mn1hU5qfglNIsLUoP3KgrpmPhFULyZh//cauCTL/bKCGhRQt5eZpn87pF9i
vW9vDpkrV6sjSGCA9gz+KTjzjsAbY5/YTpV1V9cz8zwC45GU5fklh4V5iYhM3hYNaWS1qIvLqIFo
KPLxpiWUfJG+cIUsm1ByI4x/2klNcEBkybOtZ+7Ja9/wCzE5EAm6WScFhWKzsNNuNbhLBsp8jtOq
2ge0LDa24oKxhsL8TorxFFlhfUjTz0kwA2Eq708JfaFmqIPmWHWE9wS9NW5KtBSwaFhfZujSBiti
NdxFlisOScYgvi/aV8MESlPA/pmYaDNiygpzuIXkUntcklPl3Dd1o+7b5Wa97GScwehQ0qMz3jMU
oFavW7e4c5YxtRyFuln4/EMLMHvCFZ4o8Yz5mUjvo+WeEwNVKtl0F+1gH4FAMBv1+l3fZHwvKG52
2aurTDLfpYy9NLA2UECm2SmC+Zb2UcSU1WEH6pmvJIOwTEqdlDkZJKzcoX0bWjK8yR2/pWN79lSR
X7whjU61nsELCSA9mbgQacbmys/K+VvkkA+lu7n3jBj9VrSN/iUw5wLQhl2QeyIeOsXGP8+7Cg1K
Om5VXBe+bEpIGHr2dRBGRMy0d6kKq1im5s6bh5GNev/s6Gb40rSCht04XUIL2V2UOOQBmO7nFMnG
RyY47LXIuETMjb6QXL0jFMHeNJSkd6IKg5sEKk453O8lDZRzDyhXOKX4nkKanuOc6QFFaOHS/UOK
3jDbNOjs+L1pkLNQK+8lIdXbi6B5U7tex4x+Qg8cRIimvq/18p4W/T5Njerb2Os/rbD7tMqiPAae
ml4q2tO0Fl7iyoyPQ0tzaT0e1iMDZpkvKTn2FWgDouby4JSFMCY4uDniVfoqGzSiLu0MXxWyeSzY
mYKrgd9mgrmpaZUxh/raR63YCtaNDcP45hom4oUBuL7LcKvgXl/ofzO/I2Pcue1i9dSnuTzVMPEW
8EK66SEovhWe9VNTM9/KMh1ddmu8Er3v7YrZmP31ImyWTJViGGC+NbafA7KUW94oHUZdTUxQwWSz
SQyNgCjHumEdfIvKsn0pyIK+Eaf2ltaPNvP/Zzu14hevEXSoi1jAdvOQCSziWrlqXhFv/KGzNZdw
oz/lreuXaDWRWcUxCByrZUmIE+9krsluIE7r83pTFMM7MKpsNyLBkEuEVudUTO71TP/n3ZSx9gnT
Nc1m0u+WG2tRtXvLtmu9p69K+7KlAc4pn/x2juKOJbWGQSj2qt/3i9gmcL0xEwuJQnZaraKrcHO9
8db8Gbu+iLbWT8rsfqRtXu+TNWlsWNxsq6p0vSfS0uYabr8naxxbvySx/b67KlNXI2jtcDWKlJXv
mCtXZ8BxFTGCi+dg+fLPG2sJQ6uXMLTVcLo+wfqEv59q8Z+u9xrp7WYnLI85GzAMcylAYGsc3tYf
puv31idI9RKB+von/O0J0wpxFqjSt9VHWtqDQzRoEv3hKy0Xh2kYaSTUIMrYFT2Jim5GttVq1WV2
V57Xe39+GUQahWrYUivRBvjz+6tx92/f+/PLPx9HnjC63D+fOQstXGdu0VHaYwWOlpvfn9z6tbbG
McYqPHPw6wwuY5wvEvtLRoyfuW2tHEGGl/rD4Hq0Dp/XB2jyu2eo6jQ6Y0X6yWIbXp/XmQuOjvUu
pv4/rMXrPRG5aq8n7ef64PVb683qQF7vKQ/m8uSUpz+fbv3+7+csRxp/skI/l+MlxGfF3j5ZPETr
vfVm/UEXswMngFJu4+qZwJzp1BKrvZl6MphWd3ZWIy2nLtoYIRnI68ccrYfbnx9rlh765aRaz6Rx
MZGtN/1yT9pTypQkjvZaOIznuirIU6M9T1OPL/+8Wb+XRzM7Q42uedoCcWmzvNyvL2TVOa83EDGJ
xk6bEbkIITNe0iN1Qi+QWQyQ0bk0m0XXBIXDTJuDY1fVZopp93k6YVm548NJQrHlvuBXbkhTtv0k
J+c36O0DuJAfeRy9iqJ4MlNasMC5J0b5G1rnJCyFAtnB5FOgGRcXYEMsUrGd2OFtGB2+ZrFxnxuJ
ezCm9Ifrsd9hEP5ql/zCvF0mi9i/taJ8dyfz1BdKkksdhT4JPTd4HGyVaoR6IeQCuqBvRm3dt0YS
XkOJEZPUwT2XiGuQ2tHZ4Q/cDBtnUt/pxTErZzC6QQAGZIJPhidEk7GBKzMRB0P3f6ol3U0IqRnB
5hWV9imwzVsgiaUzu9u4zIa7FiKrndzrjneRkwq2dOv6tmZG2oE0VN27zJoHOmY+MByhhwKgmUsG
z3sLJ2Jbth7mtPSTqzURKwOvJ4z9RHPRa9XT5zwzvYe3ewbzu3cnj5SNyno1Buebpvu6ypPt6EA4
a5mzTJ6DfUswLwgULtx8YoITGWwWWMZjHNORRTJU3KVyowWYUXXLuoVB/LWOCbEcOghWwhhPcLwe
EyY3fc7eMggeYpd5IkwHPyrA+DoVGExvRy5Wt2WaQ0OGaIQDmX8n2ZL/gx4FhGkpWqQOLkhKeyNM
3jnFToyYgf6ExxYQnJqiA9mdzM898aW0fYILoo2ZU+JXTXBQffAYt3dFOZn7Mgcp6HVw56hrdi1Y
TPa0mcJaRfnFINBmOGgKP0BsA5+nhpgp6UoaRnxbiNtTa3jbwAZSizbiiRbVjdeuNtUUoygGnnNw
IPeOjSc2iQUDqbKLN87OX6LdtTN90oTAt6XAP8mQg0sI4xjMkhmGGflzHwOW6vTvbCCAXpwM0ew4
tpMd9SHJ4TS4RmAh1fvUmgU96fh7XA3TBk30DoVksIeCRH58Lp4mx/pBONPOGs5VqpE82PIedw1x
R4FByAlpt4HfjPIoEXmRMwpDTV9oam0EV81YCGvjwlqjSgbWt/DXmoXElkC2gb/ZypcRTBtOxuIC
Bwc1wMJwm1eaG1i3eeG7rd+COUJSwCCe9IUCZ43w4BRgOAMPxy1fWHHOQo1LFn7cvJDkwoUpp3Wg
tcyFM8dcEUEn6LkRdfHJW2h04Bk4QckLpHkAq04u1LqAV6DIyn2UC9EuIpCoXBh32gQgjB7OfPAW
Al69sPBMxmh0JuDjjQsprweZx0LRv6w37XgeRxL4kvIaL5S9BNxevXD3xELgcyRYGYIQWArnn1lM
lIARD/FDbGouDuODWQUG16rMOzpLym2gtPgpjJxzJM1ryWDWJW/tUs8WM4K20yC7PJmt6TyNIj5M
2dw/4Dh5rovmE4Oox48metVkSN3bsm3YqIvh5Aoy/9ugQWxTinEHkbHa517jl1KZd4KdXV8W7QXh
9zfqnfSQ0Eak7zfGlItyuDrJW14lLtX/0OwDNXIUDC8IPdqN0Q/DRrgepVNFWZjpt9p25c0yJknI
AnJFMteSgw0UkTM5Ad0DO5q2v7ONw0hcpZCPdQ+ghzSycU+7Sm1K7d0k+O5mtu51RHd1JPwu3uX5
QsmkbbprSIRCrZ5He/ThP6fMeEZZET23tOejoM1f7eEyzcqDemZzXUnfczEN18CbqluiQRFcVDd1
Q1cyBlodzs2xt/n1/15ZLBYrxV+E2y6qK8cE02YIm3jAv1kt5t5IvNgxq2Mq3PQIPqHat3mgbdAM
vrqIFp/HXDUA2qaDtYg7RruN/5s/wfhPbg/c0VxQdbL0iYjRzUX6/C/odS+I2g7zVHXMNeROQWfc
OyFXAG2IoDcn7pfMoD5HEFAdCMKK7qQHO8nISWeBLrBVBF6hjAujyyI21XsBftwNX1qGyye2q/rd
ogJdu1H//o0zFsH13944d+HP2zY6fInq/a9/NW6GzEzKkTfOa+19Zgn3FPbBnTAJ9UC8IH2L6Ojd
2ItTb0+Rz7Yp/TJjtpXp93iYroGS3rcRlIIbfbcN/a2kmUPzx/qJQMUigQoqM33i4IHEZPzLcTz/
dk/911aS/2Ru4F33DFwErmfzMlbB+b+865NK8MwIu+RSV1C6S0BUcat4EVbDkG3ST6gyii2SJzKr
Muejt2MuD5IITK/dl0Yp92j7r4P73UqT5kh+3oe3dEDqpPrCmfeQjFXlj1U5bFUewb1L5B1h5N12
/RD+119exW/n0CfztYYTrf3bl//npcz5738v/+b/PWb1Gv351S3+bLDT/mr/7aP8n+Xdt/yn+vuD
/vLM/PY//rrdt/bbX77Yr+atx+5nMz39VISk/tPxtDzyf/rD//gfWsDsxTP1byxgdGGj/9h+a8os
Lr791Qi2/tN/GsGsf0iLKA3p2pZDq3SxkvxhBHMlCUzCplsipC1daWL5+ANzZNr/wJvIeBHIkWnw
z/hXfxjBTPMfPJSLqEH5qgs68P8/uU2mMBaPzb+eZgwcCM714BsZrtBNx/zraeakY503mUrIA7ak
b4/Vq+VSA+pJvy8qo3tMTCd6DJOBIZ/IfL2lLjQr3XzCfkbQfD53Z4tpazoU9lOl1XhilFEcYoB7
12Gi3zDM0nroAxQPVf9AiD3DPzCUSJrQBcdDflVLD9lsbp5It2msz1+Drih2hTcgX2mL6pIS9QPz
TKEYjIXzWHszSHWLUaGTEsYc2iEklcB8cnEAHFpDGBerjL0LlTC5pKRQ7YwIJFo1Mi8sJzV+tp52
i1yh8Zfb2UUWdnacxyBfxvLDh940O3Sd45fYRVZRIzWuiMJlKbbLd1Lyxk0dOQj0ssVuGnavIx76
TaSxmnTt3L6qHCZgubSfK7eyN7Yuolfab7vcyhAkz/R5x/Jumh+nIJKn3q2/eY5X7BL6o6IeYWvH
lntN7Dnym05DHEaAfSvuTDBnHqqhvWNHu3rO+6uHdMBNp4sKKFd4s970toFfjOwz8eaX0s7NvWbB
77Ft+VNDDV+W/DpdzYxAiYbEkTYOmxqYM8ObYzEPTwjuvL1jEL1nsA7L/FDoQh00qRBsltdEdd6b
fkkedXikD2E3fgRDPhzykaSiieDb7dR05RE0+hD2BzUggwFNBXagFw9y7J9Wf0beJePGzrPI93gJ
hn3VXASjJBnu25JykhZgjvrbNc7KoW/TySZ5C5BoI1/EWeM20NtgCBEJ8oPzqD6mSS6PzmQzT/CC
bBeU5otKtaAhCZoYjkjdu0ZubB0rqCjzeopGyxj9ymjHg8WHc2i9iAne1B9wfjWnbKy1bZiQFVXk
U7bT4PUd2xTNi1ZZ0UXQzi6V/r3SmHBOYW0+6uR99IEJ8hlzCRwpdvk86TYLQEi2uh2eTYOZn8te
ZUdlqR20IPH81sbGkfSe+cAE0GVunUNMMLOvjamn12q5YVh7gVARH6MCOaGeZhz3EQIYkAPwsKFk
eE8sEcbNjUfjhqkz36kMMQbJpc9pXB1ijqyzG0zubkgmiFxBstSSJGW59uNoAskREZhHWzGFbfKm
w4NQsOHXY+CDRP1vqnWuGKJLzTUH/nmv8/GjTdJKoFTRjFmsLae3YjLoxPOW016baz8Jls8Uq1QS
kOhk5CZ5b5PdH5yu2osq6TYvw1h0l7GJvhP+np2ami2iZbdb0q6zXamjbAMV6s9O0xyn+QnY+KVG
z/Pg6DlhLWJ5+dCINgjPkedq9bxrpdsS1sjBWgWUSCVC5Z0SVQqSKXVp+qbvOl3eB680EK6n5zhg
w22E7lukBeWFfg1i3KWTaYflR14K32kUoluuwDfOnXerDZG6KUi9Ipsf59GYTsTUcnDHQB6DKjqY
SKn2UVGixiGo1u9axp9JEjmbTu+Z+06ZuwuylBNNcploygorIwauOzOO61vCXixpiq9SQikt3TJB
2rxV46vmZftWxt2tNBKxmRoG+V6XEMhstnSMYvbkZBIXY1HdO7IEeI4SWg0j2rTZ+3A9hoRz4eTs
CvMvgsy10pbBoXa18kuMdnjSnUNXYzYJYd7e2d44PjG3ybeZU0VXZ5rtDRRqoB6ucLZ2YdlbqeXd
fes0xqNM9XsD1+O9OziP88zEj9E2u47Q7u9qcvSQ6zvfhz7a16V1CqvkLRwg/Lp55e6LXdknyYne
grUhBig+9WAzdioHaskGDL9btPQcDS05JpX23UrK4TkJjPsysw4yok1h6zYWrKwp96xD5dVGG1pM
3bs+ceUXP3UnMu4rjv49yfL6nVraO8USBhOOPTwybza2YYeVMO4lynRlbGXtfAvjwHszgym4kw34
thR90VgFaOETpmFDko9XO9eMw4RPGnJrspiCxoc5csuviTXIexLlXnFEXfLG7l5LZw+xXZoAWlzk
X0l/QObwK4m9DgEtGfepKpkCFvRlEFzGxzyV06V2048sJlsAn+TFDaIduQXpSzN9Vn1w30WG+5po
2kfudJeqcpLdvLR+4EerjRF1xtbAcrDPc7QtXLwJfo3yczjhS8bA8HVGzTXZPLJnQ3TomtqjtCyg
p4ST2qKli48eR/yuDbwGbQhdcPNHWEbeWx3W1nHWQ5om8ADAFUTPyZQa22GKn0Y9rf2i4X8kIrc8
Mnf5SGipqLz+IpURHZnGfASRVW+HNCdIMY36be/OORpkLfH7oEL0SI/fB/J1VLNVvnRZR0Kvykd/
NXW5Zn/UBZA/pwENbvWWfvVqZru4a1zfne1h7yDAOIWFPuzcSIpNMxUhfjdGBPS/vxpC3+FdN14H
UY5wicUDg5lw20jbeoK8K8NhONiloE0YCDRhlmH5rNRw7xHoQVwwfkEM+4YgT7xN4qL3hfc2ZcMT
hdG3mc7EFp2nt5epeg17D51tq3fqOtfavkrdb5GchnOpDR+VOmvCRC1ZV+VWrR5HKS6/FxJnSk74
aFgVE4eMp5osw0axJuLqMagBmLKnTV3tI6lynFpZg/vim1HrFghDXZwI5TavRmrGh6RmpY4kfEip
CvfYtJ3OnCoqX6DOkZHksqx3xgJ2JVX/mEFFvzRMlk/gdcWmS6ezHmTwHUS+KYLh086eiIDCysoo
3G8Fkq+mTsVTCvDBaXvvYtYEKA6NR4D4AGXBvA87qT+hXhlVFV6kiM/NRAhMhS5j05Uo1ccAyUZk
q42lKvWovIAmdxBcgSCDRoTQ6ytG/ldyJ892jVYmqeh7wQf7Wc81VQHCXixIj3XOkY35bnwK9e65
JXb7pSFlPWttfYsVQj+4behr2OSvefI1M3Hku+30o9Et4DdeQJ+TgdbiYLiNM0nJrcJmvLHSkLwP
vezgmmS0MVOx6dMw/0rEBt1aMA7VELpbOzX0uzjj2C+rpsB3OuoHPmkTScUX1wtRK9Rlp/Zmq4Wn
YU6AFbiLNMvt7nsbTYab0EKY0FcEAxRgorHlTrq1u2l6I7raVvmzw0UGrlOAEIZ4r0CcnNTgNg/o
F96HMlqUnc+to5XPpF0uZQTTExtXxBPdaXHQ6zrdDWlXfPT1HoI9geXzg7DSTyeh7JCG2jFJcW4u
deEO/1DjRzNtScf7UlhP2FaHe6Q/3ywZdX4+H5nbw2UWiXrEQEqTsHUubpYd0BKLK7SLVmbFJeun
Xyas52sbhHTCwplFwYnNrYd9lEFynl5aGi1dDHm0EFVEtZa0D/Axx1EOC7eye6BmzUkSH4l1dZA4
SBlmx4j8zS3hadOmhzd6yBz7LTcUpNN01o95CYnGcFJrwyi0JcgahY+JBFwCADhO7vQKnCD2TSN4
cbQmPjIbi30rGe5x3FMQNDMqaqLG55ZznvkFGGftJaGFFrjNh1NXPMOu6pP6vpLF3gyHR8+Ia7rm
KDyT8qinMth5YtLPlnFm/Cju6sQWOwqZedc0CLQCu4fcJKu3SHqbtLOqk9vnrJ3V/JSKYqPH0XQr
icgm4np8KDEIdGYsTmqUJhQrb0/MQb8zNYrwZijVvlepfoiy4kdRsOQGmhlf02JiVjZV5SZqHXnX
uj0Q9tGefXZdYJc1s2abAedRuTP0wWVFUTjVcrw7p7UY4u+lWTsSOt5WzyruQFsuHR2kKNtgmL2r
k9KE67Iq9hujenZGQOCxiJNDHWWPTHWTGz8/Z7aL4ifFx03MUb6NLXxiYujNTSEnFMNLUTY4A8m9
Eba8wDbqTdUm3kUf8q80klBKaEV2rbukZsKBq8DRFmw8+OyCPdHec6aK5JoaVi0RG8duxORl91hn
6pBfNWbWc2Ni+bNLZoM6qyUsrGBvbEU5PJke2R+Nw+5p+SG0tog/q9rMeTUxfdP2yMVzeuQa5y6X
48jW21MJkBcZPWyHmmL70Fkkw8Wgf6gqvZNmUvh2MTW11phb0JnlEbUjVh4UTT5D5yNu7FvhNaTK
eZbaCb1neoEHpOy+osDhsGMfsLEtgHNy/OW4QMPgRMCEa9NPaeickCYpIai9OVVgyW8LaattqMx5
N8yEanie28CeSRkKoSjNvP5khFOyJUTcuMOJngCurKOALASDQyDCq5CFyUcCP4i2qsu0Y7kM8NHt
VfaWIGG/h6pj0fV3m1Nbp9s5CkEBlMNwtBsBp8gI7zwM2i+iKj68hgq4JF6dwVu/M1Aj7IJpjC5y
HJ9xVPR+CQwUZKiJJZdypR3ZsOjZYnzpYqz/6YR0Gk6x5dgofzyMc85zhTmYaQoxd1Xa5SzgdkM1
HTS+o2m9nyXTu5fU4g75ElJgFYD5XQ7LhlQZsVgV8zS9VVP1HkeezeGHZM8tzBgdx/RF5f287Rev
K7R5++Aq5unDHPCBxulH57mwYD073gHOUwfYN/STNZBjQ8mJEhAjm9lJeJZjeiHHtz6J2voh3IY0
84VAXIY2/l1QRccxDMh7rpW5m/oSs6farRvu2J1SJFf58zSlvOO9+EXD30ASESV7uM+fk1XxcZP9
b9US9R6bz22kcN97OQSlbmnZYbmjsM31jpAEGGRN7eik9BdMHlHZ78ooNw/kVaht1LhHpariKIUX
7WIHeX1aGRR2wr6lIi5vmkSA7lCtyJiBhcBiGW2U9Rmb4zbQ63KPd9dAxNLimUYzzAQQBhuEOq7b
h0DidLCmTzWfWvadx1mN3q3qUwS8ReHd6kA7VSOQ1mZMzN3qAmWIZvMZTjTI8djv6HVkxFmiJjPm
4EYw/1d2rjwg64Pz7LbvrtPbp8qw2oemfMDj5rOKt/cB65EvaeXsaqRmEU0rvzOxGGXedYYrvW0Z
opBr1WYHvUnFTmfks4vV/NNNZrEb6xFDb8UmLJnca2Zo4sXGCXKNUc1jS6xq4icGJP2ieIowiJqW
0d4TawseoA0j33bBRbm5OjXFHUpNeWXWmEHhCVS9dQpmicJBhK7o/u+Fx+IHeR5RZYDgQ5MZ9mSV
M4m0CnGnt9WBvJJdm0fBG4Ncv9Or9BAmqNaFSbVD2jO2zvk6e7mPNCy9Y0fQ+ljUGcVlob4HXVdt
scM3W9s0CABYlsCxMXTGDMmr3bQjBCnWuSk9zlPzMOUtZKJs2KJ0Uy9Yx3NltjAhPOvGvsNf8EcP
7ag/oTld+jlvaKrMjW67NgkIQUlNlHNRRa6IQC6t38uAOJqAFn1HYHEdWJCH1MD1pTH6I0i8c44V
8qTN7qPIlXgo3a+9wtCvD+VDJZDdKxJscLJZO43l4IStd9t08iLnQjtOqGLJ3LDHQ1rRpHKk5nEa
x6dJwGmpolucDh9Zq6k3kmFpGBTfW02Ln2UWfwTJIgYMoq/ripUAWAsUSQQCpd6hnLXXnkbMLOzm
OUq5vpiNSWoNCuSoa3ufi5xx4rJCyf5ohm32FplmtJscYoHwghMU0yK+zf0c5u/9ALZgW6og9AEF
k1c36KhK7FIdCZwivQQhAhsR/ehpHNSs1XfG8mpBmiBdLSQJEslAhFPk1Kd48p2Rei8cxHQcAgaD
MqScqxODXpMIf9mzMz0wJD7qZNY8jZSAxvSUW131JaGj77YJvSMzBRoxZvSmZHmxiuQXBDn9ZkXW
3srRdpI3ZZwSQSawN6LrbJUe3dl7RsbuqR6nZSa/ZZrvI6/XTiqe00s8mgV+dK89hGPt3FBda8fa
7Z5L5i3+3KTMDvLmSHBA4ffRwk5OkxLWVAS6e7AMv0Kpswkn0CfeKOX3BfxSQ321BvUhAG5LQVcT
mNR8z8Q+OmZJQImvHCyMmnfTyx/u2PrjWANOUS32d937Emm8Wy79mS3FXogfeW4eFJNhfU5j5AXs
Zqhshof6qyvn8jCYTQ21sjjLICivea5ZTxH09kTp71Hfml9D7SMItO4SmxbxCOAwbcMJL4kLMgpv
172toPUJo/Fl4urHLOY6zyqu7TRNoxmT649aYmErwypyN4hFgYnfKEXP/lx0te/hJuCqWY3EEXHM
lkuz1hzUkxU3NDNdghcTBm/7OTGKbSkhZGOKfFPp44j5jVaK/WmYsMl7DfeAlAhFu+EF2bJzL4cT
cSPW1WNdNsQQHC015ltlT2xtPFlsZlvDPJ/DUctdN/BpnC+ByQ6/JMkYvwfk1uLiHrfkZGvHGKP7
puim8AD23N1W/RBsjFaFB6vqgQ8tHYseaR1TcSf3tZhcXxr67b4PtfxQN016wGTm+eBgtjPhEjSB
oodSm55Kk914Zsu7buz6N/InZ7QRBOhL97Mnxvk5TYT3XEk6BCO9CVc+DIxiie/BvEbLOTkAxzlp
mGy3GuC454iQK43i7jaE6TthOOrM5TLe5vQZHumPbMuxTPfDPOankVqPtn5InOxkYvcfdhoDgvMk
8D1rDGc3cZ2jLTW+GHTNcTPae2Y78bvtVEc3bd5qoCU90U50ONwdqXS/bDxFtCxpf7ghlXM0eifI
TPW5rOo7FIIUtqrIHpOxfLYZ/PtUX+Mpm+CKIs49hXoaHb0IJQG4cYVvSSMQuTTouNYGSCsNsUXX
iTOu6oZecAO0ume8puFIdZ2C+oi1IjGYRWA6+d5XMZPqCgwtkXQPY04knasV31wNaeKchn4MppUV
BwWwxiV5RYW2I2EqWWPgZGY9sm2aCqGz0FSdO0ev1blvthBszI1KaBun2RPkStRL3ngWy43+YyQz
WOXpdFyDcdvYetZpoRyICPiq1YuFvOQyCUwYLjP+N7uh46rxIK1I9LPbRccpd/VtU8MwVb1+TwVi
HtYcakfJeuuiW92igCuPFuY6u2X5chSGTbRfBukjHpW/3ZGmQ1U9Ri4hY95E2yjej2Y5/Cb7jmjD
XN42erewFR0MtWwrEHRYGuIneaeHyMV1TBWqs1HFzfWjDBYrY0YaqIbwer/+nWlvz7xeiz121kKm
NXn/vfLV6cpbIgmTH2t7l/XueKSk5uJaEpwnYmtBZJFO8rk61NbQ7mRCh5RPRLTVsyKQhBtUR5u0
hMo61TQHhyFV+xyVUEUysNWn72WT/YAKHHMtCq/5opArYraOppX9cspuxg/dKbbFcHjTpmh3ERZX
PCCOP4z1Jz4wVlGNVlWKa8H7Mgcf0RKkbcyOPJYoYizNUXiyuQmXaPQwmozdmmKsay7WKuIT/gVf
TMsXRwjzl53mTf2ZiKrUD7r+mi7J29NoDPsyGr63EbTm0EifEU2LLeWeAhO/zCXwCEnYWGGRD2wa
FjQg8//DUKRPBXxBfIP/l7wzWY4bybL2u/QeZXAM7sCiN4GYg2QEg7M2MI2Y5xlP3x8oVVeK2ab8
97+lJYvKEqUIBODu995zvpPb6ybSV5KYZrqDxRa5ZH2cs+xmQbURyuKZi48ynzYJRdZqNJJhA8yh
2Go5yYNV+q2w5l1bqsc5Tr8TprnVi558UFR4HrskmCn38J76Kswg3Bqh/uzrqkfrh0Ru6qdPNmaR
FXZ0ToHprhm1SzM64jCVw2p2kH55YaYdJ33sVn5AsFk18UFU+ZNuzta60/XmJ/PdGS/A09kCC/v2
HfsurTjbWo1/KgZofCIu5x39CW6eIHjurd54KuZWLOCNvc0icFAVFuwAr+12LqcnNzXN9fuMZG6K
+mTmy991dyOiCZya0yVvTtECxOL0YasGsbmwH0NtNJAyKZMQ0unZGEa50aNWW40oRBljBLtEG1iz
u8B6nSS6dIGIRPjW2lyUtXSsJt0rGZ9Qy0gHqZPbchOUi1t3xANUBCZRjQgW0U3+ZLU3ZY1jXL/+
vC8XIedEnxFZnXyyov62ntRj5n6z2+c6Cq/aFPqruas+Yygb6Fy4WKByeXYyHYx/l/wYdTg2Lgpo
STLoSnMREBqWs1istUU0KKHz+ijICsvcl7kyjho/HBr50nBcmGN5q5bN2DMRie4HbkrCYughbmVH
3f6VY4orzY3bNGIdadbNkFpXOo4/wfMasgvHKD/pUc/Dm5/6hAOwfBibyxyAInIFS4GCfEG74RXr
+kvz1QnvMiG7jebf6A0S/L5bimoDI2jzYBG+qw20Zab+WjrdInBFVYdK3acXJAme1QXiTlytTwnU
XV9zngjSAY0Qis1gxsn+PSF5hMK+H2bNy0YshJW5MB27I/llXGKZozlsOiZCHSfemQ5ZVaEipKPN
kNmTbdSsUGG0lIOVmLDpTMW9k4zCM5gkZWvbyNw1Bau+Iro3nIOA3h3MgyIKrolR0Y3IBWaGJrmz
0DzObOFT9BDQfuL4gn3FZdsJzGFeh2bP6Hh29aWlocMCQI83yWzTdOO3eJFj5/sybNcOKmzWHyBJ
KErX5WRmh3q29mFtu7uAgoi4mmFvTiiaw8DaI24FibxEieuxdewqUGg28vu90kyPzOMtZrt83xMQ
vSqrijLJdL+Rv4TxNJg5M2cGSjRF64v+gKfJmKLSdW8jqV45EONcwxP+nh3elXgvV6Mt9kEdwNMQ
ZnNMfax3kp8XMTFE9hTwbPh6jLWkCzbkkFWclAYLNX2VkWGh3/Q+HiXOk/TwsJYFZkGcEuisrOJY
PUIqWslxRLvlEuvjTM/l8mN+0LDhVXw6jXbPCaGjw+yfddaf/8QulMvabi2xRbHtXCo9PI1GyPvz
i2ZVL9JzYJQPlY0cJ/BNDsTYatY9UCnWuopaxaAuJCm9YEK9vFrEOqMXBjOPdp7hgaZARcaVrYou
uNN1/gg3OJZWdybUPtnJhAc9KabPzlBugog5WpvXFM3LLr288vfvhvRzH/nGSjWj4Y2F9soAs/D0
PHse74ln8iQXtizhKk4cfEuOM7RnHd8zcpw0Ve2VcDdixH/sV8QgtNXVLWILmxseJlvvGAIIgaEo
U7fuKEavj/sXQ2Wfu0COhOIN6PChjVPjGRYVsvnFXU4n9sY1WZ7NnKGag/hf43h6TEi0Ovqqzw81
0SYW2INdJ4Zn22bPYDkvVrOPuxKUQo2BCi98VlbWJnWc2LPTmNhA12frSgFtwfshx0EYPyoLA7VN
H3PEMf2+b9PA6g5a89nUtUfSvs4wQMHjmv4pCOS+Eta1QYezU43yvbJNZrplTBFUP527hoxqFKej
LhlOlnJnmdXz1McBt3d9l7TjyaQjhKs23ExmbV3NGlJFXJIGlsnxhk+yRQgwPAb9cOZke0+15qwd
u67RQ0o8gVH+wxYsENTKawLQsJbM6YvDk1R1MKx8bLqAsfbtS4Lm8jA3k/JyKCieDHqAUPr3Zqg4
PRXwK1np/F2Ecn4z+P5DTQmIMr2pz3REa2DprMnO3gffvnLTkjjebtyRIcwquDTmTFUE2+SxijUC
msPwnnXCp61IG4P8yZQEF1EKVkYRNIeuRkLeoJ2OW+WsaN6CiM50nQdY29Vm5e/spEn3gYiUR8du
8bBp2y6zSbF3mm0eNLQLMuctSh1YXoJDjJrOPSORUx05dBNQ3HTRcG4DRAAcTNK6++zH+Redj3gl
nWnybEEkKPoNWDB99SmXxict9lKztU96aWJGjr/kAgkLQaaoBRxtOIw2AWAU7I2XU1kT5Rl6Wn8t
yCKj4hHskqvY1XvYdaaxYX/M126CnRqqVA+Jwnx2IeTtRfdNF9q+EYZ/MHE/pQjF0Wzblxjv37oF
O7ATmcIRXsWP7770Zur2Se+L42B/9wukmKEVHGxqSa+Waeu5xY+68NNXl6TusskORhMmn9xd5aaB
F3OC3A9WbuF2tb+7ZSM3cdOoFSmedO/9UwR2ciXn0fH6qDyYjSD61SXxTJc0yCybeCAnN9YMQBOv
JWZuZY0wCn1LPnMTkKu+sASb0qA+QhgQAGlaJvO+m8HITIO90V71HumOBoYHWhIHPCvgofJyPfiM
AyJfxilfpUtSrs4vhhj8ZRQAQ2yxb/Y++vREr+UWGwYPeAZLRA5MiATRZtMQ0Gl6qMleOSDBmnD6
WMAC4/4SqGZbJsYqc8U32vf2xelURil1284I0Pug1HZDRLuuI2WakdpZUGDbGTzsJgh2LFDx3ilK
26OUfs26Q5nq3/x6oDdhjqDHXBdNEqpTUnbznU9jiNWKUwpJMfDyAJJAg1TA5MC8jiPJNJaCJ1fX
jTdaqLZwo7+YBvHzRQ2Vxnbk7LW2aveGqb73t/MGkzszuczvV5NlCa+QMcPyeT1udAZoWz+2Phn1
o6kA+3YDGoVohLHA/ArlD+qPjd5ICE80uQoTmUuS3yOucLYKPBUDZSQMmbNPLI3tKEGqaVFB2XPn
MZWhjIe31bfTwLxxYNyVW6dRX6o1FDoFhgmVBiepF69qxKxDFsOKVVBVMLI4U+NsZIxLz4JFQyN5
Z9Uk2Rd3qCf4Qbwwu3TBf00AX3Pf2kcNBMYoNL459IMr/aTZY74JwuQxLStxmgoiiiqN+q6Hhldh
mtLY5qCEr5GD1asJA2EMBhjUSnWlymOTJkTWK6N5IzBSp1E3HawUHVDdiI1NBG6YDZgy5uwe62O8
NqP+i6rth7klaJ42/7os44N/Jmsyo2nK2Ii+o5e63UGHOeCA5zoWjbGRk57s2w7HoJ8a29gfmB7a
5Sq1TPzLCdcuEMNVqwPXC7k7ysQ+MhhNvcovd7Gl4Z8AFG+POsQGoKvrQBnTKmjEV0a/4MpLZa6b
GKLIbIwXHWrkerxS4dS49WYPjUm0tZwZEwk5v4VftTS9xldZ3AZuUzO/sb6kgwnDa1A6YBOe86zo
3xD/ZMuMzsfw6J4YBGu7FOK2w49sU2i4dT52nPRGZEjLnzJI3dpWUEYqC5VTW6SKVhCwKIidMgMT
nQI3Yn4j15Y//Sj0cNybOcp2x83hmzKOoFZdm0bIxpsU1tYIwjPG05XvtxbcRuMhS/ubIHfEyrT6
arUQQcqqHNa6VjBoZm6xRr/ODBoxUjlkm0AL3mrjPm/z+anMdqjmN9bA0XowDLGFtVh6DbYSupM6
vV416NBs3Bt0YybojXrcZBhNIEG+5unUeaRlIHQZSceIKe5tAyIb6DlPz5a7oVFM4QlTIuIcH3Q7
b3Q9fuykeHEYH2VWS38FmagjCpJs46cUHeIWiQZlOvcHIjKzuTdDJzwxprodEB6SgAiv3DXEyZH+
S+gW/rpr1RazSHSSFoEqGR7npYvfNhJhTBeAFOP8P2s4WwQTo2waoNVaYYJxqL9UZXr2FXBHIbht
HKv2EfdBbqyy6JjVMI7rcnqL78bO+mqmPK5TmT+VbcWUt3c/RVDYt6FbraCjTMjgxNKGzE7pTGmR
9y3PBGqwfoW1vjsGZrwpq9MCYogM9mWXURjn+ejZt0GtTaYRLBiHg9RtgtLy5UkcOUOz9v3bNlnp
Xd9CLXxylGoP+nJyV5TjP7/8/KWicJKTJdfv/lNtqhKaHEsiXRYQ2LkEHr5/Ef/73f/rf8voYqxa
Cs/ZTa31f/yJfayDIB2pMyfZia1TOw86JWFS+BNqI+z/dULAWtwOx/fvwv/97v2X/9d/e/8t//mJ
/+u3WNZIsRDZ3bqxRMJKU5HcuWDIQzhDm0DMOIyKFmXe5APNaWjPhDNQqLB+sgbrWwCW9Ax4eoBq
lqiVVTkYtvF+lFLPtxZyZE/yu6wemWlrQtHyN2iIyqNj9DQEJ8auXUu3cOjjG+68HUss3qWJM0nn
huN50CooNDAqc3vSSdZqmVTS5rAZ1a6sLjoF/P+kAnRbdCxeB9yGzPJPn7AOuhj/frBmjuSHssyB
wrQ3smp3NvnuOOE+B7HZrScfsno+0EUSMaukqThCdSua7+IIhxj0M5RXX67z0fxUGv5lggqyU5Tw
yxBb64YvRinFyY9a4JkMQaWiLzTh5krCc+3GJj1DE/Fjj6LIkA6hYpwopa89d9kPnWjWh0G8EZD+
neZquJ51/ymoMEMm5rQzm7Y8FkkCuGhEVzPXhuXVzi4pCQTwByr7YSy+zVNMujvEBFdvntFD05ee
WQomJ73juLAh/B3fq1DJJhLdNfM9p9euqIgA/hj20wBdmyo94nfooIWM6GtDgwJ+YDRu4Yxle6N2
HnMtNHnUhmktuqgF1tyfsYG8Od2AfYaDg25HnHgyGDpFadFsCYKTE3bmLppnALZmZR/7zrGPVuE8
EhLUcealohuzsV3aReNajZOzxc98l3ZQqyrINJ7fyYHB8LfK5sFtK/7AYkn7K8aYRtZ9QAe2UsTP
FnAXmFWvWDS7epOy0ayjDBrjVLg5ztTsHpblQ4h7l/G60a/rBcKpiVGBGiPp3Jmwezd2bh0wUSJ/
p52Ka36XsAry6uilZ9m0c2udBcU1DgDx09PkFps2yYa9tdR4fVEmzA9aHx4nWgm34FqIIDOg2s0v
FIoArYiACtwh3Jd+fYRjheZ7hK+yvH9Rn02paKGM+h3TcjqZk6Tyzl5Uklzs0bzEA7q38Bm3YnJy
dFKefMaL6PDtaxdz3jFoP73/Qa4NNoT3pA20nEOpbVt6Bn1Yyz26jWmVzvRiXSUC1HyOj6fd2GWj
O+yrsIe2O0G1sfWJoZXBVL04JZHNcnYX5/GxyDr+3p6ePrmKgZKeZvtHVWncOJyH0bhS/SfulkPe
Wx1SCy6xAJkz9N5UcnxL4bvF0a1ji5d2tHPPdP3PTSluzFju2lThoklfx7pH0wh2Rw3+m+mHPlPs
uHvozXClz3p47MKMqoaRmWVaSJ7Td7LJq6g6favA3XhVNL3BC5mY+NOP6okG2/gx0dcOgLGHwq6+
6/iQ6zCJr2RxOSu9kl48pLsBptM1D5lsdXP6rBzlQi3kvE75sFFMpBhNO/E5S+K9rvnhViusEF+Q
dEF3Qu9zs2MHyPymGF1tj6ebiWONhRSjAxrvEPKzoJz5LI00uclnogu6zVSp60grJ2DiWCLq2GJu
vU+XKmpQBfl0YEJrh8kDc0fcoenw6KT0OdIuVti/mDoUpfslxn2AmqsjBNpJp6Ox3H6tTavebbjs
QT43HuPlU2gQNhmQd+XpnEg9n3MGztfmLgwkc6syfonL0iStCqYfbooKPgEZD+zbwczqh58VHxU2
zgAdMCj+gVY4UApXeSSUuZQ0NuwQNDPMdoa33o3Go9kBVH3/4pZEAg0GfYMyqm9z0ffglOWdYyIK
Sisihub46LeGzhihvO+FTeZMMBBEx5euRKBi6xokZMd/HpNRrvAdEE9tR93G7MdvmV4oz3GROlcd
hNf9VOBGbc2kXcNofswzDoo4J4ZVT8P6iOOWttPyZS56WoQtk8X31G9hRM8zrA/mCD27mjS6k0HC
yZzV34woAdO1/AwKAAqrZU3DTPiDUB+AIpH1bEGShOPMQLsymXn29a2DvumtLJnglQjNciDT9TLB
BjS30MKTb8ilwkPvlPq5b1C/qw5qQRBpz+gVs9mPLoiMW28kSYLqIrG2QyMbds2ROYCO47V08m5N
O25BU/2Y6NdTSVgn2UQAsRZcUT6L+rtTbnIvtfvAswbBrmK+Dh2DYl1HjGUPTnROrOqG/nm6Q5GR
cy7rbokBONRuXlx9ZX8hDeYhsML5TSuKk6uG8XtmYoqGBTWHbyD+CohwdsQEp0Sd7MQEhwbFswGc
KZ7tYdvHdPAnLAMzseMYFsvo1ejcN3Ow629T8wL2DhyzfglaS1ItDfbays0fvkKMGhcBgNraiTd+
b1Ab5gi2TLwoaxEGIT1v/3syW+ioW3BCZL+tgmLObyeFRLQWs/ugFgm4W9TOJ7y0bdlcWt2+yirq
AP4FyaEhqtbJqid6VAyu0sUtkME9G6fPdnyxxih8zGtBGz0iQ5ehPk8GK5uq4s9GWgcnGyLiTdua
3ZZTdnmwA0QlSVE8FGjkSl9v0Bc3OuVsBYsZ1b5r9j9t9Zju68cyLIm8rXmK8qucOrCNYt5UE3jZ
OBI+WgGEXVNVBjhgBKYoPkcZqvIQOPRgjem7C8AXot+ugGn5w6jCg1Mj+aZ4l9to4EK5oMnPHVbT
A0tht7NQWDzg+aLOxdP03Q72YtbK/cwJd62CuTsFoY1jphOXGmL+ZawZKyopIQ4X0HmH6vY9MaST
XbhLjJAWMO22W0fq9y1yaeTLTX4bVAnT1Zhmag8WkjW9E2+NQUp7lBCMo5YxxfuXjJrwmLwMYVve
5klcwp2J5MbBSL36+Usa+bumtSaCT+LbyZqHi9OGr+GExws6mskSYFxjhzgu0+3RU1VRuUnJYdmp
2oX+FrYedEjFejcmeM9BICY49g+tal6xaCc3gb1c85LOjZUI66ZKtCe7gwNGHyDftOEPoeSyRU7P
jIN6atQZPaSFWtpmHNzh7+bjQeXYlAki13Q+NqHt3/XoAcx0OEbhlFych0EmSIgAX5C00SGQcMGi
1blYEjFgf2gZR2LDopdUYpopWIz3WpY7G8eHqvcXn+PlpzPwrxFp9kdDM4ZBGz+jgW3QUJgHPwSK
daEPAh2wzl4aDSaeuTFu+1Y/RiDm77lc247e1DGxzLxd0bfZSFAT7OJM/uccUwpHKcTs6RSlKFri
534BpxYLODVKIm2PfCXLPEdmyWoozV9WKDMNDa+oVQqptdnLMYrB10WcnZNUPrap2+D96MTJTNDh
F8LQaSTo84Z+Urg3Sv/tnaXUuFV8MDrzXMLEvv3PFyfLm30adI+BqJhrkSNQ9ijg9ElJYJpdU25K
XVw75fr/cBmtj/ZgLqNjCuZdlnJMLuUHezMAGcGMoQ2AoalvZR+It66Oey8xYweetybpcPTR6/xa
ThCUZrzQa9r45hW1I+iCNC0OnZWaV+avzVkR74FmAQOLlWF/odn9wIOLGadTj/rUaIfEBdZHS+4y
JrFcc+2bTSHlV9hmzRFxcHhvYENEchF+SusUTdE4Z6TFjPkaKAKNUytUHvJP/06J7uCQY3VCEnpp
DXx6VlMdWubOnM8a8exYzM//fLuZH83rXCAQXRwBDYlNVn3MiMvNzi9CdAH7zvDXI+zwjfSbXTkU
vN3YmDhK2jEswao99TpS1rDfxtwDu8EEWEt7+M5f+I8hEwo1ATd/N7DFdlvt7QCERMa80ftml1lw
djbVOE9P2RjdjXoGJyZBy6j52RtYuf5BG6wTGp4/vzf+3r+bb3lzcvkXubCwPsAB8gkXa97PyN5l
mh6Ql9I+3Q6FGX0KywYLZFDArLL4IJheWVsIp+Oq1CLtC3xH9q6CQ3CdlnsrttNN7jBsZX4K5m3q
9KfatclvqDNa3dxWZGjD+KJ11ZwDU6V/+S6xQzByZns3dUTdaEbSfu1ZIqU+5S8SRsQWyv8yksCV
K+7mAghtEOjqzS+zQ2YxjctH/Vlv47fI6KMnTjfdLsUBs7eAe15ThOArtEgIMQdImnOgvdD1kQ9Y
JZJVF0cEF1FzeEXhguVlbrKfoKKDSuTJEScjvNQObO8qEA75Sc0RaXnnDTDlb0oXZBvFLAuCj5ey
jkcfGHj+0jey/94z7CKn91PRTRMad6Sghn1te3QMibIr4nZg4pKOS3s6G4E9UVCDM8dImlXI+VTX
y9dqLM6inu3vLK17up/+SUJ9ZMP2/VXbwT6IfQt2vrDlHTY7HBdatsd0CUkbk2Ecbtm36+2sYVEZ
ts1cNm/Y3hCONweeXfy7g9veGDEuF6tnOxrq8jVX0l0RivKEFss6xqGd7VuznnZ2ixSzjw0i+4rW
3KQcM0K/EG9/vgvNv69EtlLCVia0Al2Jj08YA55IAz2S7l0apnsd6bJJa/NW9S9pb1yihWZmBbXc
0Ew0TikgMlp+AGWR0FPxO0NL/NTCTdSNL5lNn5dop2CndObk+mQz6Z0movuwdxgNToFuUdXPrbNS
bZMB/6EHSbzMxixc+vd++IawDdEG3VHPyuZbveV3ps5g7+GG/8PDt9jrPxjfUVPgeoMuoUyhiw/h
k5pdaXNnqHA/q+IcJZNxNqYo8GSqRXfgA09ZbhBeE+SPBbTEldXr3SMVzVkbOgrMuukujYXHslcG
0x87uNX8VC7NShOZDJ7lskf9HWQ9ysFFCDmPnwXuv5Wp4QAM4viJh6hcu8zEkrq5k2Z4NAp7Tzs6
2aajz3xaVfY6NTJ7W9m7hvnXemac9Q+XQMi/f/QQCSzblfg96D5+ZFSoXi9xBFfhvjfK/jylgXPb
1SbzMuNVqra9n0ENHqsg+qostBtWVL4Mkb+uVTBupdJpyGVu+ZYm57YXD+mUoGLODPMxU4G1quAy
OmwiJ7uq+xc3evORKVz6of9Sjbq+N6oJn5tm6c9mTFBOK3nSmhi/ylScW9NHvs8YOyzS55zB25lM
5RctaCMv8pP4CEe0e3AV8Ud5+djREVpXGZyQrisuKcj7c80I+WYMpk+O3vTITLNtU06ow2353ABr
PrcAyM6sl69E5OhraQhu0zZqr+iHTNiIzZ1RdTalYYY9ZNBuO1xFQIUskseGuTw3jGrW7WTcvmtL
WLMPTUrJ3+vwmO2pmq+lLa5OVxanrqqvprmwaxBEXTOKwdKdURyjl9wxaz1pRYnnpM2jndPZuClm
BzCse2r1ilHBoEcsec69Lbpkp8lWX5C01mbQEKRiUwxKCwW6Kp0bw240REvIX0YrpfQY+m8KKuIG
N3WywgKWA9tJ/QsRHWc6Duku7oFalQ5K4iYPiFGifN/oIiODy1GI74SWbCMjyS961O2RnCLfi6jL
/Zlmty2CZDWHQ3xC092spEbT3A4dfyMqYeysNmEpeOZwxfkPrBF5Xhifmy+2IMwTwA1Srrl/05XZ
7OYQEQrOSM5+HQbHEnwz3RPqBvi7P4i4uqDbvBVIts5DRnPUwmFKPBmGD8quS5127kYq29yM0HU3
EaBTRus5WkCF2mKK9Ed85sV9Go6RN0h+MvQlZ/XZeUYptjIVdR8KU3mTdRMDntLXnv68oEJL/fvS
ogxlSeFYwpLux8zdUGg0hnqlwV2nYb2YCM+pIqUARbexmmbrW08Rfc3L2F9Pokk35AXkxyEUn/pc
BdATaNxpgJlvC9cdL41mhAeS3EcvI/qKOOdoX4Ms2PYwc/emKV/aHEh/OWW3dmEDjZ00pHtV36zM
MG3vXEDOru0UFHgXMMLhZRn33XMgxVshDLWJclS/PsN5EKLxzunbdgXFjp8LaKeMKk/ZhcwERizi
h94eujXkGvvWtjLG5oUQTIaLz4zN6VQ7xW0HMQt1P/djZAt1Z6QtmaQyarbhUMckxWDdzqb2JRsM
dRmSaGPiNlt8etssPGZa13yFdneICGRCaHkxjC+0L/q9VjAtL+BLc4i4U5xw2UmGYQ88BP2JBLXN
grwZev6WwJA2cyl/3psyuLR5jOSGEozR3HSAe0GuyuKDt9XJlLT1UuC0+4yODfkgg/uMjfY2mSro
FNZ9PqO54uBtHkPbxQ7YElyCfR7MXuCaGwsb9mqGHnZOco7mCJNu0GF6QisXhl12rFOUMQPWpJPM
A32LjH0RtS1KCMTV6F3sxxjnDZ0vaHG9jxYzTop57zpJdRehB5nBVpAfjxkPlWQcxNlXN0EY4MYG
+TO+cTKI2fhJiPoF0vlV1H3g+nz45f+XmB/T5gH9y8O9gIR+AYIWUtF//9fL5yaMiKUq8r8ifn79
2C/EjxDyX64A8CVtxyUs2iJT/BfiRxjWvxQHDMg6BlvvL7qP5f5L11FbKkLBpeArJ5N/x7zb/7It
G6nd8uyhS+DV/Rty9Nun+J/Y97+W6u/b988K/vDtv/+LMHPspoICSpdCZxv7uA6RU1V1BObK+4QB
yTqvk+nQtAGdTx07Qpflm8xEnOEYeIHh7+zkUJxyXS+2xSCyY1M61dat3T0OBp3+dPLjL1fy16v9
66szzN9WyfdX57rChfFFGiUX6MMBLCAFKFVha91TCYMNLazb1F1mbI5mH6JU3COqvtqikEjAYwZk
S0qnkoLhRQBUU2VOtHlXRPsMvkPHjm/8GT0FlTunLDGE586PthmKgGKWvWcW/pd/ePm/nx9/vXxT
1/UlWF3y+fP2/sL3qoM2GeDnWeixxvKtnov4rpo5oyX4Qb1yhiYYiNC9kCXZmcPbhKr+0sInyqQK
b8zQim4Mwix+Yrzx4TrsZK3Tiie3JA2x0Jw1WMWMnbiqD33fXA1lNCcfwx/ZQSgwSl0RGJne/8N7
Wi757zeMoq8DJc51XO7Bj+/JMKMgd+PUvOdGz3ewm5XXc9rb6kNwgByNyjIU9k3C/YEsiDLPLyrt
aItwuhktf9iRO/D03h9QuB6ZgYs7y3k0IjJPaTBYVwnZg0kBfjiXZMM/v/Tlofn7S+fZsXiieKrM
D3dTXuY+uXuucS+Iw9KlFl8nsRuyqib4g6h7FfThKV/M8tGU3PZdOn4qG68lQcW2NXCUkcAMV1Oc
jME8bs2uINQnwWsy4KmpeAsnLTZuNVL6PBrB7sqo85BUK6g/xaCf8Io3a6WIIoujxD2y9BPvVzMv
lXS3Ubqh6jEFpMQ2oylYRXMMLysMt5VEEqQNJeMn80xvW/dSCwv87M/hfQnSpfIxvHWaK4CNB3ew
/xHgLl/Ir8aPme1sCSodN9jtNFbRwcZWtMXph1KbuLUhKKZPbiHJGhuil14rOpiHlK0sFeOu0Uky
cmIRbyGL9+f374akvyQxRzh98blBJSNmtPIPhXBxfjGaGwbJRpo8ytkibm8k80kTVrsCi1vBo9Xr
9aCV3yaJWSeLmlek5Ij9R8e6D0W5t0Ec7v/8eX/gli2PnzIk6Gi4ZWANyYb+/fGDgcHYByLMPe7p
m151S6FY1zsf7TJsYuvgKONuMBfN+9Q8hRGnxSRzkE8HReDB5Re3Icqzju6uSOr5hsby/aCtF9jw
ChP6TKSme+vaufvyDy/7947Pr5ftsjArhyWZ//39ZXNkVvFo1+J+ttGX6jK8wuo9myoB2i0zZ1vl
pIdUPqFHjnLyWyukQ6clD437eUmtRzsW/XCWMn1wIA402eIPCLONWeUEzYdgE/78ct+L4A8LArA5
01ESpYHufFyje9fNkwq9+33mO9WFZqKHYfoTcsSbsCvQBjl5BU7WoY9i3QhQbTcigIOaOO3hzy/E
/J0G+X7dTOHqNJ51Xg10vN+vG5JPjrk6nxL9sgf4JdZN/ZKGnOKLyOTwqXXPWf+WFLn1gIHyNjBG
12tRO53fL+VESjua5/QOVw9h44iaMLmRDnIoKxL5ELkxiom1m/d6JsxRxY+EWRtRDwffKu7yajoO
vnDReCNUrVWl32haTkx8nOLWR4D557f6oSn4862ausWRQlDE/G0lMyBFupXu6/fNGH21iGs+DRzO
0V6Yap3G9nVqkh+ycO5J5EB25I/ppxjUswDjTdarOW/LuO12kzPXhxCAtdES1I1CatzNbq6tKw2T
x59fsPz7Rk7/yFr2DP5R9sdWNrgvnQ5Sb9y/G0YN/Lk7Fmma1t3XcmrVGb8MZhdypVawse1NR3MI
oFJsgbw31l1iXwTyKqxt41fb6YmXCxlhUrJ8YkrVe2zAlCqOSaqyEZ+HmVLFkL1Jvif9ycDZ68QE
oVGH15PzN5Acw6EdmOg6Kxvi8XQT7atQ2U0HaPpGL3m4g+KkjPGa6MZi6Icn5sS12GsjLK2k3+az
A+bK6Q/sCs6Z9IN2refGJW8C+4cWI1GOSnGvdepoxh0BpLF4EG5g0jbWiPKG2nm0G7TNSxwJ/G0N
k0m9sZY3ZdRmv/3zdbeWteLDw6kMHgmdiQxDcOfDEhijKeuY+4l7l5CiGW16f53CmchwBb9DanK8
am4/eJEq0ptpmpETDeCyF7JGr+EfznSIYV1j4fAXOysn8L3DjG5bIwp5fck2qcJ14BTTqQyeOrLe
fcSK2xLl+1rSXF9BInD3+WSRNC9dprHxGTi0fHQcJFS5cZrNDmBdUepoVv3h1mDGPA/JvnSK9KEn
StdzW0Lpwi7f4vfDthErIMR2Aqa6oCT785USv/e53h8pZVpANv+HsPNaclvZsu0XIQIuYV7pPVlO
JekFUSUD700i8fU9AJ1u7d7RN+4Lg6wiy5BAYuVac46p27xfQv/XO4WRi8ZuYBtPAAfe4SrhYuyj
r2nGgdhiL9h4OGEJAiVncYmZEQphENKWFb336qyCjM10pa6F5ao/O6//xVf9ZxHs/LtsoevGmsbG
QSelEQDnv/6yvAvpBaeqfWLeBQADFejDF/h//PQtqDXv0rjahSk9rXlkDTh8GM8EsJ9XnlPNEZwz
Dg+C/UGoRqw6U7OujWeXq7gf9IsK/OtkAn4PAyfb22al7WjRxLt0wYL1EUQf6xDOsCdpvUuH66Im
J2M1VY59SN3uA8aLPKIPL7QJdkIm6i2O6XA9ZtWeNhcwevSV+MX0NQ0oDn4Ls6s+kHOdxxX+oAgq
U+xHOzJUGnrdqcA841c7K9fHjRRgIgxD3dL0I0lVf0FnUWUszdQeJbU6YSC5Yexwr9IVI3ET7LZs
1pGP3r0N8fIK7IlbvGkQrIB7/P/WX9/+3/0bWK18DpxQ1jzexGHm/Ws2N3mp79LBCZ8I/CtvuTZh
QdAydy3wjq9L7SJE/TMOxm6HON07dkl88q0ieu3QoR6lYEcfuZ8eQfA3oXrbRm43TRu7qikbDf3o
uo0XrWVHP0yEdoul/jNrQ/Y2yRBsSSzTb2Ub7yAMpg8dWV5Xw+oKxrducPQrHc7ET+/6QPAdb5hO
OkrzI+6dfY6ClxhTIaJnOZjOS95pp9Ri6GomJiBXezsO6Ok8TukVqKX+WkDAtAebHPuSCVjvh/qG
K05y7hMsO2P27KLm3yB1vUaD4x8cD+sDiphTFXmAFTxA+3pT6cDhbBOntCsZbqfj5c89s38ac/vk
BqOF9QkwmBHTYEzH9C5quc1LPLWW1qBezAoQVj2SKqEXNCSRpYWpSYiqDJ4YjDj9pSAadNPVybsh
3eaQ4GSDg19upxS/GP1EjrRsamez3iqr3fgeRp4Pt6Ea9m7Sunt+rIVCHNlIJ2GlcqCjFhVAR3Ri
ozFxJrCfsq+qQc7QF127nlo93DqjeRpqTV38ysi3TbttfeqBJpDjU+BVIa7TPrkpGI7k+PrO1hrz
H9gt1aFoIv5PYd8QuVyQCsT3bI08GYVdHNVrPcUpOVjSoqMGkCbXu3I7Gt46F8OvhAxTwErtLR+I
1XG8YNw0vSLyTOuf0LTanMucvTDUfhqJBmh/jrifiHUVAWlkyUwVJRH5O8yhDzraRPwxFH8C37Hi
mgEZ23MeyJ6/Nkk0PeJSQrnPSeEBRQHRCDxp1ZaHOoXCLsr2p52BqRhd+n7N4OlkKZVH6KcTDXwZ
wwQApACd6QAsDDUzlsZYI6MaE27ODANgKWnrj4pT5TBWfnetNux/gr1fRBf0Cr8QgHv0EtrkmhnI
oSjs6QkGbXsLVNzesgarcN43R8/w8rPpqy3tjJoGHddbv/bVitZffg2q9trDzVnptjc+ua2D78DU
1kPBv+XEnbp7cMzR/9GCJHsX2gi815Urc6T5qnfotLELC6ejqxvpTWa/y4wTbMxc/2Do9c3nbyYn
4ImAyvGqrIDcBoHWOjbp6cAhIjQGfxtoess5d87Q72XjI/NOm+aO67O92xm5SBND/m0S6dmZoWy4
LYVNRKKNy83Txy82r7poul7QGtC8dwIgo2CYDsB3OsgHtv7Iuk5/qEmB9j6KAl5x3PEmwQkAH5iT
1cCkpWDCGIc3yJEnnLvikkcOMZ70UYU7HeJudO5GNtTEbIEcDIQm1qEHnMZxrWprNv4PUrDW2WB9
HwNP2w/JzGgau54MPI58eG7pdLKmkLU26n65XTLe/PnGrZAj1h5NIfZ27hmJZIo+IPupcuQEUye7
o4YcucSXCKTVJhK3vTZNEOIUtWAR+s1wMKLmC1bOGctqnsElTzc0jMwjHdSEzIE1DttPdLo/VaC5
e3g0CBE6f7hMiIspxjB6k2t3rsQbwOL2lE7Ya3PAkLY/uY+llgmT+I7HPL4FbnMLI/KYw4pECqgd
5NwjHtx6A9koLATONmqH8iRddw0Z2n30JRHlWM+zeoxe7NTeotYH2WZNXxnX1ITEuEBvenh89eCW
r8BAKySaLF/GnXUq2vRVcmgBdNITaQO8QXDfHMQrncMw1xjG5hAN2q+oM6xj3wQPC+PNqvV7myGv
+aZF0witmLGRigXeJqJEsf3/vcvuncf70SQ8aEnaWfJ12BZVfx6aEH+XfW598hL/zqo87ZYkK1F4
k76dRtbqP4/1CO4cXqj1kl1Vzz6k5SYatauJoZJwDt7WvhbNP26AQepxJY5uYXN8jKyyW9czf5L2
TAoXmegrZ5aep8JVp3i+Qe1FdErlrjQH9FANJqTmcneKJCJM08yPSUgASK6Gjz9fjuJL5Jjpvppt
2M3ixYYRfOpjwneZVuL/qvP2lEPqc9nSo89FhE+CXN+elpto9hhDyW1PXRb9AEKMbz4jv2vOUtua
pa4AIWRvJOq8YThumGnMHsMiz7ZLplOmUPFaEQmq1kBiu1twskzNgKJ/Ui/4g4EBmjlcPIDn/SiO
wxy0tcQfLTf/ejjNOtZJq8WKBGa8nXZFvl9bfCHitqA4+G8HxzSHcP192CjNPgxtsvbnKKwlD4tr
cXVaHi73QokBmJY/34ZzsmsMrV1bMGma0XhJMuyK8FLDtZsxYpIs9lDOkclFpr+BuzHtS6d8RXaE
IDnEjzmkille0mw0rzuTvYKUE5Zu5VylBMxn6VgMG3fAo+s5ctUB6UQ+XyO1sR1929WSkDgp155M
ylvmv3ZdE+9CJAFbzcw+JNqrSSLYZq3E2DCkpJHKCp/ZbKqsILBGAryRAmDTgtFfyTrnjaJfcZKN
/lvztQ8fJ1esuZyeETvcdOZEJ7OZmSEYLtZNOACEpcS5ADzH/FWiSKy59pPUWR/A8hdavJOzULWb
SG9sCdWDWT1cwN0te/UM9aX24og4JRC0o52J7QibrMv43mrPtIYOxWyWyXJJLlesiFtL5xsuX0c/
bNr98qVEqwvy6Hnecm/52t/n/nnt//Pbf3+CiGgOdoMW4XH9378zb1lSV39/TVXrkAPVeP7Hz06X
55hEV++NwmUypXjJ3x9ezVUR+u9fDebRiYEo/0XJ8jSt06HjE5nY6y0/YfnO39ctf8ryMEViS80f
boxQachY4XdnxbhLEs6Q0hNwKojwWXll9zMhwFQbLSwJE+AC0wdkviIcGtnzfDOZJorGRLfWIulY
8MkRN9UA9NvwahCLBkgfkbK9FK5+1p3U26Q+xCN65TTDKvMH7lkHB2okTsWAZyOVAk1SIXyA5F30
Ij2PM3n59nLTsw86oZ1P12ZdQVOAJ0iy2fxqroLipBKIA0SC7pfnLV9abpaHOaaLgyagpMw/ZPm6
yHCILPfwqdI10BMfDA0/aHkBlXzGlZjJA54G7wAcgsw/rTvmaYdQoeHiGWg6zOkMzISXT+KQfA1l
8CJy4W1pP5WnIBToiZe7RU6O4rpdyAnLF5YbDIRYLJIZ2FDOWnbw3Vgl5/i45YZolv/cWx4u7BkX
C1G6+vsc73+e/fdry+uWZ//rx4whk2e/9VhjpD7TUFyTJoI5H56oNz2sfOn4GuJv25nMACiA8jE/
/b0pasf55xeVEP/89r8eLq/r2pjYu//5MaGKPBBl//P4/3oJ5QAueCOtN1FPr+PPs/O89P9zd7JG
/oq/r8SZiLGKS46w4dyTg3kIlpDF5bf8fdrfX6rFMHz+Pvy/nrdMw/6+9h//+PKdf71E+hCjJ+vq
W9WjoX3aQX2b/8WxR4VE+Pj8NiGRaLsXos3yE96aHLnX/M5U6VAQcaS7wAlccVg+s7+f6PIQ/QAb
sLzEoL/6c3/58t+nLveWDxr8ZzjRZJlfMAwGPgFAYdPeguQx6CZ1v2TQvIV8sqnZiC+AHXCQYtou
R8A4mUn7dZxXEn9ZOpyG3ZExg6VGOL7okPNjugCUZlBNMd80rWfOAMn/fhyIUFtraJmBEzkVPm7B
DoODa/mh0Uw1EaaBFN0MzpmGqVpozS7WgWcv7+ryuTQUvjvCiV4rdnVH4qJKkrL4gKeOFL5uu7yB
/3r7l6/94yOqlsP0z7v+926QVhw2cd9/9/rwB/haplgiLvFNTxgyeuI//NotnnqEhTO7DUO6GJ+x
waXAUthx6chstNbDSVu5e/Ln+vU4zzDtVKb4d/poW3Vdux98IHAlpSREsam5MoK4jrVZv4uH5gTW
xSueAkOEiHMVDqcQj0uJPKWPjE8UFPatLtGxIGs4muTIp3pz9nP7qUaRj7iBgpnQB6FuNpb0rc0S
zDWPKVFL+l5p1s417qPXqdFcSgT7NZF1sndq75OgOhKgs0RfxRJ+v0aOw3qM/e81QvJbiQ8ei4YV
HHWlnRFH0Bpz9O9+5Dk7MqymQ+cZ3yBs4+uTMTGyhM6XYVeRT1zvmr7ALKcH466QbOg1W33E0/i9
0IbyjNtYo4nL5okJk0lt4DvYyjEiWCnSOdBiI6GW44+JAfBO5rDoQLuED73dRsjCCrt5SkL1RTil
e1SFi6slVzu97f1DIOAcu7r/XBdh/Oy2ZFKAfX4bMB1vGQ5nG0NV4cZSpbdNcik+zIGGmWVMJCeG
8VFyMtzDkm5VHGXDroa/6if6uyA+lkts4K/jfJwdug358B6B6k3xY4HhDRVw2qxIDvRBHyxINbxM
JzpmMY61xBmQeKZPtq/nr0AXLcoi+3M0lf4FaoRuQesoCdjYgVsDHIl0uXfQCHbTgHke5q9UKZfC
BO1Xa9Ez4PP4MbnWbfArcSZEDpb7mO6YDv3OS/qUqU4oo46Cai1qDMDIZ+wIRZNXfPFS9mLW64iu
8mN2/KxCszcPRhlmRBiDTxn7Swo+dSWMtn6YwDCwsBr7rEXGUpceeDdtpM4OMI6Uw31QfX1wjZHo
LHK7BdJ9wnv7J7MbaaFYihll7qVnlHkth1rCRo8Lnea5t8kOwmORMMQkbBDgV0ZkBr6OJN30AyDd
bKi+hINrHO0yPtZDQEa3ooeoCwjLTUCQn4cv8DxK7Xt/AEbxpMbUv2RR3q/0PELSZ3xCg5SwQhgn
qDZUKxujIymKtThajtijM/QhAXgay0WFlMmjPCq99meO1PWW+MYX5jdUsOzQd4Yht5zd5Q3g5U5X
Ml9beVPMccwvERGJl/xjYuT8pfM/zUo9KwizT0Zsf7dqe3yEYyBOpVJXRnj5TbiwP6hVMDiVwNBV
2X5pRigJZp1eM7NJLsSJ/ygaelRhHzlXErHlppfMkXy9wwlb9K+elm2lnozbBWtWtOUXaXnVkf3p
EVEEcCVrvAwzJ9mNB3j8gv1v0ZwHY/K3ppnw1/EGr5rAxkehprekyprX2QMZgERIrV3ohO2Tl5MB
U8LUikVGq5ipqJG5lEhY+JNJjfsG98Ceoc24ptic041C/YKDutyXGfODulDh2QeKWAi4GCDcV01K
3hExV/a5m/z3cTCzi93CiB5MREr6RI9Q6RMIGyxTyCERwxVEpx6M2oKr6K5BOmCCyZOvijzAebeP
kLHpvmqldFfmkAVXOJy/VFd8jSp3x1OKHVR4jm69r8712PfPSA9eTGi7HNng9YKpQp1FVcYs/tPP
JuNWVN6tj9L2qFztm86u+NZhXcGmba4rhGnIFHFbMXb9Yerlqz+2r12IEzgEhA2j/prk1ddSa26O
aMa9DuEAUPA3vQNlXCKlgezSELvC+NGwfunJURp+82F8Ncl7vGqRRoLhsXJ74zVW38n/s47lYH/H
n+gcAKs8dyL5vQS7jRlzE+CGVZajDGYv+9oyoUalqJpjrp5xZerbYXSwes2JlHKgwwg3guQap90j
30W7lmhvGA8Ornsxs8R8jSxvMzIOuIjaBLLtYZ7MZwac8gb9rEKd7NRmNwj1PtlQv0hg6G5iKBJy
ogjv8t0XHYAWpImORj8xi2MyeHstYAeoNDdEzZlU0Ligl8byUuiINHHqk0JZvZitR0vLqu5RL/ON
h9P7kk+fpVTNk0e7rjflC6Wcs5VMD8ZMqq9WmxJllF1aK4lefHTGeyNKCIZekhwKGb1pVjA8uTqN
sAkYM5E1/dOgfsRABj+11qk3FUnDqy7loKUbWbCNlqC0XKC3zRBKekBp9aTw1qy9rJ1jTuZJSUY3
oZ+ehs7uT8tXAiuEBTgWv9LEzw4OebG5Kp29PhYXzxbaYWqpofCbIewPOGGqEmxNxe+xk4FonWTs
dxJN5KruiYA1oPC+KXzzDTEra+Xlyb0L+obDGjeJ9BtukI+PxIGdmhgJLscEAFnz3LdcGFwHKXBF
woUjsGLMwspQxR+a3pBkWszLNkHqW1XgxmkoKim9MFpl3Ujrntwg1tbDRA31cJ1uf7J0cnlGT3O3
0II6Lr229pKlDkAv+zfWEPmlEskp1Qkmt3FyPbcZiP82Dvd6mUwPMF4fVqTKawvYn2hNSz91T8Rw
qLNT23A4EMgwdmErb7v7es5mGe2caxhdUdM5DgR8v9Fa4fDVuonkLWtdWqF98pCfUyvJD5rzOqh4
tvAeRvernfiIh2CN+Hhub418Cqtv/MrpKHkXdsqYvkYOhFalRwTMaUPL5N5SmDtomQa8M2vIhW9d
SUCRDt2GjMrAhdmTvodZFzDRM3FvSrPdNY6iNacz262CCLZHG5HoYWZfbTt7G7DBFyYtVh8oDMYo
6VAPjK+pKEzEZXZKDlt4Hxu6n4nDH5FoFmGlOCWkpbw9bWGaK2A0deeD4R0scbff80ZaeS6/WQXo
HEeEv8KGyRzZsvbTOGqUlR35S/5jBNpJSnv2AqG+3gwxqRFoXlECDwlHhZruxmQlJ5+9ssRleJ8M
aKnEon6J2TXTQZ7i1wASdRgGYl0LNe3xR5PsaR9wO/+MiZPb6wOna4eAaJu47U1LCYkjBRZale2+
6/Zvqjr8HkDToVkUHC599YthzrPoTf2npcU0kn3nnatXtYV/usGiZT5VmfsWTfn0gZWb/N9kAlBk
1dSMQ+qd7dRpYGLU2h6jPxAlIf0jselcQrEH1cWnW1VbP25hhcTGBJJp0mizBf1lCiP/glv/DrKC
uh71yDbO+vjQpuw0GmrpC1vx3k/dJ62dK68gO/QBgvjU8J6Q4DZ/0kFIW2LKZlTlDmpatZPAlSAg
9rSFHbzihAtDysPghnfA+eaH2XcvyvOVyJz6AvULAfEYnvUOfkWaSn1GxPhrGVoPr8i9h0BXHpBV
xCw0PjMSPNDKpq9iT9/qmVZQsxi0jGPgUtCGK/GZrNC2Bae6t54TNDPYo53uUGst1bKTZkeGVbx6
ZGCXUexHGXB/3Tcvi/Mmgga2St4qV8NnpHcwwFwdIZLvParRV6RC6d/GPKs2mcEFxWWoWowDymNq
elxG1qFyx5+1MO6j2hEFz1qdu4T+pP4DFegde6C3gcF+TKeZPZZDvMqF+6iT8ltlABzvIXlhkUF3
Ps3AI6Zve7LG9JkfkaCJ6IZjZOTPidKGow8tdTNq3m8KHuusNS30C9+ejiNuaIdr290EVACCmKpi
8GDHe+OH0zKAsbU+fhN6es9tzFxjQNnkgAOKSSPapp1Ld8kSnPQ28KTMuRWRRRpK+l1Uyv1VtMGH
TbCZpY/PTqLfCZX6hmnMv7t+9V74qXHqTDvfmlWrqDehadeJEAdAH2eszOQtxUj9ItBzV1I09kS5
gSDRhvyGFusUzT8zJ6NgbRKY5xuvA4Y6C98fk7bJO3WRYPSle8/YdLbQkMQ5K7H/JgrtHOLCfK9X
g7k3bPJYUNv+pjcO67zgzSIrjBMXrlflqAOp299KGVwpj9qTZzl7SGvTTY9RGzTjYyAAMMy/1Zjo
H2bkVysD0vpGlOV0J68Beo3VBFtPo49vQQk1OmsfqO5BYmJ/TAFilPaLU2f21ejg4oyQSa5mNDxl
gMWIzMJOH2QgAlBN7TKjOgEfBZzoeWQxzvLMMM4wbGlRtmN9XdMvaRlyiIZpEGSuMhqIWJ6L8VQb
b5+DxfymR8q+yEuACq897GQ3qdofhleubQbUJFPOTDliKIA3YBMzSsUIeIK9QdLwcowjkyW1M6+O
Mpa/kSHuI6PmtVh3UZBkzEdNxtWk9LJg2+e6JzQKF/4GGY5OcVSmJwf1qBOAno9W4ZfI0y5Macob
YFkNQCbGYcAGCKKTTVhzvV9uUsSu1zpX7zJ1+wOVX36ZcgxlHvRd5vlg+RKUSBmchcgmi57tzWtL
ykSXfm0bG6mkD7ckcKpgZ6Mb2UrJHmQZO5VAgxIZWNckqL/8pzUwpzaEKaERfHFMLzxv2CnkphPs
tkvBfgT6uZlv0plAlvreTyb+BxaD/lyDoK/T1DiHiQNYJ1FnZZGCE+hCu0IJmhZ6+cYYtWdbql/s
r/F3K/FpjkW2ScjiOMioNFbsic6ZEF8Z8HlHL418BLn6z3KqJNqgAoizLdpz30cd04oKozMA96jV
YEprfbDRzQ6Vrg3worDpC5X04O0mA/gp63SV+Xl9pAVsgs7lYVSNNjoCUpQ014+5uqXlti0Ii4Yv
K/fsiMlw4ORa07bJzkWpw8DKp4eT5RqGTEX2MrObIgaAY/hkJqFPQH21bYf+wCDCehflT508IhdG
wKVjN3akDn/nmGnPrfXc0dV4SlP/ppGyyjKp57s+IrJP4XvvuohIdgt1Txja9pPwtTP9hVVrJ8U1
6ywAlzB1HD2ARhN60W7CjbWOgj5fm3ReT2YCX3PIWup5ZF072NodEKr4vaWneBUNaTIixB1Dgyve
ZpHr7yOAdnApbElOGXVmher3zA9TdsAppmp1cFoHtVtjBittbpBkXfuzigfyVarwYYbDPZpJ/2Nn
IFGGfXbmugv3qAIWHrNbxCdlngp75gdDVT34CAW3WHfRyZHzwdS3vuVZWe87DOPk01f5VrOScVMq
XFmd+Wyr5FcpmbGGbTHuU7JBCI5N/YNgULYuOuO31urW1W3z7URy4F1K2WJwjU8TR+l6bLz+UDiM
z9N5uI3h37jhcV3iDStGXgghdaADjj6eSteXDxBcJNfMRHB5hyPyBpXk6lj4+2wXSmRPHjziDnUl
QcpedWQAXN0wu2t1Q2LYvCEJYbXf8ql/n/poB7DQ/CkHd5XnvgkasyfsjyXR75z4dWjge9uDe6tb
s/7u58OusbMfpumH7MdNUL5afEgDVBTETpHpbfX5Uw/41O9mpINWBVtcpi2VeeXTrCgeyC+tY9Bw
NmRVtKUYa8GmwmuDKyug6/mkMYLTZcsggeww8mzB/kt3uJpjjSiqNLdu4ASHpgpselkMzmVD3E2n
K3br8wwnMYwEID17BMaXTNqrBuIR4sspRuxYWfLVEor/kDE/A4PA3I4JXowuPQVj1O5IM4Mt0weA
u4yeCQYWBvAVMfM7/cOnghJ1w3ucVl+HNNVOvTCTZ8NiGELwlt0oPERYEjyPzYtuZw7na1hgOw0/
QZAOjBmfQ5aLW6QVv3MFu89iS+6lQIjbyM/JU0Vw2fYF6/6UESbAVm/NHEXbDVl8wh2ZErAjk4un
7kDIicqCTAJGxCDArH3TksLfpl5M3lAeWKiZJtiogdmdvJKZfZvb7intFGVa2pu7rowNBk72jjO6
QCjJiQqSsgu0uwlqOR0aG0Kk3p/1FGNlhLopA+YyRmBEWWYlWM9150bVvhzqF9IWPETgV4sR/gGd
NxxdGK1/+mt6+4znbbo3la/uaskzBba0m4rgXVUNeGbTA3tOwMXdkg+uRvFFa92vSwsmc6W9FpFp
HNJvVpkZzHARBJXrjtNtskeGiIO+acO032vNr7ghQ2mMpf0ohuEnFNSznwG5bBMdpT5gi7U7ihfR
EkhWlwLZRK2oDkr/aYAHfkyrhj2rNQZ0Savf/NtPVh2/5UVoblpapmsLJvGqqATF0TBbCmcJRxTo
3zsjSTZemOobM+8I8LWgHYJ+cO5mD5JD2btxDiKrEHFvnKmYdloU1GRLlLT/XCpry6qyZ9PI3rwh
fvbH0D6GBJVuQUwi8tSHfKf7wCjLXBAG6RJRyhBBv9kQAE+isn71SCwuBgFCo5HAR/ZRT8R6w+Hm
w05Lcg2kJ5xdlCmA26fYJT+bUNg1Xh0KjAGNY1uJa5SSF5SkwR38485zS/Ehq6tJwMjFyukj5Qnu
E5FMP1PIoGtStjieGjy0fYwP2ejLX4sYPhi9zwJCxfuKXhXJH4IIFp1/Eir11N4dsHHCfBPjKH9P
FmFx7JgQx9nAx4xPCq743k2E4FnNmMHjLB+DQ6wXkRXWLsGduks5m9d0m9eEBDbXUnoXERJKRd+W
zDqA6BuqqbcuqeM942bUA3OON4Kjb3ZVNec6xCPRu4RoNMDhQBlmHTSuFvq8NzL6aJyLEzhrpedo
kpLyHAy9zmTbZ7bvh9GrYiSBVBd9SFEa66R2xAZVcX9odeMyZZV9DZBFjzhVbPUCpxBcUNSAik4a
sV5aj0lYg5vrHmY60qXXVLqzu+RrPUdOJ472BQZySDDLRNmR4muOZ/Gir23MmZdXSCM8Sf+5chP3
vNxkms0x1+ZgHQIL5ab9K2KPinAY9dxKkouikhtVcnkpUmd8T0FMEwO1LUgKvVtF6r9Wtv+ScSKc
Q+zLTuvPZ3VKM27MaHGB2LmjhGvvZuXt/UDPWOO3ukfbVcNk4/rZ79ofwNlWExeytrpaaa6fGbJ0
R0UeElbUqDsJNP9Gql3qrM/eAPqmT82n2ZJlG5fpG1dn41IQkbQi3dbWzIRgFUlaj6EY2QC9JYC+
WWtT2u7HNvMQcTS4aOfegtE8s0XRDkvO2wQ5so6Yf+geyZTEtURadK4HVvvU0l6KjkdmLzaqM/yr
ytPjEqFdaw3RVIb5Pa57b2vkDWeUVwMr8wivINF7JSlqcQCP2M0LeliRaa1Tk7gWDPcHleQlS5AR
HFCIIBdSOb0lMobWg1MUGzYjDpCS+kVvrXEvjWjXRZb7XLiQGzu0eqVn3PIi/d5Ns4JmqNrnAi5m
IaGkJuzVzlUpYNQWNApJoCOBW4v25Wjqd9imoHlYHO2JElxZxsOKqnhfMKGc4dH5DnaPs+4Ll7QL
KuI9Gt3m5NFhicYSyZ5jXlSmfWpycPaFV007t2wKUou+4KkfD1EAmLIriJNGm3ENCrK+w2zoLpkX
Vqtg7PNbk376JBvFnpl/JKymKwv5Co4fyD1pJ7eFaSU7YSSsRk5cbqAykLgsDeurGGgOp+DYyyw4
Za32alVddWtD1i3XBoBVN8aGsIDpqRmH4hGMvwuG8tshYndBy0c9nChI7jByQKIVXxudzCNQSjXS
PB0ZTTwNaGSL7toXgJ4Gwf7B9FaGHMQV05G4Qt7+kZOdciw9pd0Z9r9AGTHWtOua2yjxVxPYQTPo
hWuOv1J17p6BZQQtCFgNlyZkmmf63umLpv0m7KncMzMc1qAXjWdZpZeRzsg100mO80KCtNMkji5O
at0JHCvvvuHmt6x9+/PAHDgukGSvtRjBnmMX7lmzEKxqhbS3sW3zJrM5e41NyUFihMPF6oh6GnpY
LbKZ3MNiuDAlFZTZsqNkVFTuPR15Y+J4l3rGWpihVl6kSt57SSdPN/RHycCqjUh2WnKQ3cpo6ESZ
kDWonvgXUP0mBE+0HZ/vnA/niQ6BrePuzRiOpKvDNotimndjMj5EyI4zDJ6ayICt2bItCzy1y6SZ
bdOghE2cIXDiw1pT0xgb1KHu1ZnqjyknjnucIZ8AY5yd3aTfwnk9cd0ATGOnPYXtkKBPVyMEKVfb
UEa6wCfrLZvqpwURxdxA29cS0nY9jx2rlsu+9NHs2RWhYXPFWlAWI4lJVlXPxYFmlwcnUPmrooOQ
MpDCrGsOzSeuw7XRoslySZ4I2nMt4BW01cwHHPCb8T+hSSTuzutpyIWj8YWgKoYj8gcNzPSgyHED
rZp7a6NqYNjGyPktEzBFJY1zpU/JnX1yxVYgFmsvEswiiqrELBrScO2E8UpDf6DTTY/1IFypXu3E
Tp5ClqwQFOegu+pFtoJn6LGHrsxYD9VcnsXwhCbzQnMBo1GiMSIpydENmh5dDhYaZUTmq0s8bIeE
N7dN7DUWbV7pVb8cuFtHjbr4VkgwGbG9SbXY+Q5I0nWJmnB7q2Nh6r2zMS+euav3B53PTavNdUPI
CcUfnN8miZuDOYd5Zvl5QM2Hi5b0vBFj0AoFtX9hiHUqwzp5LAAnZ6TV23ZJd6qQWzDTdG6V18Wb
iQ3XpXHM98D5PoZO94UP6y2WnmRe0YCqsHrUBc7IvnPGKUW2+Ubw8Kdt1vIWeHsz91v2z2yAqsCn
/nDyZzgVzDmbfSH66pvpaluZxy+5CdVN653uMZX50a6TdSkiMoznyRyYAYneQXoHeLp8emYMoqk2
jZtpJ2dXvfY2AnRVkpCpskzdy2hEoOXIb8Kz+CeJ8jNL66CxU7pk9qeGHHcP03jDUKLmstm7GyaY
4VplTnTuSp2Vw0iDL3nUbb0I90gBS2RV1BMMxyamGxKiYM4mO9y0yqrISqIF28lzrwb5eA0RK50J
il7lyRdKp5pkBRANIm30be9MBy+wGJVojnUklOINqfR49u1RnhWTorEV1qmXaX1tEKzsfW/6JJ8K
+JRp5eflXimq4ixTA15mA2zfKqdTaHOz3CP0A2eopuglZe3VJXHGmUPdOoFOoDECtTZNZGNeHKKc
7stniX2ISTIfczFEyBLJU1iVboFfIZ2MV9WEzbp2sbH/F3vntd440mXZV5kXQA28uaU3MhRF2Rt8
klIJ700AePpZCFWVsrKr+//mvm8okBQdbMQ5e69dBy4IQaKBrmva99JeltNevZ/iD4RYt5Xp2y8N
85XQ017KwenOBhi7oyNAIreiBBGtwIVIZlNBRDGwKaZrHcr3nRG/Iku07lsz2Zqj1yMw69RldgTd
QkJooZP01v4souw5ZOS/pf1AVRf1Ohflydkwtj3QMmP8BXE8CoZnUwU/qYXuQHipwSQyi9+kPgJY
DeVpEVXXkynIuwl01OWCAIrKdUsAJv0F/rV+RaC2v6YM9dbxRWK0egvUFD81MKzErHIY16o961VA
oZnmY6YNZ+R53iqIi48YeP9W85XVqFuk303WNYEGBdwd3Lue2a1ieCUHz+2PNe2io+dnV2UXkERe
YuM1C0bdBuT+VekVB3rGDwG+9wPDJJsEqeaR6ilXBwAriy+JbK3fRIQTbaIurQ654pa0A8nVSDtY
XSU+ujX6bnfTZFRPImEoyzEP6SWXly51q3XgcpbIVR/jOd2pZZyP5OR1GUnrAwXz2tMoKwp4x32d
EIycwWLqksK6iyI7RZ9q7eNrNJD+g9FUNOM52y89G0VK5KTURvPxDWl4tVOtQ6Ao9jWlLIb9ugID
R9Uf3NT5BMq8E1w3txmdl6ybs3dsN8J1SU13siyuA2OxQ1hFnBQShDyk8Fz1O0MANFKyd4wuxbYv
IuJrYNriLGl2DQkhjS22CSzdD7FriprMRNGdC72+dUNRr2pLSVeio/4JWMJeRElvrMLE0xhp69pt
1bdk4mFbzgjQoKS2wE7kcH4py4VeOqSe+szygACtRi+v1jsvJQ+xsR3I2QGZtp2TpddD3n0MsUZd
0k/2xug8VBotkspJCDIzY9zipBut25JITfoWWAQLfWW7nnbNBOWu9jWg0Vb9EhjqjV402am19I0R
ieAabuNp7ELAqWrqrzgRjocwwFCv5ir9MPpPzP9mzaO4UUxHJaeqOUs/QWtqFySaxb4lRvDGNOP7
uC763ZTbj61JdDShcyMuFeWHJbhSZGFSrZWZ/Tv4ApseXScAXZpxlbftW1AD/Yv6cRaQWl/G5/8l
olzGEq7J248sYvzM4R19tL+iTXTDnu27//cv6sh/IaLcFHUb/p/VW1K0b//ywj+ZKJ79h2UbnuWg
/JiRKDYOu7+YKKr5h2qyC6m6hYXdU3G1YqJpQ4AlMxhFtQlSgm2sWqqDWfIbjAKPQjUcXgYuE1bi
/xcYxTGAsvzDO+s5JhV0CKbQvYDA/I6LMD2X8J7B0a8YxadqeZA3xJIacOiMCXCTo1NGjMqDMqsO
KUqCZvy+Lx9s1QAiNp7XVUO84mGsCRVc4qNAgqbti8nDNJTWM/VJjLMUrMMuRVUB5ZUzy3TrZAbc
hwoRVmg/5Y3A553tIqOnwY8+bhZLokOv8p08r8r7FmpJY6jCbRdkwb4Cgkp9+Jz3JExMYfaYEvIc
jsZZDVJ1l/c3Q6lNmKMjwlcgXvv9LRbdYZXHIFPsqnxA3XDJVNFd0dZgDKevvWQOjRyTchOHrgbF
lzDAwHTvRBQfKWvD/6CAskjQBjLwZuTC1oPUZjLY0bJVMNLKwV/WE41RfRhgmzB6OSeENs+Vm5yb
Krgb1fYJI6mz0i2YakYar3t3otiREbytRBH2D8u/qnIEG3hHf9oDTX2qHxA+qblFhJ/kZXvtdVS8
MnFttpayVibriebOLTlSdxrYTKu0UwwL2V1e0trWaRdP6tkmJWXjdq+9h1vHMHV8T1zWCOslQJI3
bMPmCUIbUXEoiRlBLGDQNotEzNHMgTdu8LOStmsNsCjR8DBbPxekriwhMdYLZEtmbFyFbf5azgks
5HpkSwx1PsCP6RhG9Uvpuhd/rO61qj65jfPghdpj4zoVKcrxzstsCg8+6x26k1Pd6YjgFMJkErNf
TliPBdwsWtnVj6pFcFUY+Y95kMNkGqi+v07tHPiq+KB4/8FwAoz6HJeZYArN12T4HfwG8XoQYfHB
d6tGDDogWCaOveciPywafPaLPrcoi5vVT13HtoRWa9qGHZ3w4A78xm3aap9WytZKy0vWE9zU5pxt
w9D6SegIEn/7GLcB/XlnxpWLEioWP5p45pUHJnIxOh07Xh2Ci6gA+CMi2dRMZCgGkAiMm1YI772k
IbGqRX2b589CpeXrYXNeauwPC0R599oTnOeKhDBAF71pb9TevzIGj/JDci5VLsWqSxbD2CxIlgkR
6qSnKN3nQkGVatIwROfmUArtwVYYkwXEMcIvM9er0Z/+mLThBgkARJo2hmqtqnMvhawPAOm9llEi
QBlZqckjY9InI/duWnoJy06dO5qKtaDqMeDJ1n+YrXpSuoPTaswzE21alm68o6SeLE03LNghGMuW
5YMl7B9d0dSrBJOT0vvkx9TpvauC7kUHtvem4dZwqVsXoqiowEWkqotlVdnO7Dk45Y5PsFDq31hp
tcsIZK48GkpdsqOTBml/BNmoR+j52gvQmoRsnWxt5uzJto4OJ7eB8oFKWDTLzCYpJy1iwXU23tXo
yVw2ssNEhSxgMQJ2Q1QBksEmtdQK7trBONIDOIKZsVipag6M3E10QpvK8Scf8JJF5kkJKyyMdfRO
mviemjE1jfret+N3liPIr/bOVYjiHmK+757+V7Ix/PgqqgJgpqseK2VfgGWZfw8OHjaUznTNMMnK
pqWPzRWreDZCd0jy+LbR0MkE1c+4VWBl3uRefWlr9ewh9lq2Gsc06plTF16nwKLJI2vubCN6FCYZ
yQ3qvart9kIR9kItxEnPxzNyHdKnHHav+LU33HhB9OrPxmU2P7UJUfPKcLRT9d6L2Zl1i4AopxWf
qnXje+NuCNxbTE2fvjZoizIV59aA+pnk7UUraNObI84mb8pDOqyAyCcuKWHn3/dh/9EYxVkt+9eh
5EsaU35jYpFZtiif+eUr1zERYeV7ETPJdLrsTRnqB00Yq143HwoG1I05uUs81JVG0jmW4bPPRYCW
1U9Nzy9CUNyM4p8D0zGa5htFL9s1A3m8R2Dwl0RIOpG3ctKuRbSI66jCGVrcQCskHtaixdTlDypv
r7tOvFZ9EocSgwj2zF7XfretsBN82DHnig6MoGt9TKOJizEkBgBA0jXR6OPaosdK+kvuLtrJvIl6
8xik+S6JzSc/Uj+deRZfmKBxJxrNoelc+Xq/8ZhXOqPGmJ4mceR3JKYBzZhjrnSrhOdHeCVes1Bs
VDU4qzMwL2uvEFQOSXYyMx8ttaNwHSytdd15B+LSl3qLoDnN79I+/Qxig3AaMru8fnhzjUFduQM1
/kpbRvPRNRfGUYTMgePh54T9oRd41nxYtAv0ndAOEa8qr3YDlTtpPJjlAMoC0a+SBOkq45UbN/c/
+hyNQwN4CrHfe6sHj8MQnQPsKkUfk62Ek2fH/IScWUd9zv2WaG2DJjy1o/1Q0ZBwnH4P5wvOQ3Ia
Q4YTgl6zw0k+V/xVyOxBtaazBq4SXUu/I7+MoEKq/m1iXqv54K6gNm1FbO+oEG0qy3kahjqk5tXt
Pb3Utg1zeeaA4yYY9BcKQQFeWOM9M+q7nqlmEMUEijznIQrScfj0hnatkBlKHtpDqVn3OYVHUii7
lxjH53ZyxaEB3dF1uNgLMFEVHp751LBvsVFjJVoOQ3FnFPSfp/DoArlcaBnVqyrB/G2fNL0mvpR/
cvOLRzouwPs3U+j5HH73WE7siCrRkajBjg0S35VjlZzvBmsBAbLaFjlNq2yiN5lb7DdMs0jObJn+
TVNIa7B6ttDjoCDn8VJlz8390b9iSLEUhcrVjT3EMOttkCPzLM2DrZqH3uYLk3n34A3Zsca7yRZ/
iTQsF/Fk/wgTfWs7MKZjobx7pkNVyLq14tDbi8S4xnlqL5oqfW2FpW6LEnRmY2z7RMAeUxN1IygE
b00PDkpkwbjpiEkto/xiw11dEf3zZpjxBWfBLOesPg2IPhvQaUaiejjqRQjKJr1CqEx7uEDDoBoP
Rc/hGpbuo0O9u3Qfop4IP8Pxn5LEDte0fV50N70d6dmvgiI+25n/mefUcoiw5RIUT6t6fLJbclwj
06eEEXG+Ee3CyIZ3oyzRPgXqTWm8T4hITJFeNK80Fs5LdkNKAWMBslTgjHNGRLl1oSsByTJTnxSF
ApRBGwKZSrDpG16iFjjbS4h9huYs1J5yL2fMg2mSs9R1gug9sl1IALnX3PIDGLDhqa/Ccn80ISG7
TSOuEixEC88koSEEh1UUDz7BW1hi1FODD30RkyPlGjSK9RarKkJlAmppnwxucEtOBTz8faciBByS
4CU1EhJrgjfEejehEZ+B1d+QQXztjDRTc3pHRqOBxM8AzgKSZ6pNLzYcHsccbWk2VfeTa2BfsY+F
ZeHmTtP7LgU1pfEbm8EvlpGyyWJxEkWAWmUApJKEYBIMzrsYFjn9rZTcvMBtxS5hQzn3gFDk0fBM
I9Pn5FWefAbW/JSOoCi7blfAbxZeGNwWli4WAyU1HaEGES6a1oIsOAQZlQHVHT/iGbESEM5bA2bd
kACzGBvryIhcQYVL9aXYzMd5JfwLVN926bYAj/wwulY9SCBTiB7X6e9mSe4S9z+fHabnOdcCdUXA
B1jIF+jXvsH7v9guslwl9zFyjmD/zKZ4SrCQbOzqI2/Mc0z5dpGm4dvgimcn7H+MXfupT/acR/ge
eagcSpV1RTvl3GFMIbcDLKrXb3v6jzuC+s6anm1HS1xBND2CSfOXY1C/AnZ0GXdgAyu2UMbLJo53
ceQ863F29KvqZ9hyiR219FXo7srSqLEODOgnPbnTOjQdbu1+hC21azUX1xpCQ09DR+KE9juCwqWf
Ox3okPmCNyy5jhed6i4DUc9p89keAJC+HdWKy393T0zYuxH7IeNed8sJd8hAVmhEyCYqPA7RNQ5q
emBVIjsb2Ns8/06QUJMQrJq3ZMoUxA8WEVYXJ6nuMIjTvQdbvAvpfVvxw2DmlzEIuPwvfbTgOBqn
gMkGCHwoZuwvsXlkQIClinJTZQ3QosmiKTr9dgqdW+o9dEiRitNDRmUyMAlqkCy7GRatDvuOwA0h
5gzdAp27vnJV78MMxnNjpNau7qrTKLRHtXTB98dXSmxzfgG1voBPtSLyfZE2NjsvFhih6Ps+4phq
E5ssHe0uUdxtPcACSCa8+6jzF5X3qGt+sCkacMpGRMaw6pi3tQEFv9Ueqd6vbdfaVn6PIV5ku9jJ
qExiRTOthZ3Oo1r8mcKOuQBGFOaV6Loj5W+Dw6WD/0M25sg5CiiHu/BffKG1+7kEqAVz/faiwDBc
5eDJsZaTJ2ZnV/QgHYImnQfDDB9dv8dC6NyUrNeg7JZEcX4ia95qFWpZ/cnU+88o9H8Ek3j2HOsd
L85jYDLe9twD8++TWTo/K7wDaOgIhotwK8xO9oYREnGUBPpYH7Ge7zVtuKqjWyI52nXg0yArYMSn
/lajO1/pDBZQ6mIXFmOxjmyI+ljNLk1VHtoYRHECjICsPDK8yfV4yyomkVM4KMz4wpewvjWTBnRH
yWXeU8KrNkrO+mQ0a28MP2MXVUtwsbju6fb6oxNwWonNcXZEwi6+raD0PykzyPtx61NPtrVoLe9m
Gen2Jfv6MAFE2+VIAwN/nMMKsbn30p8boEurCDbCgr32yvKHfF06BODG6ypY/WI7lUZNzHJA/O2a
ujdBkgf52FDq3TZWhnBc9l15kE9IJ+uXERU9FDm8ev3m/+1XFhxpXZ03/Sq342KRVSjx3amiIIhJ
uMGqyFsHXkRJIVSD117glP7Tl2rG2aZNmvt+9qpiKb8FBz1sgOXNxRgRJXtLJAsUYMWBOIqWBEcy
Epu/f20+/y7LIntRnd240ocrl0rN5cPkojfbd1EB+TuDnVb6qT1pvAY2gD12vikUBFYJ7UPI31y8
BRJx+dvoQUOq+mVR/rczuqTSRq6RH74Wp5RUE3rZVKb5EkPTEGHRzMO6J8KID3LNyfcQkYIs15rz
SOd1LddK0nLNb1qNqsvf61++Qm4J+djX7iDvyxsjJSix6cJdRcZ7SzVabvjIadlp5Kr53hvkM/VA
gwQM/0RAH6tCfskvT3gbFDqjbcodo1W9t0OzdpsUs8y8fmk89xNBxsYm83yLvY4SSN7uAyNEUF5M
q1Yfz9JrLF3BWUw7eAqmTQB8ghXPHGgXTOjG6UnlxX/54F++g1wkHyeHvxfOGYJ8xa+tF4Wwa3Io
M1gf2Dmk57irlQJhJmk65zQlqEiuqoFyX4Jc+u+jxtUdGlFy5f2+Bo0qvAHb6ipTszEQlcNAcsNX
pcvU9fcaxnR90B035xrHBpVfqVD7E9FcNKnn79L71W1qT+qmVK0eFkDGgS50ZfP1r/NhLV8p3/G/
fczrymmWviQruScgoKaWAHVJfmV9sJ2dieboe/eZ/wEFPP8AtovWzghbnZ136CyxGwkrm7pqnTuU
pX7xzMtv8Nt3sYt074dmOSMXgoX8bPmR8n+n+Npl6MbQsLAJ15ZHmvzFssw53/1+rHDM9XxGsvTJ
WftOJTahk56cQGFHlHuevPk+Wn/ZRb8W5fMTZdCdN9dB5pX99RJ0+1vlsW2Qb8mtmldBs9WDev99
hMvVKl8iH5N3kV87WGf6TdMmrCYn2sjnzG8Awvfrf98F5X25puTS12vk/a/F356Xd3977Gu3/bKs
y6eKjFGUBc2W5CuQHLONFzW/2tvAk+b1qXtWh7+3WegjkdpNAAGuYTY0n1aFDd3fdm4xb9w5cUK5
EghlyjCQOPJWJHe5a+xE3R2tmTxDrREJJhGnA0ogT2+pEeF93hmKis1O6XbKiKtf3hReQZ9Rq20V
1TEPOuns+i/VgLShwqEPCFp36dKqpQpa8Yz8/39fzF0fr46ro94sJ5zTl9GMw6OYb/wINRw2oXlR
twm6k4udjpwkqtWtMAYRbEiwD47yiSDgQmG73cbOOENn8+Ejb7z5svF99/uxQWIj5NNfi/IpV6Ii
vv//f3j++50R2RQo5fV4uLKGetp8v/yXt/tadOav88ujXx/9ywPfX/D7Xf7tse9Pl88OtvWa+7WL
9ayxsFn9jz9an3eO395+qvMAeVb78PV23yvnt//75at+v01LCYzgTeZS8r/lx8fsXFqqvoR5SidU
Eqx+WRyirjro2ejh5bIW6t/tFw2D7kHeyMfkkuzLyLsN9vfOV/EpIf5k/DT3Zaq/eVajfDBIkC3N
neI1RXMuIzLNmi/Dyf/7fpKVNijHgEGoPO8jdcxmvSMnarkDBPN11KsJccLPdSc7M5ZkBLXz2Uvl
Are2GiY1tTy3TTE1DRhr1Gk5IF1YC4fhq6dTySEEjE6cFIm7Zr5MRyhvwlBdy4ZOMDMw1E5ZFFFu
7yQeKiWDnfU1M2DkfRn9Le8S7/ia0TtYazNLSp8PWrnESGIrwqmmUonUhLwR8ExMbdJFnUMBB5tB
qnQ14TpSq+aAZfbPpd8eq2vVYRYqoCjNJLBWE3/eSBDZ12OxipEAMSKsmIX8h970zG1YMZact2dE
mecglzRWzNeSfCwSOvuApaEpGuN839QNo19rRpkNk8ei3MLyvl3rj35R+GvZXpPdNsJAWCFyM393
35BtJ0tm11SM53FdNd/IJbmlf3uMfPmGwmD1EcsLwVcH7mtZbmi8zz1sC28pN6fcxN8dOVteir7u
y/HlxNArJz1ONuMiGeAuF0cZw97PoJ8kqj77CL+j3IImjIJft6h8MM4LarOMVTtFZQ1MIbQpm7P8
NwrM72cAmLwfADIisj59sJqxAlDUFgLdZozy1X6RRDZ4EvXh++bfHqMCs1MiMA+SnSYpavKmzSkD
NI6RrL8fG7FckTtCddlTfXMFNas9TNG7EXjlnhqktRZN/4xtl2NQbqdAbiK52HEK8fUA6GvTsK9/
bwm5Yb63TljjQlOccVzKTfB948wnp++7Xwdlaxe4UJNPuRnkBvq3TdXN20cUerkLKHfJjVLCJTbL
zN7KI+1rE8kjz417a5mPgpZISAYxwUtLbK4j5pEcx0Osx/VhHp3DgAaQxiiUZkJSfqBAIGhmxtAF
WP0PyF/6FOEz978WvQC0mBoyf5arUJ3X49f6npfkXc3smTtGNMDmoyWKdXfdJO6TPEHKYwfwF6Yk
ufh1LGHhA9lM/ax0aU2DKhiWBlt/qec5EysFopaKHptZkZ7shlys6V9SaJbPSuqcn5PfbE/lo9yX
KhMsXzHffN+VS/IxCyzGXjCAkHsauO2a/hlnG6kX+F9pxX+SVpi6Ad35v5dWMK8u/iGp+HrBn5IK
V/3DwmetqrrqWJpnoYD4S1Lhmn+4xPbxLBE0szaC7Iu/JBXaHxQx6N1ScbX5Y8Fu/1NSYbh/wDhW
yagy/oqh+Uv1cfqijH9FBP171oz5Twg84iSyXFzdshzNcDXSbX5jJvtCCXoSj609OyCmX3O89QFq
LHqLTPYssN4NoLax++722hkZGVEXnpms+sZ9rjw3R/xEx7sVgb+uzX5PW4FiA897RjxtErc/pXhQ
lpoYsLuSuLvL3WpleYh0NdDhJTZjdNiZvpx8um5GhooMzeh+im+Klj7smNJNttSXJFHDtZO7HPWX
vNjCSAl3mTYrJxr9oDWd/h8iSX4LuJGrREfOYrFW0NWg8P9nZoHXuQiohGfuJ2ySu0CPDITuyk1a
RuO2UJStnetYyhqMaWgib9Qg3OlT8qoQ47eKS0rTI7+0LeHbdTQEpzhAM63SpIvhSGPt3bi9QtS6
Zz8TVlv+h7wFjc33D4WMRTqtYbnEl1k2QhzblPmJv+Tb+CFdf7uLqr0f+M9ZRSm4NLK7bLDVRdZ6
RDhP2m0unnJmYssRu9yiYgK3N2v3CbG32Go1AKQhoPIqRFotHfxyGHF2cK3XNnq0RexYK72JkLZV
732JWgMhXrUowFoWATXJxkqPRgraOUOloenTXaRVDQ2x+hNIfLMofdwKUJfWZTEcxz6grDddE1tN
FWRwn/U+eHDKlrpppO2h0EDCtPcaovmj7Z7wvllYj7puw+DigeiPnsAwpdf3meJ7eA4mG2rZmgEW
WhFEdEkUzkOed+zg1SK0+4+RGWzlwgHkdUtyhlxFq9cNQXkLzQY7ZLc/dBAYy7mW4MY+bK80AGZF
lmRq2k+VGPi/psLIjc0AD05ZtfRldeWj7VDkhU5rEQHd7YiXm+d5Hl0+PyRdvlOvQA1gFQlpi6Kc
2o+mfcnp7i/rIUMtw5so6KOXUWfeEZH2gfUmXuhiRmHn1JhH7S0ZLwNxFotkMN/ccE/oR7jAh3zC
rnQ01dIEgtqhDsmaI/65TZDGL9Nkr3GPkyddU/ZuTPTjUdZcV+ZkbNTZnm9N+tbJ87cpGd2lbWUq
nd8KwFP9jGaQbSmicll1wwBJCoeJCSekDo+ZN9u6Wswr6EfSZZS6xi0kiGqp6WCCtCtURB315ntC
SZJdWqNJopqaTRr9hn44ZE77Pls2rZAQbVrMG+K73hSbHnEG62UFEzvfUFy6o7+CAKUcX7L+oUbm
v0yr/LEczde6bd6dtFrHZvcMmgCnT5v/aOLoTg9rnPdRdAvSSGU99k8opF4m7P+mj12F9ODlpEzo
U4l5N/1jOVFbGlTz2Ymi9VDo1xWeZWLqdLChwLqSGuROib0KL0TG/tMRYYcvZFGZ414Nq82Eej5p
+9sRAUSot1dhUW9bIuLcQeybpP5w9DuSyA+dlz00pNOuA3V4UzRrXXUd1rV4PUeMFi51+GIacVDR
5AuKauGODvIvgrKVsNtbGbYYqMOkzJhPbuJc5nKXqUxXcckMJBzijCpigEwMYQDpGLd9VJxju3kr
9OYFJtrWDCgncSQt8rB7bd0dRBM+zqHzRmJjo2ndIvF8baEqKP09nxOrfZkK5lxO+t647k8SW17r
dMTCbLxBASwpE3JCB4mwbAbvFPXWc8z21OLwNvGjYwKiDi3yw8AQl/H8idyfD9/iB+TmmzmKGmB0
svJz/+zG5XXskRKgImuGM3JOzXrdmvCyNd2jV+nTF52yfpsF2mfOkYcjcJi1Q+kDmPYNusN0QY3H
5xhC7aVP0L0xXS4QAOMTd4qz06YbRNy8R5vGnDVIiCxT47ZA5FcwU+Od70bHPUVDchfb441nKHA3
vBWtfwS/VhesnZSWtEeWlGhuxigx0HIjSKAlvm/8bh/XIVol/123sivkw/eI6GpM0MNDmdr6avKt
GhW4evr6XMiieAOKDcVrSqHxW5o4q/n4HhvcPDWHUp1Fez/110asrrWxRgYbvPQVFvCpHz5TvEgL
+i+sJOwirXbyCS6Zn4g95zkRExgnmGatfw5QzDWiNhaRj/rGdV/dgRRU94hc2Gk8nNNV/zztR0w6
aE68ilPvDAMb1pFHJGnVNQyBgTSppb0tdJJrHbvOgOhYFfbb8OILS6OH1+11nVNm2NJ9bbRgo5ni
Fpj0Hif6k2GtzbhOV4nj3NhO8RR49TGJrGda7PGC5hfO1Tf8WIS8kuo6RTRT0P2s8y6gPkuuMgBn
1PsduriudS5N3ZfMNclXGCeQXJ5rLx0ubyRGkAFWGo+YSXZpCvNtyHWxMUzjNi3rRz8cTrbT41jM
nUetodOcND9wJKE864wfBoToomU6NqOiaz9C9Jn1tXxq9Kozvsar3HO5Brr0jkPjVR9oSpakG8R1
sMKBCkzaBFY3ZEVP+Cf5CcmkLOyp/zlgPcJrCrQje8dMrxJvEAuUIjYh0cyucOLOJYi+3OijdRsg
4AGjkO2LtLsMWMUWgTpyfuHaM2r85kT7IOwMqxyCGGDkJCwb1ksyUOnGO/NWKv5THXYYpDvk9UZB
6kqgbg0TCpSvXmcOUxJdt5RFD5t62Y0AkbzRvC6BdIvRvY+tAXq085zNbqeOMsTqNS6jN6AO6862
jDc07FjnidtRdNBMJj08ikn5OqkdAuB0ZIFI8CtcOqfJ5QeqRmCDI+fMQh4M7Zj6ZM7dNbXNUCch
jHNLo70NdVD5LtD7azuPsHo2wY+JUIJq6KcFv2FYzDu80jT10tEwr0FUVC0PJb1dfEaEGi9SrVAX
cJ7Bjsdb5muEHiJTy+ZoYdcC8xYFV72/dwZSbevMOalgLlAeiB9TZLTUG8YtFdUH5uU5ZlGa5xp+
zM5xLsLmChq4B71FXKsuzLA82AV8ZF/h23Le8qf2LbXtaUt0mHu9sdL4WviQDVxk+0WR2SSsX4nW
vJ/TSJ02aV/mVdf6UFXm7SEs6zmouh+TwkGcheqzcObmaA5wHWxToGX3KAFIUWo1AB3as1PrwLZN
KGhm+qPP8aKXjLZbdAAk7FXYz5UTzbBXkwviciKCSfj5g53jiejnIL6qKh4hBKwIXr/BsLDvRvus
6OI2LmucHMmF4edB6YYLAoIZ8N1xapq8vYYjjldhZbQe5K/j8rjE+bTIAKvv5481IJjoiXePQ/Sz
iQf2+cF5LJ3orucX2mazFomJv+jGJvtV8Wq+uClW+KccP/Uwd7voVT0vPXX9+9RnqPCSrtlSH0FI
bqztEtCG1dCdzEZnT+KBsaS7jOKIWiCnem3U1yR6PRCu8kLzEMgbEbmk5zBnTmEt6NZYLHOBMxld
/GGAi7REERrvFJuRj1cXm9I2CbyfojVVg/ZYgLZIHV0HFAnZkWA2CG26cdDqMFojS15ZXV9eJSZy
mRbra6wzgwGc/OG2sXYU2YDHcxLbKcoedPAfCxIKUuIg3AuRYURaTg2bsWuXfqLew/jI8ygnfyDe
dgDBrjxQSoxLup2Xe59RAP4nn9RgSY4sCg0hoqtRp7sPBE5Q4YvyZebXN8hV1TNIKC6EQXRXZXQj
E09RFmVO7kmPl2VZInJJmz3cZ4Is0mbZ+LWxKgnDWQ06bSy1RACZCnVfOWBkTAseWq+gHg3MFXrm
7NrJqvswdDDrTWm76sPwCDVSIWaFw0Opsp5Tml0Q2hGmO5RLVO0ggGSrokFO1woKu/18o7pI6r/v
yiVttI/1bAGTTwoyd1CekCsnn/x6gXFK62lgZIRS//st5BKa5X7j9Mqp6qiJksboIY5QubYb2zCY
7D1ZXYhye2JYoJFROFH0YGSszA4jb/T5C8k3knfLgayvGCtpNVdzB9n3kYuJ6jO/8Mtl4Lovw9xo
ykM4UrkFX8oBe7MvdW2f1Qr5Og5qtWjIzb1Tz8CT0iMnrM3vHTNALj76F9MqWS3z289vI5fkRwSy
XiwfTOfSMraFAe4gJ6ZASapsN9pNhJ4O9+RQiauoCZx974h1lQWg12It33u1qh59rwsWaehOgE7n
GZNhlVtDaXZuZE5Hdpnwtla08HZwQw0iANLfqmrydVoiiAy0Jr4J/SBdD0KvCefxAKX4UCcHLgqD
3+pnJwiQa8dwWhjBMJpLq34doBtembPyTFNM6w6oc0RxH0hmYOLxHCkgzfp+Y42eBBsT6TWFT7As
djk0XwkwLxL01nZfvDIeKfYmTf6riMSQFnwEo8R8TRo4VLCsulbxZZyUjMGDS3JtCPFuo2iltUk0
Pr+xhuBK9NYL9YWPqZ6SfZYxSm1qn3bjJm3Scg/wrFyYSmmeQ8As3tgBvrWQs9gN54e85FLRZjjs
m9BKXycuSG5skClZ9kAc5vMsKW7Gugrqu8w066MOIHZNlfze1PThWkxMptRsbDa45LSjTakjRBFx
q0FXphZn7Znjk3bX+/FdC8kGPBFdu9zJ33G9AyTxKMlxAWuULMfDyUgM5VrzAACSFDLFY3TpKJwo
wj59dpzgrvCRLOtJPGyKqA8uYsp/GhXnb4FrgpZJu/egUh0web5gbxu2jnCma3YRd+XqLVnwIgh2
pHQwxnTco5hdjz29fYu41LakeJKiww8QkzQzLYXQmlMCGhP7WvBuFe24LwvzPSV285j4fbIe7AYO
ZxvFN5AGoxvFwA/uB0O96nT7ME7VeFFskBhJ3nO2TPWz5XnuJVCafK/0kJIKgoeZ1dunAe8MwvJy
6lFwM2LNY1e/KuebXjURLSFNxraZrK2p1R8ixz4lJZqiqBuum1EpT57nQ8/Q0p1rtM0xGMRD6qR0
UMDnT6TEEKWbd/G51rDYRqm9C3HAI76HlzvmtEhqDJGiNJ8jG3QJII5+QzyZuw+H/8feeTTHrWxb
+r/0HDfgzaAn5X3Ry0wQEinBZMJ7/Pr+Ejrn6lxFd7948zcQoooUyTIo5M691/pWBNYCJ+Y2D1hV
9epzSDWyYRGzjo2TBkfZF1s7AylbVg45aBnwFFeOazDfD9EgMASisGCLJNuDbEyyU1+MhsbDbLuE
qaP1M02vWUXSLPZjH50S1PS7OAs/2l6UTwYqZbgH3p7IHsTohsMLZsxfemJXoamQv6AXZFYJhZ8p
zg5nbt1gpEYmivnmhD3DOnoDIBgvzj+FsyGePDIyjLBuzkPJFlQnAqr0OCF6FaaIsOoc0ZVRMnho
wUwEhpsz0i/x3fExmYi9BIXbEOginIM+K1KEQ4xG25CmZIK5PYegf3t/gnNFPFbUdT9S2cb3bkRk
lllvfUAlA4NmXyoSbM2ZG1dRdjKiYjN3s3U0YB2VPf6CDMArMkb0CgBrvpLt1iMujrYaQKQaDM5j
OpW30MqAw+VEeRQyW8eKK5xr59KfeHZWlgKreJt1sj+CNMv3SSpPdEtpvbTeSEMBCdbUnu1BdGc1
cKsfnSRDbT4jvAt9QG/u1IDc6DBKx2OO5UGb7tTT6Q6zjX8Mtf0suuCuI9xnrZbaNvKmWyhm81RD
5+K0MYGttYF7c1y0MnadT3tdD082QulXRxs+t72hX+tPVa0lLx2oYpLmu4cQEbg5UjBmuoNly8Lz
EkmbtDZjy8RLOXUo7Woso507iE1mwYsYCZ7YNKP/EWXZRPZKV52J50EqPe+Q+jsbeqW7MvJprbn2
6xRk7aHH9wKvANK7TINDqXf9um7zSy1emVlfvT6MthEBaacJAWVbnrOC4cAsmzN2T/2RnuXKbzg5
V+VEJA340iA4eeqw3EqSC3EleOQqQM2rWt0c6wtb4JDVMdZOUZ8ehqlH/heU0xaqC2TQegyctdRQ
z08E+MImLrWTjKufuWZM20bXzFNKvxiHftBtEzGRswHmxzr9upmUo0VHoZIneHR+Pujh3ZTS2sw+
0i6XuoT+ImBGlWVlB2zg2yzNttIhoihu7E3sobRjh6GonHxpOUxN8DZ2tDrQUTH+tBNzPvWe2f91
UxQkK+u9wIbg6KdJHZZbJnYw9oHt8Nf9dpLJRk8lcD9l27MJTwMuza2cfTgVPoS8kztGFvsdUrzU
N7ok8tfFCKaxVoULhC/GuqkbEE8H0Gb5WriULr+/7bL2b6NGfOUyzwSbkMJ//OzyC5bD7x/4466O
KZeJVZ2CXojYg/7+kQqn8CbKdRgS/34wy3cNHInMX9WD+3XTQDBP9y2CcaG++I/v/L4Pq5KMHdTx
6z+fwfJ//vgTgU8sxhjFpEqrvx1XobtqzVGFdP39B/74if/bb/n9X4DV3/HwI61S1SIXwmiFAl2i
y1XmTs3F6dwUMcm56tuVzRzaHNQcOgX0E2FVRm7Ssqnj4KlIG5qnyFyW+7764tggqIQyV2yJ4WHz
RuZXvyHcjVV0ArSc+y8uYNi1qc4APlfvAS2frVNMhQ7m0ChOjDX4RgQCehXWZDv5pnwOyJDJwrHa
a1YWT2cJ3ZlEicChBVAWp9TWv475fKz74SPOSLvDQuFG4bUzy1OeYSKisGCBnBwSlDyFbeGcSiR1
utO/2pAHVrUon5PE+xkX5T1wqk1kBQ+FEX1zCwEKoyemMnV/gl5r+uQBjroOdyHxNiWTR7bdn5ll
4+Fw4JFk1ne3gepFw6dd6bX2rcNn4c4e4ZBzedCq8V1kGXCHchw3sdbZhK77/PV2ulqF9jN0KYAD
4xkMzWsqhpe4msptZ/oPywQhD3E7SDm8W4ODhYGdkWuWn2r7hz/SyXX8/k6M8YFgl16nA6TXA75I
guqIrV3H1nj2YnHOtGhvGtFXRVug6YV+3Fqbhn/2nDSkQIz5a8Ompf5LO5y3HWLeKMqfNQGqQqVF
gwQWlbfKHftuOt0biQZWTDNdVm/wAJ8ISBSrwrb3baJ9NL6tb4ImuZvV+Owb86so+vFg2DjuiGK6
tHVzKDUmxNRuAtv9qUSEe8iC6amMoB714U+vmCiLKpEAM2CDTBLiqiHDuYosuUnwafBKWPbKC+tV
jZNmNRjsBgL5Olp+tIKsu/PPNcXWuhR+sAnoQwQqUFdZVKGZUv5HWvXUVq+TmIafGKyQokPbsr5O
2rCrxvBodOGtQvMX9MG1zSsuk5Yqz2+6n77YhHCvvCJ49sZNOl0rx0bU3l8r3zm4yYT6F/FtY9Pe
1N5Br1xEb4h9EdlvJQ4eM/1E7mtNE7az9n6ZnpmNZ1uS41Oq1+TJN03F5S6/F4TArgIoYD0Xkr2V
AtWeOossLwBnUDkhqCAZgYCOz25DPqmmRl7rrmQIkVmk6Nmlg0AcX5LwfQNWAIV8pDYyUI1UHsVH
rQ0jEe99sW7QadgE1WpogTMBqHhOeQHLAYB+MLEXZKcOtSpYT0+Bluhwtf0Pr5N32wNCbI4horkK
W3MRPmJcwv2Si2hNS/HFt9xp6znha1J4+1xv3tiUHdlLuKus572zgeatItt5YMgfbkrcy3zS53MR
yx8F6buxeIb/8tMf9GrbF6S+CZngA0QlEgbmV7CcLnaLcYNVIV0TjtMQyZQjFHeJkcG2u/Ho35uf
Cok9rMg8GkEyYSLRuERjjBVh5mMhDoI0AeDJAB46n1y76jx4vG5BJD5PwDi7EYuUQ9d05iUocw1+
X/5Vssjt4MkK5b9i0wL2wbipf8BoE/I++bRMpCuIlvUV2voLJzxXGhftaVC3PRIvgjsKWnaVpMtQ
zyyORQ5hvh6xe+nYahN4YQVZmbQYik0ylKQDz+CBajO6ZYwKWM08JKB6hJYfT0yQb0ihMbcyYuWW
Q06j+EtDu+fcFAJwq29NPFuI+gWePMa3w7b2xWcFVd5aGfA7q66eQ+nla/igd+KOaTdpn7PRY0A1
8LlSai0IQWYRhDxeXkgjxdc9O9mN3QpTLXya9vS1cYL3mn4I74bx1d9H9QiuKwOOPY8/WuaQtRBP
CcFr3pD7RI9Er2ogzbSLQNs2bvcA1vf1UOGABiqy8gQez6FCvRGGlPSGIGfII/liPQ3p0fLBI0NV
IymqVU+/9ZKNj2W6qi2HTp63l1XIjtlmPzhaLn8QI0/j6A8tGSjbHkuOWcUNwLAp2lb6sWGQVsuM
U9C0mfnZP3uf3XDloPTU7qNq2OMZT9d5d8wlCcpmp/I8kAHFgfZuxulFyOK9Vv10k0xvph91cb76
EAkd0EuwqLVk77kHfILlMTSn94pPUE3bWTOMtz6hddNOyRfIaiNMWowO1gbkyW0wGO8C14McgP6U
1qnu/hS0DHZlyeiAjgzI7/wQO3N+YOdUrzM2MwRV+gUk0ziDWkgPFrGegzuPqXEq3i0JDsyRMx1B
IpjWxEM/zrh/BNfQUnNePUjKuLiApBjmXcv6cdsZ9re2IbWcz3e9bhsekyx40TUMKyG4zFRk3drN
m2DlQ2Ti086rD/llTYmQVstbYb8wWMOzE9SQXivw/0Bwa6Tt2pOv3PRZ2RrrFqNcgSFiP1qB2GBS
ltqPGgUkfQMmO52jjSyiYGyysXoT8i7h0RJsMZhERqxBcZrXrqvGFcbgrehuZMVW27JTKd3dNdAx
5SOHBXY0UxyYMjosUpP/UeX8l6ocx0VJ8/9R5dQ/oiL/T13O8iN/6XIMw/2X7QItsVzfRedhI3z5
G3Vi2mBQHMdFZeO6uuH8A3Xi/stEWeEElsVG37ECHsPfqBMkOwGGUs9CdeGBQgn+W6iTwFXKm18C
nuPH//5fju6AYHERATkAuBwf/dB/ylBE081i6ILkIQ+/LjLQRfzpMsNbNygyJsmMr+jeYqsKT6QN
tGvgea/+mHxEetys6Rvm60Dp8n4ffGUbCOFeoDw2NnK0UBFQ1S6H2hLntirkHoEHbEOupsR2t+T3
QC+/yqgzT8uhUHsxoH0mCKl6G/RwqFzDKLbwK2lqM0LZu+PM4D+KvV0jyAEtm0wcOqs/h5b9nkot
fAAP3+5aK3jLfbrNTOorlerLDqqOhumhq6rkUfjZMWztmzH6qN+b7Op0gqljb31P3FjF8GnnyB7c
VaXyWn/pdcE84VVU/dfl1iI6dM3xrRyQ0lYFMNM+LwH6OjfR6+KsAdtY903zEY7hO6oI9zRKuiFF
iVs5yVzcrz6AAHLcSFkNu11uDM65VAfs6NbJIkOV3ty5Cglgr2kbrCOejZaeHFX4W+qwiCiXu8st
I89fRtEK3jLegzxytQP9jVVPs+Qs5oYkKQVyzHsccgOK5uU5BK7rHiYl2xWMbn4JXXX+GpvxUmJ4
b5NtVMiXwUovS3z1NJkE7hR4cc1aeCefGNdNp5v3xK5Vj5eOa83kHhr8So9MuSFblHKj1/uGzYTb
bAYW0SXQOGndYxT6Dfi8vJYrQzmVnM7FsTt49TmcMeZgkcTVHfk7M4twXpBDe7SCf770f7wTv9+d
IiGxWau7n5ZNGn05hQdEmQw//LEkQPbvYOFxRB7gF84PcMATHN0B8aabkpijZM6u0kT/EX28xCGb
EheNPTk7iz9/Wg7LE/rj7iLirGf437XJXCxGA0u4B70WhJnqJuath0HCK0gM88sSxzwrhfty6/fd
ReYOKZOhGLnDyztdKFn7cuv3YTkZlrvkdJE34jS94qKwMVAnAnx/kkAXufvyxeXsGFLns5Ul1haE
/V+v6fL6LYffX7Nidr0iPTEyR3yrPshyVgGzi4bWUL2K5TtyHijfS3JZEqVPX1Tpy2FUquflc57B
HWQ7Sko5eGmmZItMvbZU1+G3bP3XfSl27tQ+2ti+562vLAvxQkiq5bdI6N2p7Qt7k2g+Kys6iBOa
Q2JW1WG5uxxMbNWAS0ptlTlfUiM7GCBeyz4XhD+11sYfCyTMJhDz1TgJGJc1gyvGeFO+z8cWw3/4
yYcn2hWmjs+z004I4l4mf2Z5X0Izlwdlb1vMBiddvcbLFwAd5aflYP371nI3YCK7ZwKzhyqfnyb1
AxTv5j5LkysLBJnWuXEUGObObmYgytA1upuKjBgrMqJOuAI9NcJWZ3v8nGQ1IAsthkk0v/LKCmYz
tuzhJ3Lo46CjvV9x1Y6dz2XTRufas18YV2S75SEuw6Q406kkXNImloHS8o0+SbPqs6cH1XFir2Xc
jCF9maYWiaUB4VbMj01QKQQNARBd39yodL+3tYZ8RRvw2/cXRpGAo1jpYDSGH0lgyCNVFtAJohLM
sH6Wvp4cGNi+6XZ1CPyB/XcefMsASWywFT8Guy6o5SnJ9AscTbnLK/5HlbSHSPkBwTEzW55I2fK9
fO+P45eRhGFjBORqF8HRIgtl02Sw8MZy3kgmlqdsBJpTi3xtdPqXEILItjBQgRIMd0tMzOpFqmx4
OR7CpE+afcSzA95RYsifXGwRJjisOL9gPsq4RPTJxUZuOJM84ETZVbUHdLOc4Tdom1HYyXFqzauh
9vtxY6wHB9wSMMdgNRDpsZ061jfHHw9sq89zOnSn0lcinTFuzoGY3gBy5OspBb7jx/kH7HGkkX73
rumkYxF0720tH+g0xs+Z3D2sx1q8NYP+NZkrUtJTSPupj3Nywj3IYFHxZqZh7Wrx3WLzfPYaJzvm
AvUJ9IxIzmRMZyBbnFAwnGWoy2S6PU3ASbU6sKhPq37tjHCxm07hD5uw3TpJZ26i4V5Eqbl1bFLD
APAQA4Fmxh/ndN070OQ6q9PWMgUL5tCQZWtlWTvL6lR6gfhBWJe+B5YFxHG6S6a5L5B1zC0DBjD/
lodCDvCTroAFYOU3gWF2BzPF/lWV/NKpkQ/tDBCeN348m7nQmGbH/HD0EcM6vfkSRmIVlt2e+M/X
kQjLrfCI6DAK+2uRltFumLVTbi36zDZ6mGR5tlpfxwQcrTWt1m6kouvwtvwGoVvvoEkW4/OQ1g2y
427aRBljTr8zrn7JZBb0FN1n6qTv0kUCqoYvqPU7SddtIL7atz7RP4471AHAFYjLIE8PLrSefIgI
PtqQhVgyPe3aKTr8VGGAZj0/tCMfoD6PvzQZmTr6jFSxZ+J6RNoxcZ0lvxHk0pUH8+GR3LHqTUPb
Gmzy7PnDyK0HLwsfAZpdheQ1dfXiaxs0X/xqgJYdXIciO9ken1uY4TVe6+g24Hk5mBL7p/qoxoJP
Z8zkfuUQuNVkhvNKxpO2m4oQRUSkHV0UE2JKj+xPTh0J8zuXqKaN1NOdmabVZsBnU3QY6ws3eJdm
ynKiRwZsAUe7zdCFMkLxwGrwmTTItooHnZ1ZTKxVN3UPwQxds8eoR2UwvEe5jRVGhilpdQ7EpmPs
Gp8G2JubUrO/jC4LjRfAgBtf24ShBsKNn0iInMe8RowSXxikj1svasWxFu60oS4lIKXoebhpeGgs
Op+hI7Jt6R9qjchLpUHhgT4kCbnwjTZU11T1Iabo2GTuj3SyPs9lpEKf9Iulh/7W1vt6HVnlJont
G53Ndte7JoqUDN1fnenaNQsHNCYyOetW9bMs6K/UvR7vCgktKzW0fGUxBZ4zsyL60fvOpOaeakG1
G/XqypyJhMWeeJpRGJe2G28wXxIA6uKRFM2nWpdi3fTtCyRWq4lBciX1OXYzOB+ADSIQI0BnCEoX
RkM+M+K4de3TJuXSTzaRXzEuKmsqsLEh5GjuNuUd4v20dl36kZM9Gfid5d4SnXYF3vrNcb6izAjP
dVjldPIRW+h86tuKdk0mxMPgUcrodtSuDSrvvPned0LuvFn7NufNLu4I44wSKvHZhosaW/yv4FPs
0+Lokob9g03HKx66Q1fqZ21EsRjYAdtZrfrI56A98kIgh0vvpdPi4NPqh9nPVpIerpc6V+kma3cG
Fw9B2luheaDVDF2FoXQUnJZ+kwViyWTFPk9I+Lg8dTfW0oh4q4far7q1ERLJZ+YmL+yENtsF0Jfp
SXHwkpRtjt5vBQ33MFVSEKZZbE56Bg7L/eVWJPjOcndQMtVJoyRT25flQG1a/rq13GVJzHdDk7+N
dkn5ncFF5oCbEeDHJlVF1HIYVG30x92iG51jNJ5yk3rPYjXZVPP0bFm1zvSbLMJ6aJKz13n+pqwS
0pRVKYFajrD2XhCa4XY1Bu7oleynV6vQp50WNNOWXjLFjYFpsZPxe2SQsJSow6z8ScshHeEuEAiK
hzbnXcqqrDl5tpMqFb6J2swkx9sK25NUB8PpxT6Jk0utzEL51H8TkTZtLRrwZEf3++XLtZGsI2Zl
h0wH+VNU08mN5unEHmM6JToCIoc8NE4vzFK+b35McoYPkNtgRIykdOjknzplNPx9aFVVboK7Udu6
q6u2P8uhVPVwVtJnC5apSIV6x1JwztZ2Jp2cL+4TtjLtRObdfWUtzMhl5Mmqm5byl6aqKl/uGsrd
SZqXquwH8id0RjXc5NoVwzChMOyGvUQbdpsaxDSJbTw7VvEWStEfWEXQGo56dI16RWrO7Bc7Ctfo
RNClFJzchaHdUy/56GJL7Kuh8M4TAevw/9CKh2063tCGjTfGvj9m6crdMoDUBsgBRs3+aI67gKjx
3vgV7ZLkanzhvicRcxJ7QkaTJZ4DQoZTBCdRtSes2L0b/XQIc+qFPHa/dYXtgOgn+yBOIvB4JVtT
ItRXQgNGAmW72TW1+W1ky+UNTfF0YWkonzWonZlWfzLaNIL7o5GwUibOht24trIJh3ztQ5fgNSbB
uNd+TjIsrq3REnsoy4jcDl1yPTRtYql6PtKeUZMAG9X3wXWoP/Wi29epc+bM87mucsl0EyPnU1nA
CkqIxyQVEGK3GUyPIzBwLL033ojgUEgnfbCNH1ZTi5tdEVExI1+MS5eJf1qvoLIBpJjdbJch2t41
waT0pcl0T2cwcYYLSk4YzLOKcXzMOktnyl5dEQqy/+eEWTkDepqSKHYknYBI9Dk7axE5YyOaiBD2
/y2YkubWFUgo4BWyno8JWGk39nf6UP9wiEePgijcIyOs5vbaNtZ8GCf7oUn8As8KU2TQJ/M2a3jo
jhWtbewX4Ao5l6nvmUrp85mrAnIg9KxYfKCuS9Nk7Nh8VBAsERKK4qAN4U7rYwYtFb3hKQFhGBjT
w4B2G2/VQ9yNBsknECiRjD6mYxzvCHD6VpOEpeWT9dBOFTx+CA2IjLSro1vhPujsj6Sd5R6tEZmq
7LEeiT5kPUTbm1G17Ckfbr2RE9jm9NRz/jrX22KLt4i0V2sgFU1wpUr5RK07y6juhDS4HtE5SXtx
ps6+paZ21tHYH+wxe2eghFhZTeBjP01vsMkiGs4SHUYV5QcYkXRTsi275uniQTjRqSi2PeEC65lI
gmMtP4NGY3tS8L5KB2J+3CFi7IbQ3MQNLK2WZ4Q+q/E4ucp+H8c+yQIVjyahgs+5zOwbomLXukDI
NDGR2wo2rCZNh0NXpZ8Kl43sLNoL0YqaCB9hXz7RmTcO/Fr0ZhFiZR/1tq3VTHcKUIu8b1u0MeJu
JshJkjC8+OFIulVmnzyjeRT6OFxqwBmX5RZbFGBQWqpvXLfO95IdNWlhacm+B1fQgOudXR8J0Sjp
JvlEjz1Cm6On5z6gB6QVqeq02wa54j2zrYTWb1qB0XO9YZeioUiHfqtXAcIRNzgByHSfhejiJyMa
V58qQfR5W7xLnww0ofY4WgTaNLiP6BSuutG/xmOoP+n5l67l84U3ZFf1mX7rXTzXXF3FOq+/Gzpq
Hxsq2S4PdA+oakYeb6NGQj2R3uNgSLiXUXb3y1gQOvJ9gDW8HlurPiK0iV6gLp00WfnHquZXyLT4
GAwsVujwozwmipph0U7Cj7/pMLtTBe+OFca7gOdNuJ11ge4LZrKr7U1qgF7LZFhu6XV0B+IBPjoF
B+8UJlzP3TehwOGOnT53CiVuKKg4HPWX5ULbzM1TRMTVUVMIckPByP1J7EfkjKc2r9e6ApbbC7pc
QcxbaOa2wpp3im+uQOcxxHNWoy9NaNSn3B8fQVkb1wQ6eqww6Z0CpjsKnQ6AoqFOQ2AE1Qg5the8
cqGRR7TIRKUO71ih5HVSOPZWgdlDhWg/zgrXnipwezGYJ9OPu530mchluo+2j2skZ8xnocDvNQT4
pDGNe6Kg8KnCw9M1dpn9aeg3XZFtAoWRL+HJj8iBnlQ3dTzIDtw8kLw9eDC8QoDoE4WkH2DTcw4X
YBC/2wpa30GvJ63aOI3Gd0qM4SAU4B70CLY7hbxnBLLJFQafALE1CuZxn0PIDyDlp5TtrzbVfacg
+rHC6RsOClvw+hOc/VQB94ko5sOjIPy2wvG3Cswvrpmi9Ctcfy8A91NeMxhTMP9EYf3V3Gftm8HP
Br8j5Nq2pdSNk7XnOrgztBAeWEGB3Rn5SwV7ZppRpsLRh6w2mv6uzaDtjQmj+8akgJ1dqnkss8g8
8LeQz2fellJMV1kFuQNADCLvW6tyDOK6ME64Z18rrtMEmuNOU6kHJDUOpJaRhMBSdumVa8AZRuwp
E80YivUWz9LRUUkK7uxcZxMpoUnIglBpC1En38d6CsDX9viKzDcsPu3Z0uxzkHY4w6VZ4WurASMj
TvXRKLx0eodwYvhmDzMcFFlxfZoMLOUiye79jL42CuxrkE0U9SQP9UTmbXQmiQgdzzmqoavR3Mq+
AKzshv0OycT0HFneXjR4LmhFMdALvH5bNCGqg0TGN+lQe3v2DJyT7WuV6Cts+bg/yuxnracR5ptg
+ObU5RPm92zrVKIHlRe2TMjCl3kSFm1N/PGCqdQ18DwaDoF+6RK41LqnxceZ8medJAG7VvOZndTP
ftbHi9eQ+MWOscEOZ/6EJUbbxLSOiFi3DHyTTSSYgsZ+YWytlkZHB3Z3W9rJeO6Q8QY1lDHL8PNX
hM7jvbPCu8tYL027TzZhIvtilvWq9YFhCxkbqFrbm9bGdKKwJZ/zZgKCbfePVa0jAHdyuKmGHe4d
rHobu6xpcjbGU85CF1VZcMHM/GmSATVi5SQoXjh4ISksmY58qLehDLLO6Fc2R6yHI2qg2IyjVdFJ
7RI5OnnTQVPjLh4OpWHT6VInrFWj2YeYm7sl4L6gQaCfl5/1yq8vxQDpxuPRj2Strzs3Mzd4H4wD
lO9vWVSWrxDDNknvc5F1gvFJqzAWlFr0nIZMTBlUb7Kc+YeREr09k167d8DUJkHbbYYMSqZka7vN
9MhZtyw02xjdESML1Dhi6K3DEOT9Oa4FMXLWoG3C1jKviforDZ3aFYArFtKCYl4N3QUpS3TXHePF
SqJ4444NgVQMa9g+VB08g6fCJQAy54/ihmlM1G5UqKIqbj5J8bJ2zrWoCbeupDy2Qj4aWjLsgoE3
wAsQLw4RAMS+A4DAtA0xJkyKY2JiG4tieaUxsR/sgKCsymzO1pC3O7sBwNDjZGQU5BlHOBHvpkNR
ZPR+uwdsiccEuiLWTyM6UBXtrCHiFZmbZJvMPq1jsycxryCjOi3qmgwLAr68QSN/I9fy/fJCg0hf
W4YxgUgm5NIK9bNXUgezPetZieaciNO0gkMJgzBMvPrR0BVYq+RyOzi0ur5qtsqt8YsXXabzwYks
DbIGdsTJbK8FKfG9nA2usiTWhqO9ANxn1O60US9DIz7b1YiRKJutS5hlwb6asu9tJuqVPgUe4h1d
0o/MmZxY+QWGZYTaDmKxjYnsDEV8Z6CspPXNxPIovBKBis7QqUjvrMnR2W9DeYWWtCWloLi1eruz
eGb7ckzYGDrREwGv3jXXeaWGzwkJoBdfQHN1Q6va2n7rwtIL2KQV2pOTpt55Ofh1n/LralK2LDu7
O2XJ4H5ACudHlJBV5tf7ZPC8qwkQ8crT9rtEu9sksjtOFxxDda/10i8j58OZTX1PA59rwWC5nzJP
y28VHq9baploqMb6nCYgECf2rFtPjNvSnIanXB3GgJjuvHsKenaqmGFqgn8wHwXd2XYAq7N5IEUH
k+d6JoSTXlRanefESI9FIIZNLlUAtzY+63PMuY6DcJPgzN8btnIf88atMet7OEpSH4auvUMeU2x7
FbCZ+NSuAdcu/M5hehLZfB8bPr9FMX63+yo5mLyptxyDtpZNyRUcq7+2Y8Pgt3bvw+jYjymnYcCS
/NyjNIqlftMiIlrZ8x5neBCXyoUn388U5/JoF04D29SXu7r0dFyJ3Z0GISKfKJnob9vi7OaUjQ6N
WzkF3dWvN5VmsRiwNcXQIDa5cGoCWrkIZ1IjUGFkx0LH6cEnnHdtkaxDmXmBxljh+Wk3iTOYG1la
L4NjnkFA+nstjZJj5CPNNauW4UkViDv6ljtKwP4EXX7fCJjkdlAkuDBy+jT9tBpsFEgplL3GmLDQ
tYK0AS6euCIZ8UDnTbZGkVuAJAvioLOAz3Xv/kzS+oeeutU+yP3vGJtPQ0Nse9HKirZ7062RxXRb
p55vNbowQm+RxMU0p3HDSG0/jWO7tyVLfcq2aTdkSD26nOwbIIp7v/KIAjSjjvSi+rIEXVke8+Z5
8sr9lAErImsPpq9sn3S/K9d90fJYR8r00u9elnwwGrgvkcFaIokwXCWJQapl5x2h8xaQPo/uhAyf
PTcnR8fuDXPwPnPo7RpzhRTEzDR2j/5jO9KeGhyBMFrT7M2Em2qVd3SUSJD7YUUjoV6Vh/vbKQ4J
qQ6WziLTdM0n0pm/6FOBLWQavnUdla0/ptvleXR+5eyt2fs0xDkncBLJw2B0r7Hfg1wvEMBO7X0O
39zRhtqsVTOXQJcGMemtjMGIcSxa+6UUZ8PWyatyWHeG2kaQ43S/ZnzLtO+Pud/vryH9e4krvAx0
c2n2ZqqXVKppbNcUpFbThCliez378OEYPsFJDjrJlYAUjYWTZOR6tibLFw3Ccj9tGpRjJJ3QPER+
TSTWynJbkl+HmPIdWe8pbQNJqiGhI74ePUZdQJxXnCab37AgaqjhgGlvAzcMaYKefcssUHGjrh2C
+k76kFT+UNZ/1SnDPgBJNoIm3LjGcIpIP9tUYAlWaQrJejnEMr2FbZvsNVo1p2YCCmSPnNwk8BHg
KrDvUNI88mGpV2iz3hz0PexZEiIM2MsU51QaqAgzBNQ6xHyuqUZZQrAgICMW01EqTXxkzeRzKvyO
t6CdZlZecw7mFX3QVyOFARqlJJQEFstfWDXAimKQzmxBQljdPJPlsAChpGry/f6aRtLzTkzF6x9z
6NCiShLsRhxilk7LM19uFWU+/uPu8g2vnNJNbTFJYntIFVyL4bTc8v99a7kbqxeMfLSXua1ucZUR
rFaO8ACjXm4nJw5PgzoEGP1W0kKD2Nt1d1oODqvXccah6uMkOCnrLCpjdbOUTD6Xw3IX1CAjr7QI
MN+MF1Ru05lAG506gBdDPbZZ9TTp5ysZhlhECoKrM111hsZMKyh4U0uZj/1435T6Z2OySCZQTVOs
NM1JLP1SapDmFHjOWxekGJyZLJ8yPBun5ZZQtwDbOfAi0/vyJQaJ4zH23lr1dKBA/3VoMblshl5a
cBvpCC9Kmcj1TxjisG9qJILOLhwUn6ZZ7kaghNsJocy/D71VXDo8Z/s+FqhGnD5hX6U6wgwHjS2U
HAHBxKWNSCczGe0H2xfG7n8EYjndqem/Eog5rgL7/L8FYg+Q9BlL99/y5D8TsX794F8yMc/+lxtg
uglU2JTuO8FvmdhCdgoMuJq/CE3/xDeZyMQCl/AZ0zLQijlAev7GNwX/8riQuJ7hY1xzFXDpv4Fv
MqBI/adMzCZZhJGtR4lqe4ja/gQ4SfxFc1bqRJvIkukosowwS5+hvhSot2lbAlOLNJA/UsdrpIMB
8U272WW+vm74BBwCYM1PJYOERiHwW8IQg7mtt25iR9vMxfDojTpnLRCXS+E1j0OANSvT2nIzxhgG
fVaF+JL1rg9hASV+1vHPwgAWWePTODC2CYxPeRilmzDBuVLYk/pdaIF9S7uZMm5P9q2STvhQfE/r
PmFCCGwBSuNqHoL4wPXR3dqkZqJItdNNA997YyNZ3k/ELuNCjT4F/4e989qtnNm66xPxgDnc7sCd
lLN0Q7TU3cyhWMxP71HU8dHvz8YP+95Ag6AoaUutTVZYa84xrYLFmJrk+gA5dgua/NLL7jlLHliE
sCQAXp90kAJj03tPIlowBiu+WcZ/R+kepIX2IFGUmbkJruwaCTRDg7bRigItDRRsqCnpoSStBY2a
RRV+wkSjVxHO3pRuVYHDA6iBMe+WJHe3On2zk2e2n7Tp/pJ+K3a1pT27HjzuJWNr2c+4SofCP5UU
iKmim9dY5zGwZ352Sm15TTzFOHUeO3PmzWRISWwORooxC4mAtueTm4KBhCWxOC2mThuN0K+bmWRJ
9qw4Ud3hOo3t7mK4nzKR+ZU12NcEpJCy62G6m1h27VuW9gek0biiXMFOdfLI9MGcZlN32Hoz8oG5
KVD4dyTuDrqNIr5ytIOVpVCaqOklE5mOSA3YojaJ3NVLOaJvl0+0/i5DOy7HgBZugqbcp3Kqa91X
ZNS/2okd+LS4lDM9Nhe2iavYnb0dQSGAw2R3vRSFdkLQfOvUtUfHLzFvAjyKU22/e0bZ3TKpX01N
0Fy0gZoZjYojozzAiMU/4E6Zn6KeGVqSUoQ3JbjMi+OBp2hPRex7bKyiZ/Yl5daFPraH/VnuZ4by
ECsixP6cHqoJz4ONjkBF4xIsX/rmdOyLms0Pau2DSH63yN5pWFLiK+WARqgMnUr7I3JbbvOJrAUm
D1YQsfVAOkwyah4ZJMMOh15/VUkoNtFIbZFcReOKbwEM33GfRAV/OKzBPRXB+K4fUL+Pk9mfFjzL
u2zwProkyY/6hJYZkle8l6KDddbpbxOtM5hTBN3a9EV0T/wmapRvmeRj4Nb+LpbRR6mNV6VOfGoC
Wbyv0mubOFnkDRhkiBzZozLVd8ZgvSHoeZQL6iFs9Wh4ZHtqI43/atHIQz271/WvdHHnzTBN1WY2
H+eUhLu4Gu8DjW6KIY7IAU3yacv4UKTRUzxqf3zyI6BUYXu3nPlkZDCmRP44u4nYl52uMAbV3xKL
3KIiLpIlsrhfIn2je6FvxO2V4xOC62P23VZkXBAuKgmm1a17/sqfacaSpEoNcsPjfl+Y3qfw6kNd
BuLWCoInsMZXEl3LDjVttqN20F26/DnI2ytyFw52gzaoc5fyXhnwht/5SGbrMvVwElwUIalOZlbT
Ccgc/bTJKGOTpbBkb5EwMBphnyK4tFqasKeYjMAj2lCrvEQ+bueyQyE65WxAZ2F/Wghzz4YAkj4N
4jBSaMAyAJXIMYOnygXsanipQz2W7rxOyRplzabPBc+SMPQdpsJ+C00+pGKD2zYebpopKY+4FTW6
d95hXNKjpJ0Qz4eJcmD1XJgyONUguJvgkvdkA7T0lHTGByc4gG4xj6257FIWTfvSF2+OPyLvLCyV
xiMxElv4UBpyVIDvhv0wJ8cRHwv4HYdGy5TjBxiiHc1sSidVhlNBnmZReTQLHPmCD3qrj91T57hw
AYl2PxoLw8VSJheymaKta5W3s2nfe4MZjvWo4r4bECrZDCoJhbDCfz+8LQUW/Tzql/3in+aB4K6S
DumkQyaY8FbNFhGzvn62skIH0QPExDqPY57dLHMXbXoknde5mxJi63zht9UU0WcXzHANgtL70gLn
yOo/OmiQiuHi6OZedjYMJCIUtywoNZcmkuf8tklo1x1QQSwttX3LthL8C+6BOv1cOiyzfVq9dqgI
iVPJPGwtsZHtLKPddZGLr/jo9fqnPqRi31nJQVtsGCPUDeIa/0UAMEqjWLdxsoURpttZsfVXuNVL
DnhN9bWMjdWm24XGLUwE9ii9o0tsHMV1tOQPZj1zK3RmsAXz8WgRDwe2rARKIsB5YxvcQJg8DDo8
m7SKd3jlMiUdDh2wc7MFt0NQ72lKhS0jpTzrbrohonRK4xyBy9YKuIkU8YkwZZEUtBwkqeUIoJSb
Yzh1+ohvxzRQllEbHAv/Ua+Nblt6Jml3HQ7CSR9OC5qA0Go8puLC7rdKW+o12xRtwiZ264Ngn7J1
o/i+NZZTZSZ7WDs0iZcTrTRjQyhNQTJ8+jHQrLimbrjP+pz/itNj+sH9vxEUNeLAuinJEdAkeQyU
8bAmBmzPg84fN7jSvvyB7O6W4O+M0BuScYM58DeWaPexU05nfSHpUsxfZJ/Eu86K2fDBczECe9fF
OeY370Sd1t0K5zWd/S8nKY1d375In4jBvLuDcPUaD+CCMyGR710xKERKK3Pp3Ow24hfsKoxtdn+t
gZMgJUiZ/3L3lBKATkhPt68YC7Y9thzmtnnfRZhZWG0ciiY6pcMJvF6Ayw/luj/LTxJcypQKAlFQ
Z7P1r4xGsBxhe9+bQCNhHt3Ww/CSzzBa0sm/jjtuLjq0gDiw32WQSrYogE5xXb+2PRWaltENXqN3
SA35HAQUbK05/00L3SdJ0rptquF5YduM5gldakBleJw88xJ3WN5jY+8nMc7ipuF9J28nI0CrKYqH
Kk2eKyF+s0tBpEEGaRCB5aXPtyn8Jxv8xIZn7hCRrugmKIyJR8NFn5MENEHRozlpITwtnYrHyUXr
H2UDzJbqOfb10Toys8cYElG7r4exc8pNjwFqn+cdE+6ouTybgsiCeJzOrdrS/hzWa8TJj9/XuAFY
croD0XhKMFL857BKR1qdR1aLw/k/op509TisH/NwFkB76G6oPXekNu4LSfb7vkkALab1fMqaxzLv
bVg0rbap1NZRqu3kesgl1uL1bP2E04zubv2PaKsWOVr9F0oItAYtzB0cbduQh/X6ivtfz9bD+hUS
4LWTscT+ubSeBeo1vl9zPV2/2GgiZslmzptTJj6XzLXO9fAYp3pwcj0TBaqW3yRxheusRBBzXr/A
W2adsicIrZ8oFH8VoX//CPVzoj7r8THrxRb3KYm3itMNbAtp+Xq6Xvw5/OPaKnv6x7UolbgNSKb/
x/WfD/0If32W0cKGtpUje4Rg1CgJ0ypYWgVejQsRBfkqF2329URZBvtVpvXztmZK4F6sdO+1YVhM
aMdZ7bNzd6fxpUTDuK/Wa7oX10dJjMrPN69n/3jBVkniXSWJtxS3+eewqspMJS1br6VIeXetV8yb
9VdYXypf77H1Bb9PYRy+KgDsfk0S6ZVVZT3LV9V+0cG/7az+9xoQEdAIQ3s98rS6FUjRWblbVH6H
Yv04Gy9DNfn9tn3nrnyfr3/7zGU0p/ET7QgZxMkDhrA+r0qs9exHnTV21zQI9ZO52JhY8WXiqF9P
V11W4ccHR2jY0b3udX2M1oPnZbwLjXqi6MTORMSzqTEa2BBU+lr+GjxEM9B7HEl8uJ7R9mjP9pAJ
fbt+HAwZllW92xPt5R6hYr+T4YQwFyrOZuLKDO3ojsuIP5v2idZsRZTr3uywdooIfcQyPRjyyp7b
/MFPnYPTRm9thD6dNMl0L1hKw4QQbdh4Ec3p7jyip4EbbEEc8skXtsCdOHGVHZJ6ZrrsUXwxXrKZ
wya9rxe18jBhoNsE3G4SzEgb4RfZUS7ul2kY2XHo0TLlNN2MxbPOTobaoC+MXZBa/hb7f3YyJlYR
ca6dfGyLVCNlfhl7BKbGEJU3plkzQwLc2qG56HFlotCKPEgrTtzc6ih6XEc3L/00vA+malI1ELuS
uJX7rDCtHXhlBF1j9Zcn/Am1d3NqA/ZlmpaSoqfrRVj2yKILqGxIcu46Scszct34NGswAQM/Ipgr
aDdJPKQ3psWKEPUaLdLErctjbnYClzVbzUZ5TtZECCRKxNmsKK319OfiP75m/WygvCA/X1dL971t
ER1RcrxeP0df3M036+kyUMitcdlEiue1KJSXoQ7rh98HRfsKipx5XsEl0IcBAysW4Z4SYHTNlLNI
6INvloU2BHeToomtLyRH7uP1rFWgiFzxx9wJvSqvv34uUoyyQdHK1mtCbfF1UGbrJ3v13T8v8fNh
JRGgmYqMhuqSqSxXvLQZQvAKBcG3HSuJNJ6bn0OB0ukwuuMpK5DZIskjvEg9CtzsPCMFBVS2oEDB
1LWfT/x86LbBqPIg4ubQV973l6yfjfP5lymBh/58bSMbe2uwzoMZw99rJW3gsE0PGZyfJlUxSbZr
XxWa4YdrnMn6PiAT4RPr+xqXdTBv19M1IkS3nFfDsnB6K7TLepgVz2VlJA/t4m+HwIt2vTJJt05s
nsesMZHdzrvV68S6/N9OqDXv4x/XbPAOW3M0AT/WSFrXQnelpt9gXP/LOc46IDpk8i33dZmmJw2P
foO2/DTO1ysjf3UorWdDCVCn0MZjbJnMDG4zH5zBPLJxjfctj8bmO2Hk24G1DoirS2v9BdvRNjFW
6AlZG/z0id5PWDfWzeoXoxclT/7wMStbyNjPB0zP5mE1aKH0aUPb9+9/nH5tlseoRJT0dVIyVCh9
5KtlU5xC7HPgIXpKXWsX7XTyc3zoDP7rgT6IXR7XEAQdNScYrGyugSYW59W8tR4INcKT4vHnXl1d
6/etn+idTIXVr/NHth6xSZJ0UXJv/ZevUv6wn5/4Hbjw317zZcJk//MK69n6fT/Xfj78eemfX+/n
WiZ4WEGRY6/3spfo55XXL/bWgJbv3/3ne5LCT46go/c/l76/RDM9qiarAqixaBTMPd2FIXZDkkUg
CvG817OX7numXrb4PMr4+VAQOkFC1o8SHq8X62UCNQn31M5I311GguyVXLyOcZbbrWVs/o9JNesd
M3n+DShZM2yXjCy78T6zaPesDY+UHOXNuBD0ulSlos7WqGw6NQ83qKrY///HQ6i3w+NoulXo4ziN
U6s8gnND1I1VZOf7UFt8Gpkk1wHw7rqzVYIySuw287aoS7PT2sYA8HWH1SFICU9XsS745NbXYBbH
LDcuTndojYKmSzLAt0IYhJ5m8/8bC/83jQXL0k3nv2ssPNFY+CPlnz//1Xz+7+/6d1fBN/6F8I1m
lmlg8nZsl/7Av83ngf4vy3AsUh98HIc+x/+EQljuv1zfYGllm7ptfPvS/2dXwf5X4Fsu9c+AZZhF
t+L/patg6ub/liJgBoHLplg3LJzsge//r+ZzD7KflowA7BIohjhieZbWG3i0rY46wctqv60ts4HN
ofvjFjU62YQoL/+LMRfNBJ3ONXNo/fLVo7uerYf1E+u1qofURUxphKgORvx/7NN6jILo++PvUx+5
qlkE3aFyI/dI6tJmdUtTKMZTrXaS66Ff57seaGeoCes2U5uY72Sb9XSM4Dfs11Oh1sYo4VAbGXAc
WDZrbeiKtMdoop2E7cbwZOIc7Uz+4qgZW9AM3TiwfLvlMhK/M5W0Cw2dLudmifCKTWZl7D23uqSL
gUxQCvxOuBczO2BVmsS/yB2lnjo1zxQ6YW7k1KtuLVt/L6mT3swmBvJk0sLcXqJjoqEDL3t6NSQ9
33b6cDfaJNRiIay3eCb7zYwtMVU78T62tgmAw33fZgfdjFPUtTSX4ym9dJ2HUKtXe4HkrWmty0zU
MVMXgxz21WsvxhalgbNGxX9I7c7Z2odJLDSKxuc8GZJQsTf7cbLxx4CzLu1XatlPcuyWvRsFiCcK
c0tVwAOPUcI3T3FDATpGBADf0w8efSKowwz4IMUu/62i+tU07YTDEUvorAdX86DrkFEx2qGJYLEu
QWHWfWAg+QQlp4ls33WHrNaXZy15GLvsvZiqfZUSIWAX1DEjkKq5NRhhsECI8gLikVXYw0iyw6ZH
1m3GziOoHfuop2RP+ynE+t4OPaMAKkiaaGEUlL99qtbwyK9t2UxH2zb+auRHk/psBmdRNHdW3op7
Mz87rINpHmBAmF36+Lpnh345wkyi2Lkj8Bl0trY8eKgHwwQuqzZTT0qLgPIK0HocmZQ2rOndTNl9
5KRbhJNBf6iK3E+Ufnhz52vAoGTMi+6IdQEauL98pJGZUiBctuuDsjxKwlR2Mw45vcJKkjoxZLwU
J66d2F9xp4r1FpTfwuO2ibLmBJmYaOSyPUj0G9sOsqdh0/4piwC17vjA9ox6nohkCN4G8kA843yw
winpgp2b+5ix4aYiGWvPlDlDpx3Ru0Guat3pCnt3uYvuA5OQVp/kV38Ytm7rPJrp8Fn05ArMS33f
dVCFDGV1wGdrM6wxR5vzKbHwBuc4Z6KGcqRmIhFO5UPVjpAL4BvVEzo5zQEWo0kexO5YAXdRRR2D
gjkJvJgv8XzkT61uVftUMy76chQ2DgmTJIoyL6Fd1fqV0cUYrmz2P5PSMPlW/cndUW3inh2inrrW
ZkY9zaIPXY+GQt4Cj85djOimfRtIA7jYxWFdORgs3CJ6jxeD/Pq+mzGpdL0BEZzSnbOAfzbJkyM0
dC9hmKUYYAr25Vot2wPVkyDkBrqvWzJx5vlNAqtDwYARdFa/mKhq6oRWDPghieUJS1JpuB+5h7fW
CFNH342i/HAllMvKoE8VRJDhkUJf0wn+0zted4Rqwj68jTA8mDaNm1y+FtxmR88aJPnYKmUDw5YG
EpMw9nEvYas1wTXqIN6echMM3bQJnOqQ6TXkzCCQO82cMozwbDm80fgtCEAp27c87tGnNlZ2ZAA5
FDaPRpKUG5FUt676IbUoD8sw4nzyECNFyq2gYU6eWueu1+3fBWy7Ou7DPp3upiHtbubCxlqLHvgk
g0dcsPGLBMjFHyidWPBVJxzIyoHqhgst2U1iEi0zY6Q6DJkHYBTfY5AH6DH0LzPnI7Sxv2Jt29Kr
xqCZ7iJAHMAYhl2UPMwx8E8zYeSkWL5tHNhMHXkcsuFuTBDmCOTUge2+WJPOc5BiAyV+EEeEX2Gp
xtXlx5ButcqLQ6/y6v0yAjqhpredI/rMBC1Hl8TEGjxSkB9nFxqH/weAvo35dGZjGPCcN6DZh/yj
cKtTEzFT+W355th/tZJGq6HBxu2K9ATdkOSc5q9f44oFznvUWqM/xmPxNJVRhq64bQ9VDoc3KxL3
jmr1NqvkTqIZOi0G42b/uxHxcgTK8RLAbMbyjv0rl2O1q6sABu7kDSGKJtzzICiL+eR5D+Teblst
6re+YUgc8ZgTTV8bT9Xc0dQyyuFqyT4XiFGb3OqcS5RtS9f8GAbxYbU41W2jlzvRWzQc8oSqfFZ9
0mP9Nc1hU6blttemW8zSGGL14IxlE80v/FUPdMJc5QX98egd4Nh4Ut4Jc0yMU1QmB4KY7K3d0WQq
rKU4asUc0aimL+XYOpSopbxDFOsT6wynWDejfenV8pTMbo+rgw31dJEGjyT5l9GuTbL7ecrIW3pp
yyFGwccfr1lgnY0W3bNgms6Rg+taOhh6MnBbtdjmi9XeVligSfdJngQ69/1ijtGh0EvavJDnYd//
dWKo1uVoEW0tAZ9lek82yCtOVCS983XT06715/kAzfQVspSDUQ0zttJAYcL/WwWuRs29JQAjEYCN
mVRiOd/O+fLUurILczebrwaEYCwbSAMyLPshJvs70xbnkicLoBl5k+JrDx1LvLTsqQm9d2+0LBxk
MR00qd8id0i23SBAqdU8EziA04Nruw+ahsYDEwD7ERPgQzOxRYp2blxeMkO/8SrnkSfnTWfzcqb6
Px0oeaKbQrW1HnIWEhgR/L2HgNeBP2/nJHglI8uHAc2TSGryrgXqEVyTJxyA+rlWBysxP0qm9J3u
+9cT1Yu9kzOoA8u7Txqy3f0k+BiSEj8ZnrkpdqwDIJ2Jsc4W/iYtnSd9oGeQRPO77qNORj9OjkUC
rrnRS5Msn+pXoyRa/ao9yzWLVWZZPug5APgZCzBxwPEJq+pRAFdgRybCKPgdQTbdOwZRJwAw0u00
+uAaJ3T4mvbJmC/DQBOkdQxOuNY/XRKw6RcGKhDXZs4K2N0hoq23GP25Tedtb6bzIXPkfZUScVNq
SOM37ZoKravxOxtrqH6qDGKSyB4i93tYra9jrspH5YDrEum5tRstlta59eBmuCo1F8TdWuLW4bkD
eps3Uq/0c7lCbjWevIPrjLcpfXsP5ctxrcITNvpkZYa7Zfy/HoN0OnuWORwmmcHMSRywumDjrXo8
Yz9pgRt0ggQWMolrQQBV4lE0oV0SEun9UMluOVnp45y8xC1iTDQa9XfF3Q06NcImJy8o0xBQsIAA
jukF2OIZbTaNedPEbozjB38Ta8LALEJEQk/ZGjI5s5IOezhSS5A7hFGaI+OeDbCEFXus+iw63ds9
Nog/wtG6fV66yYmG6ZZkMvr5tJWRYEJV7dJB7PRUejuUPPTVVHxpoqo+ZfRhy+g5ow0bSojeOx4S
3fIfaKG1xzHRX0jSg/EeYzqgQTDKgsLVjFIp9+zumBn0uwaqAV3rvvmx1M8STyDCWpuIkSJezrWu
A+/zyw8wOfKwFCB5lLjQYx2lavYUkz/E8Fhm/p+RnK1tgt69gitwqM0CNIz1PCERAZf0lArN3A6q
btFLC0xP5v4KUvocyyqo9HnnyeoRCrLI2pzHyYiLlyXoDX5xewvs4o11YBIGJk1JMucJyNbDwhz+
DHmk7anwRHE+bmc9+dtNxWVlLzf6U+Pj0ok7i9KT2kTYtRYmrgTk7DfttseryGpU97ZVUIsNtxFc
jXhf6cqr0FCMqIhL0oRD0DcAbxBlAu0NxUoguvDFBpzNDQq7Uxk8AGbxzo06jPEXOuD5tEQAeUzC
uywLxvdGX4zgkOTxMYWds9UUNRi5szxYbNzsMbFCzFTvrCho9pcMNh7NWpSY9CMV2rhc0LZM1bNg
sA1dfB7NPFzSVDwOY4J7qPeGC8Ch7bz4mGt7EnkL7SzT7herhxdKrymPlbzgjMGfmNkhXEJdyZAR
8OmbPGhIPksc+0xC6iEVxXSUTo/XR2HOmrIwz/gsEIfXr6nmTiCpU3z+6qHGIXFvChPE2oToHX8D
ycgtKk7XrhF1F9T0I4wAoTd8eBnxelGjhLS6BqmiL66KiaZr5mpEBAQmwMdywnzsZ5XGjjA+EtjA
gm9O4WEE8Q5FXXpgZwWLYkzP813pFP127Hg5z4qf6pniV0eGz6UvCc3AJ8ySL9PPkZuVYYCeNfYs
UCLewoCnSn6OwGSwZGdRbasC2A6GSMpHPRSROKIUXMvgRaTgF1YQwXqbzwkmeAaefB+4715qfiQ5
rZlhbq4yk8gESDJ7C0oqdlkWQo6BNmxBkrQsDkVjltTAbUm5GJE/FQNVrI+yCkg9r2EvC/8v/Qrt
vB50HdgrHBDrfiwX7lG1d7Wpx30fiqZ/GQg5D5Wf6/uScHXoxsnQ7NdD5Hotzq64v0KSuS7SwdAY
hA8iCDZUjCsYDWOvdeKXYy0BXQi4bpM2DdyYNMKplw7n1LV7pfrzKeS7iPspSWC06cKkEBPgczGE
3StuTOMcLbp9TkXpfJ/lIx5Z/NEnoJTY9XNHIkTAgkPoIZYGa0o0hAeQNaQASjUCiBK2uAuqODno
rvCO9DSUEwNQhvrcz2G9VmQUDmMNNNrKbRd1GZ3dLHuo8BWH01znsObuTbukjFhF85dNXQUkr++c
szpnAoX8ciO0OD4krs7MrAr2nSDXqVJ1Rbv1gafk9duoqoezHWT4TPFNoa/+0xybyHpvemoFZQ76
aFO0xI54VLzX/vpPOzBSs6SRsNrNBLiv9aBnA0mfkIks6eI/VECl1b+7HrTlXliae1qntZ/LJsZ+
h2foh9S+9HTtOjvY534vdnNq/4oQfIZGZEJq8ripsoXBd+EePdK7OC2wEi+VO5Q1Si0cF2jWBVv1
IsQld4o1bRuZQcgYoDO7kONjJaV9tx5KDSFPXz86nSe3XWA8i8DqmTijfdridVHhk3WLMmEwu4Y8
I/M8sSg9SGyLHiaM64Q7b2sbcUVX0LCv9Ix0iCJDtGHF71P1QAm46jv6XhXI1sQz0l/2AKhbFo4E
pBfdJ1XrPTYNSwPd3zYJVi5ZRc5dFKSMq0nxG4zXIQoG/5w2GAyIcMSxOuEnd/O8Bn09DE99Yl0c
LyYC0mZjMMHPurTmx6KX9BmC/r2SGWxT/jWZ9SqbzMQ+h+puIqnhkuuEvVVxvsWUM257X59OcBb+
dH3xlOhlcHR6KCUTVtRkZHsWJfX0sNCMWYiOROtrfOEpPlMUeJ3N0npoC3zrTlbZKArN5Dz6w4bN
03TTpOI3jgnUaAtbS0wqlLFFNlxG2GBOZ3rXA7iCEHcsxDh/JOmj+TSQql2a26ko7Qd2IGBx8dyF
bRrs7IQRsZ4XBA8mO9+4IaRxiXvCbGLWEzPBrGE7ev2B3e2uFRXmiKhVKsApuort7MEZf81Tkn+Y
gF/xzrn0Zyyw7+4v/7WgCXXDrBjv2s4xnhIHOl0XmKepga/TJNV81cEnCBfkZVCTZEDyI7qlTEKP
bUvkZ8BPEPlP5wZzGYyofD541l/oYcvJdTJcnyxH2ID42r6Q0RPhj6xiMbXirLKnayEBwVidO+wS
f/wsCPy+dSr5miAm2ybKGLKqUrDIeDuqliVCP65pykBCUiGyTF2GkdWTh0H+1DZQw38+uAvgvL4L
aUI8rZdYC83nO6GsGOthVr2TbLSwcZgLCkRFdBlU/XaFuWjISQPp8PAFMrRIv9vWBjdgYeh1mAGx
ydXI3Q6Barsl4ao7WPUjs9nesasfvy+ZUsWJN6b73E1w71a9xHpY5RO+K8IaTyluY2YckQDiQG3z
Lapgpj8jbQNASCAFYGHUsIDl5UCUtmrVFKvQQx3MSe7gsFM10OFY9m4CUMmhgnBeFz2R5D+9noG3
JiuiMl7WnU7NtsYrE+MwTUZ1nLhRwKb8NgSOkiYtEWi7AeliaCvNWClSBgqGAWWVyDApt8xVdmxi
3rxhKohv6YIeThg7StEfeGAAtkQJ44d2Nxl4rYeoQ8hBvWBjT+4fPPXGZbb9iw8ng/Lf0tCsQdFa
PyRxdk6McTjz6v0mi3Jk1dh4F4/qcWoSk4mZKd81tbiFa8xoJGyQNsK5i02ylyG90GScx+iauxWL
DMw4dj0gD/ZaTuaZv5B228HuqIZDbYlL7BcInOlUUj4ad0GjhhqEyJZ3B0873/d5vCsEaBOkHg95
nP2lqJUfeL9x1oRkkLb7YiFcd26G5zwrgRKJeD/7PXRsh5pBy1uwabU536dzZe59fINhmz0XqfWn
n6tqS35nvRnj5Bf7+Ns+nkg7gy6dgLMLkU9sTYqLDI9DOAmmaE8S8sm7lBuohVVcJdXFYW850bSx
+wkDk2EylvtztWtS/tjeAvfdw8WITC7tQyjc9ugT9aa7u37xPqs8OGE7uyoFGL6FZ7UNlldn9M5Z
vqe7l9+KACBq64I9bCT9MrKdGoq8O34yi5vc5bt7NYYty6Wf4ed7/fI4GXRKWbzS602pXkvgBoWw
misVZoDIOzNuVWRAaWrcoH56ZfHHcQ2Cq4RLjiXtDKQigbh2qZUWWvZn0qnpKj7/RD9ga7XlRzoq
PSuodYyNxW7plhtDapfZ8q2N6LRHCv2PexHRf2mMt0FS9lXL2Gr8pbO7hiCoy4dySd9iVkUPkiwY
WjQInO2upODMcjAt4kc2Apl13c0gn+I0QRTeoG+MmPHAjZKvVT65ZnztsSbGAZVcgz/MScywxZWX
bSdC79AVmF+e8JfQ616qoHA3Rek90/p5cQCw7yHA2AeMu9dYiItN4EY5C7/mRmBDpbGglUwZCGuT
yDvJxDCPVWRc49ilWgbhZdvrod9Or32W4t415icf76zhgmZoGLOY1VqgSVDw5x4AhgX/m2YaQm1S
RBMNtFzhuA+mSUMghYC+1+NxvxiEOFGKk1KnbVI27bmU46YCVnKfk8uBZ2yzmK2xBzQR6tE4oBC3
q92sCQoBo7PXnByqA4JYO6bVUwZWsDOtP1rQ/bbM5MasalLmtLpgYfweJ7B+4ug04wmjahhvdJYH
itpGAQuHgq/U0/zsK7I54A0CwqcRTppAuwj+WDqDSnT2tfbDae2/01dFlxAPYXWtzbpzBVr5tcq+
2KmSluoQy93l3N1dsdNdky1bczenllLMUrWytXAqZfMkbW4Qb3kUju6zX7J2dmxXlz79IK+DJw3u
BMyNt8wYR8oDVtjJmSyzPCYPrHDPTe7u9Kaew2GkJID7uWLqsoxdRJmlBbkDDR/Dw1tN+h6Id+vZ
7szP1KoapFio3pOlfqlKSuUGLs5NaiSXtiexsVO+gpxqYjUbTyRliHYOyb4mpba3n6I0aI+RN1yV
df6U20gvg2ypCGth8VMG+CyyGb4NAdKxgSS/cVwqUuj8LDonaGAe4NEcR1Y9Eih/6ALLB3z7nNu0
h9LmuEAe3Pme9kDMU/eY2EQyzMF7lTcglYwkOHQM6TJxb8wo/RtntgL9xzCLGgBFEJHoGQGhKRNW
UFksQeb6aHPJLCN3bU7OsqCnAOdPO/UjdeNgzoy9a9UpsYVg5EcDjyuuHMIcU+1TavLgRGgDwFaG
WdqQRjgZ9t5viQX18Cw52hcPO3wTvPx2NbmUFdDYxHA+PPPWKi+DwZMmsmfB/mzjtg12CJ1mhYyN
Fw8M4YE9M0rt5gr55wkOhyrg5fXOrturHH/XYSxC1jS30vT3LdhPrP+J5GWuMTKh5TbyR9FYf812
OdJZ4/f3xvfRw5oUwbAlk6C4Tp5yBCL9eHGdig4QeqONF/ASQ9KI60gbN1IrPnSlk9PS7pUmApRv
y4TzRY5FVmsX4aC4tdGBQSxlBVJ0t7CwCPEblnKbl7UXLvvGIdy2AVWzU475NnG3nYfTfKosOoOi
Doci+OoQi+EladzrOFtOg3qgJDWiCEA2waAbTzRsBxxilHPmCelS6q2YLzeOGRt4htiDzr1kD6R7
e9/1d7hp+j3bcu7CatsXZHLX8kvUFVqftNlM48kjZOWJ8BDaQYXHHoJFYmx9peSTIXpXQkqxW6by
5Or0iAIv3hNLcjAq8tWLipwTfASUjJRxBKV0ouu3QDl/0WETYdp1wGE8xjJbyx7bOnfhMOcPA4DV
jT7RsKt4pHfdMqvAR0zreZUjg5HTk+3B1ytJO/MF2T1TQgcyaXS0tl3L05UwqHp+jTdgk3b+dqFv
dI5bLyxUQA36yXOks1xHcX9k9fuGDY9b03SzjRggJtHgHIvqF8x2p7BuzGZ413rkgq1T2ydH4Nof
QccgSSABuMIj7kw+cm1f/mWMIQJK9+CQTcMFyf3/YO+8liNHtiv6Kwo9CyMg4RWSHso7miJZdC8I
NpuESXgPfL0W0DO3e/q25l69K4JRUcXyBZOZ5+y9No0Vzhlb9I+YHMZm7STul4wSlT3SCo66kmqP
c00v19poU+kwa40sdrZ1awTb2ST9/WJ2Vc/+6p/+9/2mgqsCqY2f+ssihfc7G3ZTXAAxDdMJdT+L
g6kiFEtaOPlyILMMZsGkENYn9d4Pjy89Qf87iS/5/PT5MT9c/fZy02tmUzHBEhwes6TJ0ZsbbdRG
unjTG04X83O/3/z2Ib6/3w8v/dPDv73f0CE18vHZbHo4YmTi8kFn/Zc/vXg3i8Dmt9asQNslo9pg
SRMXddTDre2r6QYq6DtFsWHXkBW5LTIn26XMrtd5ZL1bg9y17VNYZIyGoBaCIciubbs8AL5+wcAy
vAZY5tLAtk+OaMydQvg65SFWIN/Eej9fnZV0hcMCp26aV29aqsyW9vkiciwUIfNVVAcuFuhJbx8I
F23wfLVS7eiQmNR7WwN/0/Hn++fXs2cW5XzXbJSfr80Xloj+eKVv/zRG5pbkZTGRI8RqduVPF98/
1rfX+n77V4/51f8MpXbIWcciSAHdrAaAQ5PKEwywTqoPN4OJA1D97d752vy/+d755nwxv8D3m796
7q9eKmmyjnkb26KcmiMTG7WYpPE+35Ya4HT7l//Uc7IDfrg/m54Ufn/SfHt+plWw+mmcfTe1DsqG
XZp+NVe9zB5+vzrfNV+YQGVJE9x/f/r3j/D9fzq2j/9XoX38Uyo0hODir1Rojx9lkqX1nzRo357z
h7Nd+82wdSzousoqCUYaQrPfNWi2/puhG8jTLEOzJp0Z75QiNgz+618N8zdV49+OAYVP1yYl3O8S
NEP8ZgtXQ3pmAvSnFWv/XyRoRKz8GH4iXNPUULPxAQ0dg7s6haO8v93haav+61+1f3M0qIVhRnqZ
D73aaRhtw/OodTg0/eL3fei9/w//I7v9FqnyL2mT3JIPWvN0/aekFcOxaKjyrZDQTXHk6k9iN6+B
TUXX1NsNpYY1wWkEc7Cewmah4yjAdKJ+Zcmwb1gmqsMVUJvnQun3xH8yqrT0hWwsTDFcIgjAHfaf
biX7AUSqBBnlpOElBBiak8wN2Vk/hjHYr1wUHa6ziuaadODT2M4iMsNT5jtgwXAsKu0AoQjM8g97
wC++qP13rAC+qGmpjuqypWC7/fSrBlZM6As1HZTrxq4HuUYXymH5EJpgtcjA0OIpyUK8Q1j8ZMW+
y/vyVgXOCYCMCX2Y10zSkx3Fwc/ESE5x3HYrh0zFSf2zlnCRqbhiiRScgUTGyqpMtCcol1RptsRr
GHvh6PvWwjo9+oZYZ7WOAE2y3stpfenruWelCCpMLkrhH8rxAWAyiqO6ujSYYccYCxeK7fJJDT42
IbbxsrMRkrk4PJFZ189DYTHV8Itd4GiXNBxgyKcIJxw32kUOlHgXYANPCT+1aNileXc7ZSpTgtDl
Siy0Yfwo4uJWqv6nJQXZrjK8z/FViA57HV/LWQ2GfMmKDIa3275RhJkEErgu/sG2mna6H+J/5p3S
NthO8PdMjtCfdkqCXnI9qdEUYYZy6LZ6D5EuX+GEojrpwUfJ1MMc0DRETERgWAqaWVnZrUbL3FWK
nQEmqLcaGgpfYk2xAf7uSmZsXodvW4TdgZqmBRzQee4rK14KgwmyilYqCqJkSkXblij16H/W/sYZ
ztpTq8aE0/rhJxHKeLlDKHSFja0lytjvixYHbde569Fwv8QBeB+9LJ5jQhqMLHNYAmDLdsJmEZik
PYr8senS2wQQ+2T3hddFQIUmyW1Lb72KLG4TF1u3H4S1Elp8HXnKTSOA1dJ075ODrlYIZ9ocQrqw
emR+4aeRUp4JHPesaig4yJNg40fRjUsKoW2go6nkJ4ybqbh5B8Oy+jYA/a8nj18dUo5twe1yINpY
P6c0VYaO6cbu3F2o592qVOnAOb45bDQjY+V/Xxvy+a93DO2X7+hgwDDos5h/J801W62CMcg76j1l
csuavC3J0pgOBgBiT3mYXus4Sxah0zzLgT04zNjC1AMp7ZGJXIb+J4UZv/AxM7389Wf71T4LJQiB
MidT4eqMGz+etYVWpSlKCHdnixPBKsEW61yyZCSrcIFi8W7AVCzTMfkH2+AXb4tQGSW17aCYRi/7
57d1SyGcuFOcHc3Rz950HtSc8wGNp88Krtva7yU0Tefhr7+rpk4v+9MRagr+baPKID/s5zEq8jXh
ouN3dmoN7jP0b/yOvlTQxScvV7Hi5sSsGq2kXnTxKvtBRpC1il60y8xWP+HKHJMW+gSgfc7+QXJl
RdmxiDjJeCrtg5CXiWmawwwELRaBgOeDxMs8ttB4WsmtUYXkOw7hU1oq59SwDmnLTz2g6AVlka0L
3ncd97S6YrQXUd6RjqfeUo1AKGuBYJNxsgdgQ5S5PkFIAdO+ImVF+5f66PeCvpg8EbjhkdZYTvle
qxeZQzrwmu7G9YAqUoKFfF4Aq2AxK00+WSdRn8qiIjUTkd4S8M1n35hHGnZyNWP/8qRfQ/jE9kad
PozxRbNbxv14Mghrz+iG0KJms+UFfFxm6yEhZax1hge9zS6NNj2WoZXG+HBnQ0FcFkqr4tLHCedz
4HkuP65Z6M8WYSWSQi71cFpxXVGkKzp/qgNSA+0rpE/abyDUMlqayfIf7BHCYM70513CUVUM6aYt
bAc1vjkduz9MWzzhxXCJyx5uuJgUZ5sobW+wyoxbxatom7tnumzDItDyK13H1h/U9tXYQcaJaSAP
PVP5dg11Wac+AG7dc9Sd5nQNtcqo2ZBIdJ8zV1ma1Om6JpE0ghr/lAnt0kSsdUUC7DdGZ1NhL2yA
tAVGi661aADamO+hPTVEEboPFVk7ECGQFsQ1ijfbxGxsU7kGoyczP9gEyfBZp9bBFqG6MkxW6+q+
DLo7N+soVbRavsiqeiuQhl1lo/FVKuhJPG946HMP8rxjrjN2p0quUALcA747xWZ65xQOjZEeyBoB
aybecPEMQY5IZMPemElqI2J3qWRGysokpoFSBVMsX0sQNMCUgLCzUdK02QSt8mRZZGuWwbB1Ev1S
jdkLGXjkalTmUzmQFJvE4X0UUcIpqABYMH0jj4VrTFWLCOTrYmz26CrDVVvbZ96Xlo7t7vym3NeJ
gyY06O71KN+JNlw7ahIihO6uyiFqVng1lnbMT2U81h2Orr5o79LC/ByKMNsmZb5J87KZfLDolWw+
N2kU54CJ9dI2a4JLoXpJN8pxMAqeC1io9wSjE3ZLfqupXwOSR6GaZIQUSDzdxa3O5CuX+76fssV4
7lJYwxtTM1CH6Igjcsun2SkxuppH/4tq56gFDjim4tDgg79BSR9u2nEKLY/ASEZ6tu8p0LE3sEvg
rwjY/Y1w00U6U0A9IfJTRsjapTiWqanup5SUlY5o3QHRtHaMPFhJLXkeTOqefRE8knd/H6ElCWk4
RFYgllAf/EWEDzVpih0NEDAZ+aazTRIv2BkGykyqndHXMnvJbrcrVGqh4JebpRjcs+tbOB0UrOtV
4S5zrbwkHK6LVtPPQWcr1PXAGlZifINHaElehqHE2uae8WgW5rWlFuivISBzGtK3ZKHTievBF0j6
0Fs1AHRrYkrMwksqezSPtPG6TCVPKc4vvSjs1ejG1drtMx14lba1E1HuDEQciwAZGkUJ2N/or9Gc
Y7hOB84oQxAs29G+ycL8OAb6DTjMda4ob0nWn5m0LhhtbJKHBLOnPkEm581m3jtfZfsnpaoeTVL4
KhDnomWGajJbycw8ATWs3OseZ+Yx5RRrgNuvaLLFUTghRjmenO6uUtpmSeOVRFFFnMayCuglcVTX
+JIH2NXLYtG/6Bw2UGmSRe4NsEu6CGcBebAy2VI0fQG4SWQ1DtaFlQzwuLwcd0Ksv7n1wQuar0Qp
dnsS1pD19sD4IfHGRXGfOub+vEEKeZUPulg4SnqFz2xjRfUqt4NHmbQfKPXCRaviWtHy6wrss1W8
1EXz4FbiVRoHWYyHYiCKguDdaC0HG2dcmYKNsbunGGFoU3tMuuutKYvrsa+J4EvR80QtvXdcp/Tf
k0sZtyDWY/dNOoVPN66/j90plthGpaknFtnXLYR6TvWp4oibuiSIaEDut/bllPsOhFgRBsqviZYZ
x6c29R7oPi0hlI3XbeUj9hLxS5Ty6wSAZ9UuOSUl9WeawOqSqe2TKxhNCAeQ51wBTYL+uFi4WkEI
gaVsMlYHlFt3Sl8nKAuJn8YGEBGuhIIdt0hs1Ly+2l3A8Mz4x7sC7XhkcDDnGVFFhVFfbDc9K3V+
g+Q6mhwV6Ecb2phIdIoKpnI12hdAkVBlU+C64H45R44TeD6Z0sKcZu/UQbzGz5Uu3CB688KHskKy
2Q2cNAP9nNIAnIQSsJC3dU9lVQuiB7vgTBqV1kG6NVFruYf3BBMwxXJ1XbdFtjJtw163Dd2k0EER
33WX3B3MRSWAtWC5OTQaoTIZw+2A16VnW0l3+KKErxzlACwiot5N131sKvfca4zVvisvVV5ujR7O
Wq2q/uKs4vPZW1WylUVImFowZIj7inKZt81GJW5Opf26ZB65UIymIpNUf85d42XKOM6Thgke42bY
NkfTImlH998Jpmxj/z0xdMQkhRIvmU1d6pxObE2HdpWbHZj36klV3HcvCXdW3rGM8JRHaQHqQaJO
oM8SWhsmFPz0xnNbDg8JpxcSAhzyYehY1XaM2pt0+I5lpIwPQM0+I7qsBN2XfNA2e+pceuC2pa27
NLjO9ODZ858rcYzToF6o0oAPqrtbLe8RoARiNz+3w+GwChneqtFdD31sLnSXqUGnwfQJ4CoUsl/a
fvcUWFPisOKQM4Y7ZlnaBgrBBm8UIWeE+wQ7uq/xquf+lFyfoUay3lp0k2IJR3XQnjKcJqtCNdcC
8cBaNcgX4hxHLYJmaOg4x750P8mYIYPdyTjUUJ8GOX2EgjS1ofAvAamfvR5BK+9eaiVTGTqf6aOY
z0p5jkL1LunGcg2jWVkIZXSXaLaZt5ZJ8iIzZUvC06obomhrtQ4GsJyEEYJRPoKIYmwzvKW1ddt1
OIdsqgh7Je+f4SOcakCjbdoi4VKCJda8yzBoxr6HHEFFvMVrN4mGjdFYMQzEq8Y2bmV+FDBWjEmJ
CfDFqYyNB1JhqypB9U3dwiqwBIhLjJWRIUKsLfPMdHXcZJPXHRQpBoZRoa7TI7nANVkAMsP+3XdB
e5ivfb/wJ71gEtGJQSaN82+KqGiBZgwp7Ys5vWBOMLIm7XM9ZtdDD/I/mFVySRgBN6CgOr+agwpq
2yDjB+C9Mxw8Y05Cvzeur2fxj0REWwIK2syqPUxhjBydIPfbpl0qI23b6OIqN7HeABhIO0HBm8TD
SEAclsmFXZxh15A6hGlsiw0wOMtEe14oYFZUgg1g+iJO1wAqKPKDDs9tNyZ0f530w9TiKzs4k8/D
TH/wbz2vv2KahIzWDm67rLqkFX1CGR6pRX+UXX+E+b7SHPHmNNarQXQUy8+WxBOS5j4Ivr4VtbrU
BDQ+YHzuMoLVzCwDEr/FuN5csH9+MIeCIjZNU4xgFakjQx/FMIfAvnLAtIKohJNpzbuMeATWuZu8
su4bDrPep9ObdN3aFa9q4UZcmOT/1SI19i28X2RZ2+/UFUv03hre9OPMQpmpKJINLSvz6CccokqI
ZrgaHO8wX6QdemJkK9fMu73NN0IQIEkjhhA4a/VLlZ7qEgYzHdkye4hk/V5N7OR5687X5n0lHJGG
hYPHPFv3G7pbk2t1BvnM1xyjAUFcIJkMAjDGpYvwgmAjMxm/oJfVsCEE+7BUX/yI6k/Xpo+e423T
qaChRvIzar0HFkw7g2Y0GjDzJGr/gpIx3A4EzoyNau7CntENUHONnNcnVoX6jl93LFzbGoyXK/dR
wiQuzIKa3hiLdUOvcQqm5toU41dj6PZzDbOO8E1gC3D9igiPTGPBBtduLJtnVm1Mj1SYXtaIzAJ0
DXfonDfXncXyxOPnKevoszUoyJmm8tG3kbsoS75ALZSFmUPTw+kzxaX3xcFmeVnCx1z0pBqvC3Ln
p2F9Kv3Ni0Qvj5a5lYPVSOqdkyGGmpfcY8trayFeyKSt97lInFU/vV3o6RfiANYuuBpWL0RITGUu
JXEfCjV+xfDKvFbSPgf3/1558tMgBwrRCuAQvl9UXgeqoi87Pwa+h1IZqox6FwmHGlvHg+zhRmlp
67oZoysdOHrHnA+hZi+UHGZh3vsjMkvIjbWGj8RyyV+AfFID+CS6ggpamNMF9u7NMt1FA/JIkrh3
dty8JRb2xLAVeyI57ZMIT2CtnFXiYTvDpLYMUBDtbOqp9VuVsYKa9ph+DKxVMdUxrVGsk2DTalQP
yjrJ1yZ0GaMcSH6DcksZgXK0g8QFO5ka73uTY7yZyopIgN2JWnmu7fKrZ1ERIOqS5OspsbClUGFF
1ZPn5GggqXCYavaoNUCbjIKEFwCcxxJ16QqUEQvUkhAsnUkTNfd0lZT2FK7Eh7KUGivgPquOjcbB
PW+egDNNGIQ13LjotWZDQOdPH4XKUAas7LUzs5sIn9lCksC5UrzubjT6boF6jsND6teK7pxVk8IJ
LEXez3XuFLQcix4H07LmV4GWFC/g+7yETXhWPGq9814n+2CdaGpLhgOzk65Xl9z6HEfmDwFyhqkQ
Ak1DXYw6blKPiiP9BxVTkvMA+BVT6nQfq7aCHYocGILVeCsAaCypp0qMnUByLI13QIvUeOCZUUj6
CBWVeK/7oEUTPQTuZv5JQwwCazqvU6ESXyrzHFCX86tl8o25bcbEpw1ONvhzFGWAGq0K7Ts7+Lqr
5T1hutdRRnW+zVjLJSHY1kaNIf+PY42zADlVLncpxYaFyUCxHtnhF33Ndp2L2ynFOCrb3b5G5oFe
g5/XAv2fyUbQSMZJU3TRWvQUhrPcCHc012uKTpKyUWLum7qDCz9Er75BFUZTTq1GUaKM0Gei3AWA
Kzeo6RmOA/tYdBpZd0qG2Kx1kPtCBKuMtN653n1QYVULPLBJCXG1LL/SBqOziYR9E3esFEa332vo
oUvFRMiWfLIqQFyUegfEBV86X7Z7STwYQLrxM1Ev9bQDmwGFNcWVyOdQzpUey+PJDyepm2mleu5y
e5voVOcIKSBSwgwBZjWULNjxqF+gepPHuSeDJO+T8gqbuXMe8Lpfx6N5rnAgrplAVXFCikXeMN1B
EjfvY6ORdivyjlGpF2gu2lKs1aY4V5XBSiCTn+rImbYp4fLCS1ZD0mK8waQapomjEAY+ga2mwvQU
InSXPbbFRK2oqymI+iRoOzVg07lIUjzPu5qquJ481cVwh/X/SU04qHsLsUzs5ku0qlMdjVmw3zp7
yzOD1cDxzDesPopclsshDI6mhos8p8e3iwwKpC5pQwrnlGUQEPKhUMpERICkFrOht+7CO2mRU4dN
giF25RnDngX/ye2yFB6yj7/HZpbYs8ypDKybolZufHeXECSRFTsQnMUKErQ0ui2ZONmeTsFTaNRn
tep22YReEGRGUcSu6boVGYqZgO3xaGHpWzY+4WodKCkN1wv+1Ys12jstsd9aR3kva7RVJcn2S8EM
riC2QWNaGEYhpSigdyXrm1xET0BQJHl5/attdgoSI7lv9fgkE411TQol143bYNFa1bXnih2S9Idi
shGP4bVaxOS9hucmQ4QVJ+FpdCNr4cUlAQSqfywy64vWxM+1z2IR+gs5n6T0RPhcpK2mmKHHlrHI
fNa80d90VXGtuEaxpWQbHZMxommPDdyom5aZsMymqMX2YNXn0KCeuQib3TBi6yBH6cMbReEsVQ9r
J3VmmF5T+vh84asFLrbvt0uXsmZBj16pMudYFoDndcW/A582HrQEz6JtcA5pewXi/mguOJcUME2p
ufbj5A/BFg1o1CrVw3zbDbwbTccjBHE7obpIXI1HQ3bsnJRenb1WKRaQaClwjHVAuRDtg6TQtUMt
5eT4mq7mExlqvjZfSAItGYsRy35H5HvknrLGRSZUT4z873eMpJhS8+/XfkSdsMycTeTr936jh6d8
5Rf44znyZCagTbQNwlH6k5RMWRpX+4bhyDyqUPbhS6Lv8WZL1N8uTJcwIB0BMbkaRXpUEIPPheB/
/1NTqJqx7e9ZPnCsBfVPN//7IUv4+8/pOX97zJ+f8d9X4XuZVdln/ZeP2n5k12/JR/Xzg/70yrz7
759u9Va//enGepYTnJuPcrj7qJq4/gM3Pz3yn73zX/5JUYI+tZT/d+b+Y1hCRv8zb1835yf9oUow
fxOGxb8E7S10rRNU/3dVgqP/ZuH8swkeRmFgujptoN9VCbr7G6oDmDiqiuKMM/IPvH3rN15Nd6Yu
jSOEsKz/iyyBHtbfNZt4fx1hgqXzMRBt/9RDd0hdhK3rEzs5Fmf6ggXAU1KE7ROSRqayfkRxpEmB
X3Osj/ax7pbSaLWtlZh/BKt8I4qhtMXscJ215EiKniX6xNjJAFntWinWdNlaonOVS1WG66FVLqMG
6sVsGhjoFG/1uEcdDewP04in9Xc2tSq/cQ6FWt1b4jI6FfrXFIiKnV3FmtWs7eBaMrcpn3Kvf/bs
XN3oLgPg4PevXXUbPjIN19AvkKqE2cEW+WtU+V/6yWGbsBrxc+suFNbJqcgSdSwdbcJ++AwrYqts
y9v4FdZ+2D1k2hK3uAylwAiq+tmSHBbmjal1wwRVHKrM0HeO3ayk6Vm0xkDdLDQDnarB+EgoKXzr
HICcC5Cccv+nnagmdBnrpihdKleYW1ZDU7xFPZygVkZ3pfoYu191k1lX2F5FoXvpSVxYzHyseOKy
svnuQq8tNzMajpIsX4aERCVCbmD2ybpMJgBtQ1nMqBVA3wF9GKGmA9HCE/dTUT1j1btYOu1gVZap
8Rwpnb8Zo3Bbj56xlCGfX0yJqSW7/QX18nNGKdOI0yOtp0+mn/kpD61jXPC1Z5ejoMyEfjK8FU1V
Lk0vzY6tiehcYwjfpK6/0wc/vEnU+mvetc026CMUwKHnPg7GoD0OjMs5ZgJRMHCwjtZ2OD6opo5k
0hjS0nZOdNaljRnf7TZYWYybdii9vTMR6PTJCyTd22EqZDQKM8VRp3CSpxdcu/XB9ftqydKFj2L4
xzbshbYsyIIqeyy1Za/wvBan7WTAGlp2Gu218ajLziEySSUescUGGyplFSkmpbvvrV0IYJWIOZUu
01QTieIPs3Mf4D1sOz/7OjrKFxDw2aYTslur3sCU3GDoxJOCiWIAWbtNnfRUTqYkoaXZhgzig0Od
LRwrc5XwtRBByLuMVtxG+q21UBJ8Ggh7YJMbtDqG4ChL5uhtGWvLzEru8zGqNpk2fOl70a1nDanb
tKcJGbxFB9UezN4gSExE9WKWV84XZdI3q1FhVTuTBhUapAw8kCzayTE5Q9cMmmvIeUEsTIv5Pn7B
NPhiqMTKlbRz6inipn6XjrP1awkGqkxrpr2OzXqoZy2OWoARPv6kHoT1dNplw4qGXkb5wQiyr7Gd
PJWJSs0BcElTVOserQmKC3oHnWcuZuDbfOEBHwgHKNfftYU0B0c9IKbLy1a2Qic1IutzIam+gd23
V/r0w0AiuYqSEhcPLviyJ52Vvsc6mrxj30bMxM+oY1L6BVJSHTO1OpeNJbdjZF07VkRZS5rXBZb9
rQXJUcmjW7sA8F+ZAT0W9N3E3HeHWR4oDCZQGOj2deZual+t97A7boKIlL0c6Qki/p5K7JSoHSMI
Lisl29kNZmmrIjRhDhdi1aBvyla9KViRLELL15Z2ExChHWF2Ds17huhu02bNSPwxygs9a1EP9+QC
dcGbE1QUV3mQNgF7y0QOuw4B8PiVuk1/ENMF/JSF091JsIC0VmkP4fJIi7E66IiTc9/mp4VHILMo
2dMuWVa9PexmyW2haMzT0a3Apc+RxJY+vlDkY0r61iV6ssEodOt3yMcbTgXLMq2+DPRVNzkiylXV
CJN9qThDpTBWis1WKkJpg2/A3ClENNzFjnOymjGgCqSM23qP34bgI2RU17QnKRHa41GL1hY778bp
S/sw5v5DGfSkF+PGYxnf2ZwRqHZ0g4Y81KA6UVECN6GCY2tYw4YlL7XDLVZXcQhMVd0Eg9zPA1Ff
Gle0RfLVQOrDqe/lfSo9b4sH94zMqLymMJLdla5LBldZPg4lCbVJUb3Mt/ygija2Ho4rvX7qUqFd
Ca0yrllnlcsihpSUQSDfNcztl0TD8Kt7VrDyXVWhi4KHVivER90Gh6TMyrN0Tp1hhEuiIcc3gTQ5
KOXU9iAcnB+bpQh2XSQvANUbZPiDmvenNIFVIWR91QShvoE61kyLmJzSoQ6W3PI0HxNsFxVL33VX
CJVJlcP3toA6zl7Xe/4qNZRuo8aKt6voLC3HDK4BOz6EkAoLGj1n/9YPvhgebJasICV0KHOMTn1z
W46jwym/CNntBvLKOaaust7/knskD7LIwqakOXvTzOyDcBXrYDHFRb7rbO2yyybawlNVG+rJ9DIT
DUSqnzKiaxYUWCRcSAOOQaYYazJjaAf6dbWGAfsIbYjGq171q870GgxxcbHCOOxAngieLFrcJ79R
amp0HlyNvLN2/eCIQ53VzqKnOHtPb5QAy+oGfd9N4GZEMduqtZU1KhW4M1TtNKiZSfw11RlF4E2O
q0I6xy40mr1G+SzsNHXXMSPjPNHgOnQ0cxdPHgct9WMiSnDezXfwE6bTYnnLSYmmSyhvWTjcRmPT
3qd6am2zyr9rFHLBQlrb1xbxYld5ya1Qje7iRg03KLQffF/fK4r+6NXSQy4mOkqXMr8qtWULUvq+
1Vnl2EZ7cPqxWWm9VgPmBANRwodVO+UQjFWy1oF/bCN4fpBK4oaicOFtVJI38RvAim1zq7/r9ApM
knILwcU9Gx1iDLph5bE6urofLRu6hRT79WpH5WMyVZRM4zR31zn1Q+Y0yboFFs9uFb8pjXvHSj+5
kRasDbMtTmTSDKc0P6F8Z+1peuLQ2P2VXbdTkLFrbDLfIIyx6jahvGl63d87RgvFtuVBo8W8LPe6
l2Z0/FutTrepKNy1ia8jxbScei1hEfHU0rFOzE7rO2XIx42lKc8UoxI4E2lySXwDsWW09dEEnLxO
goHqq/GolvdIVpRlILr42vACdTUkWnYUlXFvqhYV4aRUbgJ1CK4U6BYL53VIfeyiCnpMKT3ycugn
0mIGcyaR1eSK3VxagwoYNMIM7mLYXBpHmpwzO0HTssB+yNE2OFlxSbTnsdFKcFdsHkxUJCPbV1pm
sjQlRDZcCNzRqxhQyi4yx/san/CplnhRazUTT6HYYrWwjm49Apqze/OU1+FRcQWDb1MnJ2jyV17a
Koe8InSoDVyqsKPEjVDwEYBb5lsqWvqJxpm5g0R2UifzpW7W+qVg/4KVbQ7rwPLfShYj0JW6dO2W
ubmL/KxeVOTYbknlzqjNJs65b8sbNxrO7eiWuNlEv0Yb2VxJW/EPwSYqlfhI4Fu0EXlkX0pdvHLq
W2BXqy9hT4Krz7I7CdjjmIUl67H3IUeS9Hyyi+SdnDwFTl6O7iNqzGe5MaX/KiSqooAp4noA8o2q
wKhXGiPkzdDod6RhmGtO+PYaEN3U9AysDUjNGiqJV4KKsulnor89+L1Jfd+oyx3FXQmbCSeiqAbt
nkpfvZKk8Jz7rH6qK3xZqm/nF1X0fDB8OV9N0C9hmzuXciTSnLARpbfLC9AbvHF9z1m9GPMXzKjp
ItUU/4gqD0IQ2smV10LiS8r24A96u7CylEScqkCZgR1ZC77gBroxqf2FkwfFyFCAeiRSrbSQ5m/j
AFoAqEcDoGahE1nNY5BIde/pabwyzTzbyZEqBGc7TlOlgBNWjVdh81HRwcXEZzN5ogeo15IJcWux
d/C7Kgo12DRhkuyVTwOJ8UjRfJZyjdISsWnpezMZjJ0C5l5EgXXELixXPmxfFni28xwkHmpuGojD
0KKZIw5a0logjSuJt9Iu+uvMjd54FY8sUJKGbDsz31rXx74XtNU6dDt/y7pvPXq99lxP0sDRv/N7
H+8m8CsKYwHxUapa7TWN3z3yjXVe28NtnKbIUQiXogUfEEaZ68geIEtsyTz9BPMU3EvZG0sdZUVa
os9OdCaHqofnk8MfTIZ+5WhBvUkQHTBTI7+wC73bFgcsFByTI0f5TMH97S1MjJTq/KiZcqFlucMi
NW7Y0aiy1wqEJ78zds4wgUIq5Uoowyli+IQ7R6htRLUbyNywAoEcH1GAFiukK5tQtZQrZl83xDmw
MkJAtiidas8gQbO2oVZI3PeXoBu1TRVZ9oLyDT0JvyLPpJ08iLQRrzDcn8Omfuhcitowk5113+Yu
q2D/lBd0A2oA+7zyyCFB/ZF8KxpJhf5pejAhCvrcKwQSETLNjvkGzsu7MurhSAVBu0yi2kU/kdaL
2ou8Q6qTb2P7CVVkZhgr8myu+8Rprr0XShAdQoeq3CUUMXARog9Ak6Hv68E+h5VS77C22hReIQXZ
1uSlbmV8EvHVaCKRYWQij6jJgr0X2M8D2UF0RuJL6qk3itGyLwbJKRgLxH6F3BojPkGXrRblEd+N
Dscq61KIU3LynFNWPUDgAIfZcqgT1nPoEnlyRyM4NnLkR/Ymy6FszorNjokVNUwpXOt5/TE2RnFs
heTTp9ZbSXY73Xpsk3ZaqwcF/c2iczp3r5Hr5JNUvigrqyGHK3/RAkFsbh76zPoQAmnZxMmMMFa3
SG12CcqFCE/vboDjQypQ2+/wG4e4xZPbMGiddU52PP5th3DP0XmvBzc7mniuSfcVR8+cRCGF7E62
193QGViT9oE0jKDlqxYbsJLcmXoT3KMMDa/QL9yqCmiuvM3ulJIkUYd2JO1Fxbjq4ReilOzR8din
LLDcm8DEmDXJCJKCbmhtGEfF/qpm9XAUMNup3BdsS1Jj1Oy+ayodeAZ3eZQ1Gyv298iZw70juv9h
70yWI0fSJP0qI31HCWAwMwCHvrjDNzqdzp2MuEDICAb2fcfT9wd2l0hOVUmXzH0uIZkZGZmkE7Dl
V9VPuXaL8NyGhgYxZwfP0sXP7njlblqqnx3crzyx7qG5RFQ3bJji1KBUxV07gCqwyqa4E6WZbG0M
L3tPpRQnrjuuE0Bty6d8OnazWW7BFz1MTsvTOybmMXSBwUjADhFsoy3SOBVuUpyH0u2o0bZ9q7Q4
ILrt8+zNAFA64IE6g+Nprq4nYap4VyBo7Ds7O7aOh2VQJT/ZqpEFrWK+0RBzKSXuT1Er/YRb4MmS
+iWMip6GDXw1WtCg26zsf/2SGURUSk4u9L/vJ89mIgzml97s6FU3GccaKpd9wee9ZwvYVJ9jGk4P
06JgswzDb1qJnqOyl4ckVUd7rNUOmM8XDsAvlU3iAHDyl9I09kVLt2diqy9chukd1/CL6kaLV3rQ
8UF4L9SefaRj4B4XDwV9soAhuj2NJbq+dAUgBZm3ZNqtoiLO2VcfkdU+8Um8yzYfT4CkOApGD8Vy
BM7KCVGY2XvU3QHwmt+CcFEn3jmYxLXMH5HZTl4ZzifDSW6HoX+FyoG1SnpsB1F5VbziZ8NYrTgN
UfgFi9ZDiSWvBRYTqrb7xS/+UqXbtK6cpwjSMTDFvUGpM0HXhid+GPHuiMifOC5d47gVvhzmeB8y
dtKEwlPJJzrjdCaF0fzQDlaGiEbIXWRjLXSS5bEw4iekc0ikQDwP/fvcUm+ZNP1+bKzK558lOwZt
7dYoaB409uie4z5MFfPBrmJ16+IFKkh5jMRAsxfDFdiFy4wpf3R9fkxURWoGfoP1US9UMd0LZ3ob
xpL1hkbGIyzf5tgvJlLMON/1oyvvWfrVfZYTAIdHP/u6rx5wOrtnbTq4Ow2XExnKc91U8Q8RDScu
VNlPfAY76ayU5riOLoAUYk7qLfDoCdfuUkcwEBsmMe3Ut1fLZP7i8m35Ogp+E3hFsGs0eYdmhlpl
5MlpSLqHwl3s+9aw7W3tApWYbMYeptf2RzD93Uaju/po3LQ8QtM9NjxyxF0Rrdae+uorD7n1W2Ht
W7IlE86A9V6G/UhIvunY/QF1m16sLh7y0s6ZUT46TC4ZGLGmDi9ZgXNnZkPvFauyW+CsFHl5J9Lg
NqaK6IyThp7RPn9GxOX9B9zX9/IpHnEP1B1227jfDZ56Lusl8PObCQ66rqPHYf0l0pAFnS7HqcwD
yq1PhxWS6NQB3/PYG1vr6hm+09+0CWAKWM4UzyB1DXN4EasVeqbjpNPIl21pF1siIdgCvHzbNJWz
LQ2esLKKP41h3CqvfrN6eVdjxZpAvDVhf2gCjBlTU1wbnDUAVFmxPMpossF+4VMeGsYkVyWqH1Mg
j+nErDsnoMc+yDkHJ2Dh2heFosso4xPeBXvnS6O8+8qNcLWM9oaMANPnULd/ZIxHrSwjbD7oXhkn
HpgQ4oqWuU2FOvRjf2Zs3dBa69CxbHaUnUcvIT0gRVa/RJmEBxUbL0U2kJKve7gQoBw2SwSUaOx/
2LMd+oO6OCBRGGKB2MhsrfaDB4tiSvI33FIuQ+fyDaSXNjhvqBGfLIGkvojIXE38qapcfoj4Poo4
KVTZO8/kTwmOiPmjHe4r3f7oIhkfhBW8ekHyK51SeUgN81zNQEnY47fApzbkCDaU2XHIFjPexcR6
BNZDH3XKo0kxlZ9mDhMjPlYA7w+p8ehY1Map0XbODN9ew1kj60VFxYRA9n6Ti4Okr3YTusmLxHsg
MmDoDLRXoKOx+JIP0reMade3gEtKZpZlw4/PLJIfPfPBTUrdK0dMe9uNfLNdvvzJDCA54eLDNeTA
TkijutXuzkppbiW72x+dNmsgE9afvTt9OkbF2JjxQVqx1M4zsbLcIOaBIG6FoOy61tvWTJObqf7S
cfBz0e3iNxNMoTK76xPXIY4jz5wZBMlw6EZHS6qzkHmylUt624eCIsq5WL0Yzn2ZMqUZGone0I1H
d0THXsr2Z5C6D46VrvA+bu+W155n5BDLSY/Su6kB9+1KxixcpiE8JwiEbXxuqupX6HCQA2C2R8Yu
LpZz9sbl08xyw2eaQkQkwUg6xp+hHNtTSqUB87v7xJytE1woZ1PHiS971ijXsW81v2VrKwQ0XdpQ
yduvoIbLujQJAOXw1yjk8M5JBQuhU1xU7BzGYHx1OHMjVoYRA29OdqXNR9tUk9qMVV//TNGLN73h
pNduXuE+xuLuXb43ag9DakSYeJME4ske7MEXVXOallLQMAk9Ywxde2tKcReSwLkt0DvI1r+6kAr1
cHJQiH+aNtbK3PhjJALX7sITRww0PCmcvZgu4bzCA2KhmoL9UoDVnh1UcTX0L5E34Uqs2nuCugxt
RHbb2YZ7I7JhZcpxMss6HgTkjfpZcaSdLIOdo+A2W/Jn5FBiWmuxrMf4SA9got64kjU/El1xb50G
4xhg6PWV0RKJCDBw5Iy8Npwa6blMKTWhxvXi2urWKyoSAhjI+ntjCTxfGGNNES9TGGwwkGM8ghuU
zMIP4uI5DcVdUc2PeupQBmi8nLl7+kUrH/QYsszkz+YCIQyKDEaoTOKVpC1gJwwm7HVp3NsleCUW
XoGzrO/LK8i6x8XsKjgVabpN7vIGR78igeZH2o3ObRJdydFBMxyWnxgzP3tRjTz5XJK4x3yy3FgQ
Sg74SceN3X6Go5Xth+iCZXnd1Id574SKmrN2rMDCQdGqA7vZezpysHST7s/C7BZ3VgGZO+as03p7
yikpfObH14YYs5fkZGMe3nZFw+NeDBvRBH/o2f4zp1I+KBM5x0umBxK4ZABTNoV1aiX1DKYgZg0w
F2IZqjEwgv+kYTnfqiV8j1TI1B3aST09WLNLLa4QH7oJ1TmPjfsibU/dVCaU7FmdLwGW4nSxKWyu
PnkictxXQ1BVF2kQwnBNK70UHicKhCWswEv3Mg5r7Ktfuls7q04jTQNj5xqkSevFz8vmNfG6R42t
YuvWiHJ5B6lS2ZzQdfZRUBoOKs18nUvNCGCpae2MZ7EfQM/eOhUY/c55aWvTopmr7HbaLNtjE4uz
bSYH9roCI4T36cERfM/Mn2VEVsBmHnCk2Lbf17NhHRc8VixNbXCsTz0U+qzCdZA6b3adPzvMnHeB
105v4wj1CndzHMSHJRc/xzLATLdEL9ZAsyrUX1JmjtPuY2wRP63G3ekpz69OHh6RJTf8IEgPNzi1
4/eBY+UFV9t2NpjBLjo7M4MnessYYaGUr7I44YFm2+Sg/XYgM3suZVR9W+LRYI3kfmg9J0HAflQV
NzQL3sxRbaHpksuosE7Wkv8TqWXI91P5VShJ35r+PVZ4HPMKc22ZUvZsTRz96/za13xiEGhszBrx
WvKdoyUd+1LQlDf1W3OgxSEPKgP1pn/shPlz5ovDuwbQSzrjb2jN4Ahzc37QpKqGlnWLAM5eNlib
lF6z9MbY3GUkqNz5bEaif5hFyagKDAdOz32TnjTS61GSTWWkvvh6FIcQ7Q3DZT6fVFvtq2TIb6yx
f/OaxN1I8dq2ONK6yXkelvJFdP2TThzi6S1hZw0OdMxP4WCm9xU1b/cJx0Iswt5TWA3mGZftJY30
cKdYVktbG1e0L11dcsxEt0PHJms68cmJSJDNgqs0foTivSBYXlks3qRI7wn13HPUrn2wxSfXCK07
IzUpEazYq/KYkl9b3OZMTRoVmPe8wxyAa/YtNpptKytOF6TjbT2tF3q621UDtowwgz9CmfZVdecS
/xkXbt1srHM1nXRWPww2tYSTrN/7X3FuDsdi0T+Vp2LSTjkY/j57moXic4tNvAjAYrGjun7PGNIt
GVEAPvDxs8KpXYFHHrefJac7IcHBr2bx0FgxKUUiCN4Ai0Dmw8E1+PG0RxpeoG9N/cVDYqDnxtyP
sNMcKsJv3NSwdj3x7zjx4F45yP5J7WcV8kgdyZeQXio2NdaM1D4nDkcvc75d1oBbneBv5CQHddDJ
Dp3FUhep9dJBW/dl3ucs6w9dt67tcbQczKkGGS4a35qJLC6oAMgHnOF5MKPuM6ksy3eigiZBfJmL
xQpdWu14N3qfQ0UzH5Vhz7rkQQntcdwMXCplKr6ymWNsuiBPRoZ+VcmfPrG/iC7cVuASdlOGt9AF
H8Q3w1DPjQmJLgmg+9FyHpzQAegGvH1hQuvVr8zX8pvO7l6dyhpuJqWuMbdStJbcvno5IP4x+J06
gqhBoWgTMqC9T2P6QXKTfK56pE4S0XcMXtzFfZwCekLm0BS3lTudhB4lN2MsgFZT/lr6hKvDAhp6
cFwg+aI7VERLx4DjbuutfuR++hgs7VtDRZ7D+ZgcIpFt9uFZ83FyqRweI7haTmlOPnGeetvHC4V0
PV3rth0rH0bo3ZBHW0+0C2rD1TWDBz7BPag8GidEfSBLfBwoEWpGPKVBiMOZ55cY8tzdYxREuVLu
zKG62hLiFMhh48la7Lt5Lp2D4/ZfRvpGiIQJsFvtG23fLelER9uKsnWwYw/2A7Pfd4uQU+BwuWyp
nZliwwclyP9V3RdEm96npRl3esBt2WUNQjW3+oNbmOE2V9O+i6u7ZFp+GyUeYXMef/MNKYgSPbUk
zWNpFo/ew7KE4wuC115pt7roTt0pJMQ5pYbDlVxoYbE9prnjMuwsd6u0B0MARodI6wOPz0XXDRQC
BVqsix6tOLy4tdFuLBssKWHgmy7CCZMnWGVjLzv18eqRBq484HiMe35AC2cSlFbwcgMD7KiobxDX
IBgGyyHXoOJc+qOo7wi5+E96k+SsriWpREvX7m41jyYOhtGubrBoUrqCI76+DmX0juSndzEYv9Qz
sNk41yxQD7Ulbg3TfuxrWgOZ0F1UiI3BEsyC+jx89qZfMK/ibTULfBnkqC0oHlttDvSUexqQpsX7
VrAdGVQcdHb1nkazOq/eJs6usPT6dhx25UA3iTE3+54n4tCYJnUfdV/5EdUxh8nNuNdEdHE4zgj+
MMIzieN5z9DE9bntpbdBNL+3bncpiVac65x8Tdjh0O70TRhjR7W4dknIrIz7y7Olu5b+mGbcWJa8
63MP3QD9aTslXrmNivZnH3F5ijzAnRniSqBPU4AvKZ3ZWdyeXXPyNmZVfKy/G4/TRTbOtTa8Mxev
HaM9UFavCV+5xixbaSYSo95LiTknGh+mrn01kTaXyHguu2G8zSrxbB7xCbOTNxfLRqoANlqciF9v
k1Y/enE+PQeZsbOiNPExPyX7uqZffaUEhmFZ+1U4MB8YQiaznWX4oF77jTNXlwWY6W49AgvnW8uL
fa7m83XQEaJY+FFzud7ac0/eE85Sr1z4iQPoUQ5JoSfNHbgWgqZUcx2yVlHxkCberpJYmiBmN5s5
b9cfmyl31hgbO4Yqyz29PhcHHuw+wHfvC/GksH3smInXfhkUlyBqI/QiQcCPY1duuRuiUNtiwCA1
piV1LrTwrD23mCuXWxFM55SfyRoq37shE2wbAOk4IzsryTCmdafyNLgwumGCAyPZASWq9tKoxdaG
vtuST1td34ab0sDkLdUu/BGkUD+DLN3ZiQTd7XYeiJmbLOo1u9w5LNxLNHsTt6uIQmDe2q0ECQCP
1yx2SRJcu0J9mC0/BhUbm2W9NMw1w+yGdk8YqRuiC/rUUDPe9Hfauo0aYNkkHD8A9pIDAGywS+kw
PwszvPYJk103yL7kvNCbZk6/IzziA1c1Oxm8A9R7nKSkFR+0cawwSR1LMQe7xMqOCSLMUDb9tiuL
LeH7gPiDDedTm7iOiIgWg/NITcwh5sTlRz2JsKGsBgpT6CYhnnbFzBifoFBy+HZnv6OfxmYuxpv/
JOx1dBMVR7vrzr3tHtoMUWGYIt4TUUmKfzJsyCVfmYNB9obx3lMStPVB1y/9Usy+OTsbdt6EQW97
Mdv5xcvVSyIYF85Jd8BQ4A8OQ6NsmNfOzg+vFNFx+Oxm/T6jPmxiiX1njK1HoAQQZCiz23ix/oxc
apApZSh3fVn/wUw0Gat4W0y2D4h12dTcRpwyf2knNtnkAniydi20urA1j723nLJY7wrkZU5axaI+
qEObdwabxE2C4rWLSK0y/iouOSQfbhqYW4Dtv6fk+qsi+V3QVNyMoXO2NaqTxyFwYrtqmYPuuBMT
Nhnm17m+tM08/FSRghadmtgsT5zFPP4arPSkykttpreSmTwT5icaMR7sXrTkqMobokuo1iEpfS+0
uXwSjuaS7LjHsudx4tjVbOy5Kj8aIyYNgutfsXqdjNgjm/cncRN5Nn8V3E99szfUSVUYN3UuIiJj
Wc8igJcrFcs+jFRzG9HUs1jWn3giMYnw+WyZAeMD7bz3sj/Euab30+ite6ZzAKBDBsM2sjDS3rIN
kOQOzNeb3TQS05gG9W7GhPuQb82QKzeseV+O6gfloiPsyYfJu4u7QryxT/B9J3oitU7Uk14zZiou
yWn4xpgcy3EnOxid5nxI4TZuK7qnfKvtuS1BJN/gO1sg3tuv3fCTVhY8IGaTHeapf+ApyiGxx77T
BjQPNxxOiSslHUJTW93HwwI/sukGOEKYQdMmfnOqrUWlygu5+WvHnHhfkLcr2GZ2EXLeNtQdTOnk
wo+gfsIZdT8Hc02OkqBjnj3O2r0MIAs7Bx6U9pptqmAtdCmNgbrmSCw0ctSMI7ar1lYdeJpBheEq
p/bCd5pfAP1Rp+ctx/Ab1SqwAmCEh3kxHoYp5QhZeYjdUUqOwd6rNd8kdUb5arneDGSb0dHlccCC
cNIGNXWIGQRtVB6OQgANguWywMs/muCrePNqHmyTdW9Wx9nJF+DbAYdVAaaUD5wWPwyHoE7Lz4EN
nyZroqCGF2/6hPGuFMUbvC2Sm15wxY0CSduM5iNTg7aB4hnVxfGbj55q5hkaVG5S0Ehe4n3xuqtJ
EaBvLwXNkbVCWgvyPc6rzzwa6kMqbAdc18C6zMdtN4ybBBd1AvpG61eRjjAQJ86dxwHKXYi+p/ip
/NmtGLBEvIKzJy8FLIjS8ZQfDpqVQBmXts6/goROJm7Sk/mjiRbUOZgXTfOoqEY7N07TnQxovU05
cL7PF71lbdvFdrbgzXLlMcMYA0htSCD/lnCPfFUQ0KYp6S7qBkyMzNHYUrnAFdjyeOzoc+KxzOl5
QwLiNtZxclnQzegDe4Tgy72LliDRflhrPvjbD5ytNXPLWinUruVCkeSwMldrI91aPVStnr+CyoNY
Zv3OTKyvZS0qCu3VqpzQdz4zp6pnKr6NqlOnvInu8LfpPQZuOp4as3nOPIqQaN0WMOR4Xr4FtQED
YbgWJ5n15KdrlRKiLKVKWR2dFKH9b44jziiCqDXDuSl6lfGTY1kLinzwaK9lTd+8yIL+pixoyay4
4HomSbnTt9mSneBKUYTae256o9cqKObdE03o8YXRM8OVrnpu1+LTYe4sYG4t9onxSma9PQQBA/BN
243mTQM1dllLqL6/HFoumEnyt36aPI0NRctoONLPnZmQ2bf7+7silijpI8NuCD5r77IhGiKVQ2D6
wwDkZmsz08OMsMAAN1T/0AfVfFAcAtZCrXqt1jLXkq0256eqZ6qktOUxEl9rm8NCUChKPxf9RPh4
zfhXBcN0HHk5NDDXbRYRHvLWgi/P+z209G1B5QCOoQFBU1o10Qm2rOVgLS1hPfswfWFrdVi5+m4N
p/iAnSx2wXfD2ACDh0x0sgtpH1udGMg0zjNMVRfXIW7OrdWEEM1VeewjCszaxfhpMYFAXikeOitQ
/rjWnfHaXgR5KGRR8bOAekyzzPrLWpMW05dWRRSnyZAzjCcWwquSJE5Jv5oWj6lZubuETIq7trB9
/1LTycYLNx2WNe480tem6W2L6W/TXXoeAaLrPpxukrVXVMEHdvCchPwjUoXTtXGjl8X5sN1wwNVB
z3TmyYOtSDJVUp1SS/wJjcFjm13LoLzAArKX8GOmoYAZGJ01NRanld3AQTKAKYV9cC2zx7ZNHdWr
LSz7ULPIec5QQHa23JsgDdwbQhy+KByD9KdFQ8a+Wr20FPZ9ZgTdsDAWdJDNPBKE0qet6KoPrrhv
7mTR4pRDRLIIh0uzn8EqovID8pL7uqsfsU6Puzh3Hj2uA4obST52hxyUPIBlpprznJ2ZPNfYnXj7
wD9YT+1Uvi4waGC+GO+6nQR33zVAm318O4cdTh//7XWeGaIeZOI9cHHg8ARrJ13DAd2SHkrZXw3P
C28WE0pLeIdbu8CUSY1awlk4DBcKQoJi2iI0y5uiIErNzw3b6d5UvAk9WzTyluUbHqPMSqlm39jZ
0/dbZQVMQ8jyt7vKjMghBfc2/+3d92P57Xr+/mVpSpT94BpOxCA64wHUCqrA+pWXVU3Jlju/Agob
9hw63kYHMB9bT7if11Yxg4YMqoLNw9jm1k0f4LubzVuWbYzJ61fblLhX6vVJMQMzOcs5jHwzYTY+
6XHdHeYfkUWDklGH/CcUkZeKNMHmuy19DOqrWriu1GXwXtjGhcqp+GizJukhf8zIJ+ytcAFgnUUG
398QfnnFyD7XkPWbMTjjGs33wCC3MhHGsavXpzuBFLOWetBoV3GnhlEp4ByZGvFnlBkDszA41IvE
eWlDL+M8xWBuIhnXLxSkdj4MvhWI3PTTbwbk7PsgAMK1+ej7BQxtlgRDjCiZBsPqeC1VG9ZFTqRP
PR1wcDuyNr3rLdVv23nCGBaHj0OKoOoBFcH+saeNAtdx1fK6yRLvlQNW5t8ixP4BIOaZ9trfbdlM
5SxyL2v66C8AsdAbey7mU4NDPflalAz8RLnUB2nEpJmeMqA4PL/CpbEM44lghIJqNtMkxxjv8Jdo
1r+ghfKH/umLkbblKkG+nKuIUP+A86M8foae0ZZH08Q+7VA2sc/mHMtRal5EVT9xI6G6oQHHifuK
URDlFlZnF35LazG+5TJ8LcunlFfr1onT4nZ1QjNqfqyiNL3TTMqKgfZIOUdMnyAyjJFb+I6IjKvk
OJk4KWPxOLZvOoK2PsGC9jaQDibKDqXTirtm27nJfOMWHJxG8EYx9caPXUeRqLfcUbga/0G5/zQH
0z1aoorw5WI1YsvpeeHRY828CLad0cuXWVFyNYfQP2Lzgcg+q/s4qFOWohqokrO9VJx/woxtM6Q0
azMm1p7H0fhBsYCy6xN9mqR0a+NOTIiFeTTFmJ/M+G3xOFrqrNhhHSGhEoWnRLvDqZfdKTArfZVx
9S4aSENQ/ctzbHOxmYPi0aga94YxBLGCZrDuCpfnvGpilskVqzPY6465uPbVXPXFgmYjLzHCV4Yo
WYhmzq3b3rsquRsdhylMiyqB5dY+ZFmAoa1M3JOpQPYAtfMOgqV0x+CH2DGxFqqCzPdMLfmjodxH
WWfLpWQY7XcVrNY6rgbwukl7wJ61zqKbzzQowvOE25eMBO0IlsiMWyaHv9kqrJt05ssEKUbwlX7v
swzsQ+yM0y0E/25Tzt10wSlobHOpruZYl5+0MoUb94FdovjAaBCT4I6OqJYKMhVJCVdUr3EwpbcG
KiWuNslzT/o5kgsbPaPFMhfiWQDF4eiY/CB2cnSqzN3hautwCMrlLfdInsdV9seuBFSwnIeJPMqM
fzptXj2n+2ll1sjsk1HYOGfmReomP8kgv+/Xv0v0MDLsWP+y4IG62KLL9hToQBt1YcXyvDgLE0HU
fnPqCeSFjpjgQPGvf/8ZqMRMjGYKlL//RdMxHMos5vkYaKYS2M/SG9kRSe3JstFyLDiSKiroQ2x0
p4jOssd2aoCSWdjcppaRj/sqE/wDBUJ05DpyW4YO9Vpz9lTOZX0pPW36VKGavJXMUhdOUrhAyNfy
ThZP7XjGO5Tfm7kTHittw6pw51sPlvsmg41lRp0mRl03e2E0X7UB2s1zWnaAkilGk45UBZeNfOS8
ias6uGY1j37fB2snhpD7sAyIQ/HBXrsRdIc3pu7FXDlfeSfpSWZY+Ij/nAIEULynQLYI3gGpvQGa
hVUlwK/Unzoc4GThpFGUeO9aUuc7nJkK0hxtlwHBl9TtLLZDHL6OTpgFzs6nG5bN0RWDvA3C/okq
7uoyDRod05r2cUUJSFc1xBb7hVFe2WTUf7CQBZJmGMUgB7QUHppo2QWTJgvOuTgq7LtEm+ONXZa7
DODcObGb7xkTFddDDvygjOS2m8bx7FCj7iNON3sMo9D29fLJiLfZYvbLDuZcHt3MjX0VMpb53xfn
f6LAEgBVWkqos0qaxGL/YaNIG0vQ+mSWRxwFW46+zVZaRXJj0hV1q0YRcEFJvxqeYxIzNGILN6YK
YwG/5ykzvhWDcbVqLkoFBXGvaC1/mCb+my9RrEnYv/JRv79ET0tSvNK1/4lg7DaaIR8eqCPAL3vX
hgQ1RhcBD6+XOJsZqJ4+z5OvgKVcpjkcu0xwOlW2cT8ko2+ZD1nB6D1ifAhwz+0OQzM5F41ZbQWD
Q2WzLQbd6FXMDGk+4UDPqLMU/2YXtIgO/8N3AWvX9YChSpNKH7WSyv+yI1cGVnpznkpsY0V9kaG6
J4C30Vw+fGWp4tLmN1U5ULRCIIt+yJWEJlE0MeSx+oz426sX2cSx700fyEm45srawK+bkwn73x8J
af+Lr1RCRfGE5djeP33exBCNoAwanPAwGbeC2ku/rUx9FO7oF2FNQqYdf01h81B3bvPe6V8gkbpb
R1NX3xUEO9wgp9CzKPwpGKivzb23onbOeTFPty4m7l2TstWrpqZIMRZiMwXgdXRRqRuQPhgbEUA3
FTy+wzA2wvfy/CC4U7wFevoalqsxu9NDVYV4oDN5DGNPk5bF6m92jHdSB2MEk/2YaRK8CJS874/m
/wfyn+fq6z//4+P3SkaJaXWJf3X/F/Ff8zj85SlaI///E+VfmQL/+R9vX233f/5lKv+//+TfU/kO
bH/FWZAaSoLW0uQl+HsqX/yNuD6bDwVKWvAv8Ft/7wow/6Zt0zId16FlgHwG58f/KQuwnb8xQ+Ts
7dCyK4Wnvf+nVL76p+WQphnHWksJGIRwnrL+4S0NZ0lbTRJGJypiqcMR5Vc+1O1WjPG1dbrmPNp2
RnkOW3bd9x8kSPLTbNymo9Xf0RkeSX0ae7SZIkSwW5JtQdrRVzKHF0Lku9LOR4yu0K8CQ6nppGtD
BpI4fOmIT6JVBwkuJL2reWFgZd4Ie/a2jCyNLX7ZFOb68jZ+aMlBdekhjvbL0e1hFjthdRxNRl80
/tSgKT1sbra/1PWpWSUTuYonwyqjCPQUZxVWuP/uk1VqsdBchlV8GZkYLqscE0b1FZ40jhyUmgzF
JloNM6uEQy9TdChQdYwSeUeuQo8lnphexHSW9sPelMMlM+3lftKlsctnZPAalCFjoITz/Mxgs+oq
bzfZDFWVFeUHSXZrQ8k8ad04Becspqd0FaUoAWkYPoF7rRmN9gTvMrmRcTdDbzIRrlZxq+Ias4pd
GtWrGSc0gdgxfF3DTMWzmGw4ZteErGvGwj182rhPAFjCbhQcJaNlnqBB0+vNhLSlcQFuFcBNoVoy
LZxAjzn6XLUKdbQJP1sodzMKnkbJ4+ayHVD2ahQ+jdBeNIxbOKF/E0nnXW0a57Hyrrpc4NF5L9Bs
PiR4/YHbwiZlutqlc+MbnXtaf9emig1Vk4wH6uO4ypBqFSS7VZo00Si7Vazk0truK/RLexUy41XS
NCjnSdE4x1XsJP90E5YqO7vmcBGD+R6XbXpLL6iLDdMq9xFXhqIGThVjTvOzEhezl0rrQLdu5duu
6sE+6I4kI+OwAVguKXxkWR7wTaeQrMzaURS8ZfX7AginK84d5nMeuBDGpYuJtrKWcVtT2IA/NMS7
iyDsTr869GEOEBXw+gZHCt0MooHFE6AmIwvfpqjLEFivZYrVrh5/yjBzdo2VvNdV1FybDI5MjHHI
sIGBpYxd1do71udNuzPwrsWNpTcTLuTbVg0rpznaj4V1SE2q/EIU8XaVxiUaOULnTMp0vXPZxnig
Rm8HPeENmyu2ngB+LOKrz0rAa4b8bjLSIm8RkLhnVr9K9ITQrxEHB2Tgg9USgQI7odCMOMutAr9F
yWHaSkJhi0eVADIKRv27ThKGd5BLuA6NL9GzFNVj3Dy6uWAnlAV2gmr5nXQYZ4pS/FZufQfyGjIl
FgRc4zn8RmwJxMs5g6xWBUIaqzx/H6wmBm+1MwyrsaHD4UDYiNfmnRZnqJUcgcYKvU3EO9tSd06T
gNgOCWbObzhxv2ZjwCAzkLLX04mkpNhjDQaFid1iSeGVRtNwP88R8MtSFdvBxWvS9DCvx550uofk
F4QPDdX2Ho6OdrgG3wYPb4VpZndOAa3CTrkCiApoJEYnvLYLXv2wtPOtp8DPRrF5NNsPgByKksKP
aeoZepgOM3nzw1zWH1C4ROCb5N4J+oND3GLbwA1Byi2Aw4XNr56chZ/nUh6yZjnVwhO32Ygjx7QD
7hBe8BLlGXW0T3mEbtjR6IfGjYBpR+EN0SS+mTL6qii/srzRvsYrdDWzHYSPALtNNL46np3fwOtl
9FRvNLa3YXRXxdrFMTWhUeDgmdZGOddrsDeFJTbLKCIcWXW38LK+dPKHVvfXbDUD5astSOEPYny7
AUQwAkIiwm0o85kIRrsb219hbI93tkIFLDNc6mvVNIdey/e4gTCfwTXnRr5ns2B1GGsSl5BPxcpU
l8thgvKy6TGrP+iD5UAA64w5x/cIhyxq4vyAEcvXXYN90sDJIWvzNsU1VeCemlYbVYSfqsFXla8G
Kzuisr5NTvOSxYwywFKX2X+xdyZLjiNZlv2Vlt4jBVBAMSx6UZxpnG1220DM3D0wzzO+vo/So8sj
I0uypPa9cAoJgjQ3Iwjoe+/ec/F1AQ9+CAzKL9rCm1CoxEmnO1VZ8FIhWXCry9AP27Es3aUWI2/q
uUr6RJzdMg8br4VVsyqz4aGRWr8yQD4CZW7w0hJ7Pa6DATkZxGWoa0nG0helEZGrTwQH4gbzgng7
J96HTQd4l/3hpe177FoJtPTq1igBm7EblZwNtuol1c9WapPrMXJ6acuOeQuFSt2a6ELU+EYPAFbZ
JSpIJZmL0M5VSkQHG34dK1ldGoGkjaulrwR3mGuNc48Gr7+L8VDlmUqeV6DTy5jKQW3J30cl4bOV
mG9G1dcpeR+ejuIYofhroOIh/7PQAWLu7M8OykCCjPUDZcATRj6TGBLkg1qHkFBLkRRq+JBDNIYS
raGB5nB2qhcJ+Y42KQPChLzmHF+SCyva4LDEtLlBAzcxE6tU3KtJoxp1/gDcnWbKvOsbukAmgwoN
aMpcXVzILNAODuVAJmLl1GdvgN9dkOFIvcR+9ezR60DIZGrTze8YDSJJ+NHReyIpoXIZ/esfZT08
du2k7ZuA49+rsDWWHJisOYYdbe92OU8mwWTU8F1LPwwz04D6q0jKVZeDpSwG6iir/FlI5KIVulH8
ICTbVZPLJBp9Dd1oQu0GOkWD+9AkU06wXfgtG83nGof3presx4AFSJRSl3ee161DRpZeV0BlQdHq
T+2RKSVOWS5HUa1NKySa4Nvs/uT075GIdv6MKpJw3oWNXhZAT3bRUdCGSkpb3UW1Sl6rK6EtKOOX
XklvJzS4IVrcAU1ujzbXUyJdW8l1BbpdA/2u7EZkg+PSfigG+OQmWrN1xdh7Z3ttt5kDPtDCMIjW
iz6lNg/vtR58p12fb2s32ZrCPNjV0PAF4i+mGGYLU3gvfU7LIHLto6D43RB3bdCP8riMSfGaKaGy
jWI5bvUWTVNGCiU6HTyINn7j/jGb2te06+dVUdHYK1pUUnOFrNBrj8GYQtp1+heYFgDxCLhfNoOW
nIoYnprjzCUwCaA2gK/RW8ODM88mCmzp2O1qjMb4YZ7afRaFN1SI8pCU8rPso3pt1PMt0kDKKWU3
Cm+sI5wRqw8b5TfkFzzvIbJOMjjg+YwakmgnPDUoXRdhOt/SSHaLyoyhJLvGHxk50eT99ohhZ3df
s3yiCnfiPWnJ69SNSTPw36gRvU0tFACkzfesVtKjy1hH5pzroDHWm0wp3VuleScnpwAWhQ6+mkaO
r/oU+BSCJDXHoCoWqBhKPFiLNBFfmgbes1fqegKivppAfFiiQHevRZeUq+jByDymkXNZLbQLcSbJ
Mh8QEmlT/uhX1QW3ABDNLn6M53NVhDfGbdm6tSOWlMoDkCs3gKF8ASUGAUcZBTAMTDlVrN4BS6x0
0DON/lgodwFjiSXk5X2tfAf6ABZUCnVyj2H7zapq6B6lPhhkI9c3B/uCi43BV36GQjkbmA5zeVFu
B0v5HjzlgBiVF4IzUreelT8iwyjBkpe1nfJOmMpFkWOn6JSvYlAOC2YP+1J5LhLlvsiVDwMNH7wv
5c0IBX9v5dYoeQ3zxXFrYeQYlaODXygH9K1cHsrv0Svnh4UFJFFekFa5QnzlD0m1PzjHkGOhnCNS
OUgMaIPda03MPBGmLFKxmvTKc2LxOy8G5UMxMKRMPc4UoFfjAg2av3A5rzrKv1IqJwsgZTAayt0S
K58L66Tqg5GPXOTKBTMrPwykwnBtK49Mj1nGwjQzO/mJqABUjAgu3sEGfu8hwvpxMl6asP/ZmY25
jC2bEVQmrzrFxlFi0Kkx6owMBUlMt409nNKrzvFX0G7c29h7GrM/6LSYN1A5NPxs4itMj1pGI2fS
imgTDtXbJKefokoem1jHCMFgd9GN4thga5DbvMpPuUGIbwHVcyVjxTvS3IWjh19BwhyKlchH1tR7
10Z6O1/rOHpQblSqqBst39dBqzFl5nitxAHP8UerMcEMcgNZ1ew9Zn2wlT4TvLAlAIYuNzkb/XJ+
tEvvUY7Bp+sG/IUBJEniqwXx5HXw6WvdnuHPEjreJqC8cazhJJIUAIIBK64nnhRnOHG1+wimxEL0
9lai/7cbG313+OUZL+M8r2eqtx6Dd8mg3LC9F8sZo4VKxfCe/cn7zurzm9NzDrF8naTxbxB9PCtZ
1eh2UHfvXB2cpp9f55bTn+Nf50Ac8pCOvdavS20A7dlcocEjBU2dRwnTLAXFQqmEVzKMwWKNMZoE
6s2AcTdvFafZrQRB0dsm1EqmQCCPFetxvEg7PJZDDTdGvOf0uWKCcGTfPuQ+Z2jNX6eyOIAjPRcS
rrIxCkSRGSP2EG2gS8zuGIhboRuvJobv1FL+w0R+JfTri+IE5gu6WJU8e5Z5isv6MsHjIM1n3djf
UDUpyyz4Fn/pNBrTGGtNyzE6vtcREk/D1J/DHBVbzFnZ2PtwKzh5WxcQSh9VUT7rjTgFlX8mPlBo
pBmXygKXKAE/671KfqFpRfaFTy0JR0yHVvd9rDCZs8RJ/HBJiNQqIaN3iSnHRaOFC52DLD87oltn
Tfgdd+0t9bG/+YhQdeFcpWuvkCQ+Y0FZVoonoD6anCQY6WWbDHZpSPGeUY4iJYwLyB/GoNy9WMTp
Ey5LDRNqASHIM3ehWRKeIt7cucONxLkdNPxS/c0R8j7XhbX1gvDZL0/9UH46OrHzYgISTSJwIYlV
mbxrJ4bXAFZI2fRr3JHYBVGOW/KFZcUr3Qtc1S3Vsxb618TuN0EMMgHNtHx6LLGUHHKNqezYgntC
MX9NRi1Sdqd9QcflxARSP0ay2erFjCWp56RRotcaZuoohkELl48p1W1sIDjf7aakUNYqGB39lms/
oxWzPUWBfhk7OgBcuKA6lQRwDdpTBKJACyPkqL51JU2yXlEBkniUtiO5JaA8gvE4JyCkcw+AYFH9
xI7ESg7tBHPdzTw66aWpnDcv69GCUkWENoJtJLcthwTj+1mbz2nsL9DQ7URXUr7q4WfNsi4iQsBP
i2wNVfVoBuWWzhXLuMA8y5DsJ+eMvK2uWBbEoaCYD0+sHb+c3vzShn1Ts4yLwcEs7RZDEUcP2nuz
wyUF8R9Hw24uiy/C0d19ZpU94jiDnPds2IRecy0DspxbrXiz7fgwOthh/Ub/qrVhetajS+USnuLB
KVz6rXy2ApdAgOramzGAAB1x/6Q920wSOnN4FQ0tmAJzPJWyt9EicXEkvpGumD+MpELjZIbWpkXK
Sl7TjuNyI2qdKVJGSsSQJ6dId91zFBiHxCd22WVeW89R+KAlNIZ9VJ5FNSg4nPsskR5uw1J8MJxh
EV1+p8vuL8faXsVFKvem7qClA01UJMUn8TbElrSwsEFgeKI460HUPudRsve9GMx+3R5SOp4rqYcP
AXYTJtBQm9F6Oo3KPcOzmprlITd8bzsG5JMxI/yRxRAKU0fDwTdDRSk5bRDl5q4z0BXm0Bvr0YHm
LCk5ivEpDvsVyy0fjCUjRpfYnZaFDb7y1WBpeJuMEkamhFsW0mBrO/89QOxfISMlTQ2xideAEqgh
NBv1cC4iRDGapDkZzUVJRfFH1vMF7ZyKSlLiN20BehTDU5pq2TKomYZERcxZnLhSfqJjHrx6tjei
1G5dKvIVeydrjI44gaSzHQHj7ITwqe5miUcQYWfqYp/s+4YqgcWZF3OxHRxw94lEtzjaD3WIK7hi
gmxZPjrehvZGZkz949j9KMwBHlmDxb4gDNV0zVPVWe7eCPQBAkuzLkTHuiAbj21JozItm/MQ11cI
A1uDVuyCoE0IStomMarv0qcVGNvxj3mE/5NQ0CEHN747vvyZOUa+GVJGjp3rxIe+1J9qr9npjD1x
6gbXVg9uZqSdfbfnqPYcmAEomkuqHNaC+NoMl5iUJIivwPC/Rw3RXXDgjlERoD/yNwlmSr6iJhQM
pIBY5eEFBYm2z8WzP8N96B3eWCWBTek51Wlf5mAI0sJ87shGWdC2/cg1YaKQ0x/QKiJ9q5jJBDo6
GZOViVYqHE61tCPWbbqZbGXW60sH1337CguNfmxgE3ARZ2sLa78lzGYJ1q5ijAMzrAEvV3s/NF2A
w6YjZcdBghGmn7c0VHdMKHe+Q92hRajpnHrEH9hG21KpRVHkVuvcYfE7du4yxDM/i32FOhfnZltX
3wGooIPjUFYlE/CVSTw46iZoSkFURSo3qASv5ohuMIoBSCYxawvYbg9D2Px5rw7qeT0McF89X9Me
+KJQEVLrrKRL7/N+A58Ov6Il7AcxVRyA942tF03IP/mqN5wzH7og6jYmDat9rLitQWecacgg4K+y
5qHM9RAJoS7wQ4AMRUhBfHsQhMj6lK5xykfumrjQwBDVFBuxsbOmaNrSTq5gz/S7IcumLZOu8sHs
LW7UvaFlUeNO+7TkApYSttEVt8zA9s0Uuj74g0cpcv/p0EjqhxJljp0XcC/pybskkvJzf8eJ0BIv
+Nj/aRurUNjwpdg1CordZ+iyB8/xV0M9u0sR0vehDQ3SxxZ/3oQ5ZSuTlTfzzhaVaNzDjIAmtOrc
ddzISRZVE+UPboQUNWq5/iCTPFYR9gzGoRJUTBRv+eahpYoIhgvL3gdI3llLI+ePeL/p+NasB6F/
/t4kpAtXKMepKDpaar+fIPzrz1fdt8VTZoCV59T++4mhYIBhVizmipLTW1ATImYhyfp949UmDrr7
4yhq11UtiETy+Ba45FXhf8GzBX7rAb5Vu2oxuq7crHrCPZGd8POv5l7jajrQwK6Ab2VOroPIA+qA
RXVtdNgB9T4zVzUD5bRjOBki/Qcr1GVdsywwoMPmAoJaZom25Upwy3Iu/ERk6Y+Q0c4Rwam4eOjd
j2IWXE+H6OjEwYzdjyavDdBjHfb2z1mAeCrzfk9NII/dFG3r1s3WJV0pbXwSQYV9ltUtXUh7EVgu
KWMRLj6NruIUZS9T3AxbslQWDgflIbbM75FQwZeSDkQyxc+Gn5ZHrSSv3nBCkrjEw4QnmYsAc1OA
h+Rk+t3VAvNz0OdwbRRYsMo838wukZwF6Uy7ltbQsnQQK+LmWnKaK4Dw4MH1On1cZrgech0FVEEo
HQlAL/rYiHVMPwi1bjdk0IfwBIaydPap31Eu1Xh2dXDPVQPnqeOmYBEngi9q3/RaajhHbT/1GNrA
cIKfW+fljwpvb6OfA0vsKpNSxYS+6ND3zORrYqD2T2rzJ07/p5qiOq3KAwrsdG+i3uzRPyrtKcGY
4oUET/iZwJoTd0/OUs3wJJJAtcbnZnIe4uS5Fzn9FnO4+J2FHBQ3uRef9WhaoTB7pRlPvc/cmlIy
f5kszrhzgXK86z/CzLuqH1u6cHxbtBwwunQgy3hICryIdPAZxE3vfqWvcV4TPKZnT9Jy3iyNCU5P
UzYN9fe848xazPWPoTbfW35DGdMYaTtOOlhGvoUTPexCPNXtsehAk9KodBbW1Lyp325p0W44JbY9
o1toP50+uHoai/NC8r8MOQ2xnmj7cxy4VG64v3T5XPqsf6CvcKVM861f6hAKx20vMGOGUfejGVqW
V9S5dMC5Vop9qVvaoWmfRaxyjvQMxVXq7gX0q0hgDgkZ1NhVVmNcyX5CCkiZmCCwz6dFHKGSCrGM
+VQViNEY95vG9FwK77sdyPnQlPSgjG5AFT81LSN9mzzWARB/0Uqq+7Cm47CVHW16VyNACPRsv6vC
yMbDyRIaaRlqcHlOCww9+K07oEP8CuArN+pPx6DI/CRHEomb9nHOCqpU4TOEcPC3aPawClr7yeji
LVNK6yQYwcV9izdM0PP2DRq+fnXCXIrWic8DHG2+qWFqLmAgnuAYvPW1/sm5koSswvyGLwsbOYig
vKp7ZXT6TtBLudDALAsAviR8YkD062fbSmggTDYLG/MS5CWRlgPSKPo1Cc5neTRo1u1sfLXEFsRf
U+4yC2kIgWz+cBIaoTNZLShS8P5JDVapN6fLhEGEzqe4Mkfkj6H5QYYNH4/novr3yJeoHv3O/DFk
PWEdPj3XosFf0uYY7bmjnooi+I1J0vwQRHwUrkWGFV9SP+r5OhavtQMSaOoHKJE9cjZL26bVK0WW
tzSZ3Svihb20hjree36AOZCSMsvkMxN1i4OU5q+HanA1o4R1nArvHQbSqOlZOiNfqb7p3VytJOmp
HCd8JG59kE7xpmvyDO0zXdFGiMP5DfH9XljDpTWCTdTa/GThKlZ6t9eUghhL43McymrjorBjmaoC
gjRrGwRkHbVaxYkzVmt3qi1PbKfGpjEiSFJyd3Sz37UQ5g4EMGs6JI5xrGv7o2IJ1sgckImX4Ohx
HyvP/gKzutA4bHKz+ymK+VZWV0cU68miDTiSXkTXqfsZS3w9eeW/qwMeb8q6i7y1ZgV709IexoaE
nrCzbgmmRG2KPzFM7Dy72PBfm1edTS/OG3QcSHRiWCyIFT64lxB6P5pw7TGD+Ff2X1rgwy0iiGqW
+n6qYgsTY2Au8EecfYkNUoV9SrTXQIggNjjeyje1XWJPZ/pUN9uxr2YK2QrCeJ7b0HPMy/3nTi3h
eUhkQqq9dFM7xWOIDGxBptnCQN6Gbh64UYQ+EnUbMT+MrtGgpy9OiBE2SwMFM59+al67LVwsaCM9
lcUoabJJgfC9e2xAVy963YHeXucnL/cfbYMs2Gmot5n16dHHJUBOfkfQfR0mprZ19RJX8bapw4PM
tbMJXyAKOSuO3tWlm2S2NIqCFpMQU9jPBvuCNhEa7bp/uOmXXtyRWfZzjvahiWMgRQ4Aj4Kpew1W
uIa8Vdd0WEd9Nw/1xx36goKMMhKeDCdaLScOIMDSUQ6X2pP4Fax51/Y+DsbMmdesQY6hHjzonvUs
deuN2Nsl6Ubk3HI0RpOTEjXgfBC5pBIe0wXZA4uSMcxCo33KmnzN9PUhlvaaceCn3tEy7tLyJe7H
hz561GX7XQcSJ0UCSKnBeNsfudBu07a/wNUD6c/IhpicsqBNbMz0JSGcZsvKYNpea5TxSH0XZSy2
MOBpMRfiRDTZetKt92rW1fTKPxRI2nPyODsHEXwgmaWQh+BU5be469+ahDQ9EUUXM8Rk0xITO7T5
D9elg5RY3bubQm5pm69qsj6yKn/NU5YFXfRS2f03y0kI183HG2uNfEP96HABQF+cwiYIUQ97TCdw
pDBoyOsvyefpu6PgywDGqzDW2DwTwJ9PQay1t7jQj+W4EnqFEawcTQzoRoryDLUSddu8xP/7UJir
CGraouzGkaSYiCMBDRlzyvKdhj7Bl5HOwAuOsWYkn22FIsDnQsFYzNzYbXVC4IfvjT8McoKYnJ6B
+a0IvjXYrPSpOuQtKx/L5UqJhORA5/UqVa6OE+4x4H7CgkIxPz27k/FJ0wxHyNBvNRJSuV7m39X3
2y8CwAOtvaTFRj6vIHt2tOxnJJf7HmMcXySmcIM5HaUKo0PSmMF3cyZOpd0ucFp5afATLTqhfS8q
3kVqrzlnTb2psB9lrFtkbb0hDYBuYtdr3TamPQDzxX2577Q/hE1/qg20euFphro0X/LeZ6FSccqc
8wdiBr5rFv+LRjO+mho2njaQV4yJEZcI6lf8crX0kHUYe3xk8057qIzoJREwbTCrSgqrK0Lg6NAx
KTFhJRXzzESGgMCs8J+9yH7XQ+YCAbmOU+K/tnp/sBuXTM2qOcCWIOIsL39CyOGUIeZbHs9bZPzY
w7LkUFAO0VVgFNK6FX6jGFUTHqMmIg3WkStnBATpN6Dpk3GXZ8baYsK/NMDXL0PaIEiYzQEsj3yr
5mjYV01Glw4X1dKJ3ioxA6QRxdZ3BW4LkdxYAqFRmJx3hDe7eq69JcuteulDpIbgwoy7m9aGDhc1
7c4TzdW+q0ZOGfbHSLsCxS/nFT5cCydp+FhVQbXGduOj4t/YRXApwuZdzNBRh9EkdgRhUuOZdEKd
YGuYOeLgHqg6fMAHpjdLh4krw6BD2VBVFI08E+7sbE13fOFQqLmYXIUkSw3ZD9DV+GWA3UTfmktt
lHMhq0CwxyO4DORh1YrFGkirnN+cU9Q+Rzvkg7wGBpXyVeG7gkkzYZHnaAimbA+6Y5xXuzKA4AtW
Cggx7kEQrP3AuNRoLTy6iX31JoQhGL9PKX2rLTNnfdsbyaMsza8S6PdRl3svOZMvWN46Yz6MIUB1
RmatPvORtBkrGy5YWUzWmAzceW+V5JWUulzMZYxWim5e2WWsI0N9UXvjS0tbaBD5Y1sMx6oX9pIZ
/mvbAEUw5btXfrdbosK0JoI0JaLHLAJdadKmq5lZTg3Yfz+5uUVwmOmJAJUDEkP33u4IhU9n7Q9Q
+oyUogGX2jx6y0L0cPO7P4SXkZfuT1i19BdL+0gT+6eO93nIRX4wc5QzZh8dZ5xHa0jLcMR1cx0N
0Ffn9NWSHNY5lBKNZls8NySTpDmcffjYXRnshqY998ZI5P0kaA627cYPjWhNPxr6AQHWi9nUOSdO
+So0uYbwqbG2ifdNR6xWSBN1wuI/F97WHi2M4bmzdcdX2jP0CHHdbdy2/8oFY5ms9J+G0Xk3xPhK
O+IF+C0XuMoDzZ3Z5zHv6EVPP8C+vNlpx5KmZmoTAPFcZh1OUU/bz6UOo9XtAGIMgVxxDeUwTZtr
bFuEwoKaxZfUb9pc7iuPXn3gxp9zStXWZe9Agjn4u49GYa9bJO166VcsqAYIquI0jUwOdHBmN2az
jpn/tPPeXeLm85H4j/FqoPwkoBOssnNxI0xJ2dwbhLU4BqZjcZGBxUKLVqc0N2EToQIG5VeOxtcw
5e0ygQ6QBfGOa19A/sNL51mQKAWLvSTN8o0JQdVNs2uM74PVWX/zcvHUOz+aOCPwiOxXVutfZdu9
2zEenjo7pRKHbcu/GcnSgqTHFPPqfDT1jjJXNISrCOuBcfcugSvQwhdoMMztqPo0+n7rgUKsHtc2
PIIoguObmVhirNpceTr+5DZc+l3+R5XD6fG6AOsAfANLgQ4ShTzoI+MxtPR2PyocQgMXoftyCyAJ
EBIZZleLTuETSNSk3dNScgFWCH1K2mR4cWV1CoUdbV3XXsCtBwpTvUQKzgAv6In4vuQhUuCGXCEc
WoFroFNYh1oBHlDJbAXEhxzyg2GCgGC+9TQHuMFkcJEKEkHI8qetsBG96C+N8sXWyo6SkmW8DBVm
YoY34SnwBMixpQ2JIlZIilDBKYgQBR8JriKCWxEZ6Y5hjr8uFNJCajuhEBeJgl2IGOyFqQAYQbk2
4WHc1cf/X6j93wi1Dd3S73+pXxFz/6LT/o/0s0k+/yrt/vWKP/XZhvD+4TnCxdLvmDquQUTfv/TZ
hiP+YVmIsD0hkdcpofX/k2c7xj9MfBk6iWquNPEqoJn+U54teQokGs+apmPpwrT+J/JspfP+i4XC
ommEPdxzpe16iAHdv5saJTZ2kWt2+alZpKM5MVV8gdxs26KN+9ZL4HNOFb4WJEYfqBS0Za22uzEF
qV7K+cL1wL8G0oJfZ0/fBpSY+BowJUkx6m8xqNT79tA3IzUQokhXuxmEeJrTWD0bcW4eyRqrf71t
ZZQsCVs9I48mzDYIpAdO6mm0EW7g7tB9O2+DiRN6HqaPv23PgqVVdsVHMCWcQnzKaPpM3VvEIJ5Q
q+kjrnzn1/bIMrq3FCfkffvf9ifwhMaDmD68SIvXfYkYyi2e6N8PgFUjC6EsD7WppY/WUA8ibmRh
qiOUQ/RQ7OOuKJ8ya3Dp8DQ/J9CF678cWNdf/pz/lXcZdj3ml//nf7vOv3xajkEYg5B8XpLEvL85
i+qqwSsuzfCzDzsPPV3xNtuEQcRZ5ZyHgv5oi5Pr24hSc2kHnn2QsWu8RHO2qdV22Y/p1mWuupVk
X62b0CXP3hHNgSO1Obhm2xzuD+/37ttCKcwlmeAPMbkW16FO5ZqOq7+szD6/prpk2DqS2zZUenn0
jWk4lsAFXmA7XMI6ni+gPosXjv6fHiiI0/0R5nqdSVvYHO4Psy6Cyuk5w75Wr6yCBJHrbDpcqnlp
lEKJMVEpbwKyQx7CYMw2OYfikelad7TLuTsC8WmGhrHsiCb1vuX+3O+9KgxXq9gt35GE06zo4uEH
g1O7EfaPDI3YwmHC+Nii6sGaw2XIJo/mFiQ6u5pJr3Zt2mDn+J55aChJTxj/kZJIq3BOuO3OdSEn
LuY8cX/2vt1obee/+eDvH+xvv5blcIaQ0tDVGcSRhqGcI391Og05VKkBws0HmvB6VdjleJJ0rn7d
gF6vd2jcX4ua5C/HETFQNNe+ZbNSwBrp5f5ohI93kT058IxuFEBAqdJ9WvR5k6uEL7Im7jdCN/Mz
i+w1n5mlGhwm7YKB3Oq0G899p8X7f39Q/80bpX43U+dwZvzL72eaf/eHJJasQBHExodj+G9NoRcn
5l1/vRnxf6w0vrioYWdnkbEaU7r8Acqp712rTBBgCw7hBPQGCWhe+A8Vy4IH3W76XU/Y8snvFXtT
1vRhTdbN1IztgfxvFhUWGkOv5jxVp/Mak5W/tzy7e7jfQ9GL6kVty//z3n/17O9tv/dzTXS2//7v
9C9ffiE9OoHKryc9w3Z15en7i9utjd25cIep/oiz7GeeX3rp+acxju0zTi37HKgbKbJkNbgk8f3e
dr+XdK444tIBzqZeUPWlibiHu/HMQHk2q2lzf4P7zvcnBpOJ+xD6hwnG/LQYwQpCwFFQoHAKj1XO
0vTXtvtdxhUInbCVKGfvEK6FAU07SIyTDEVzcXJCgBZqmxN1xunXLm3w50NT7RK0REEDSwKrajT5
tW6y57uVPtTD/KrN3AQ0dljxQNS+b7vf3PctsuTXvtlUgh2RVUgDQBupy0RDTeF2sOPAVeIGcj8I
ai6AiBTygFvJeYRn9Y7MGI304MBlmoruVBqDe61TD12TeiItZnMB0S+/TEkUXMoZJNT9iXyi1dz6
U3xrCR84YUCCPKReEc/lmzXK3b//+J379+CfzgE24xUFIQBf5fB9+Zvlf7KYohqlk3/Yo27eGC8a
2zzHd070pfNaWbCHZYN2LFQPIawj40Lmebo/y6V7JxBCPQLQkc85U4b75skWIaeE4cunS/DKkA58
aIH94v4kogxmzXxVuFHPusUtHIZn9H7VWVbSAV6IjAmsZPUVgn8KGCe9z01pbLQACTyEhvK51uq3
+w49qTgLu5va25iARQmDGccXktZP5P33HQqRe8gxQtI9ytzDZOpz6VdvnQ3pM4NV+5lVjLkbTTqg
iE/q+erCtl30waB0UB5iIyNubsBvm5tV6n9uIxe0vt1v4tn667b7zr9fq8U98Ylq59/bRJwNlDb/
/F5/f//K+WEKcmlERXK84+jn0LCdb6kZ9mt0YfkezY3zPsQHMTbOt54QZbBJOqV859vfnGreQnUe
XxrAd+SXDUgj1faK0nHRYbG40geEYZL6Z7L8qn1f+kAHaOzwNYEGHGHwUK5OLFPDgYXHEL56RftE
35gA0qJ59cK2O81W6z4Nw2SuB08KcJS2+zQFdU+AW/pKLNhUM9HvHzRj7C73fceZiDGaoOTGqn0D
A819XcyUcuqdft0ULeCfGP2xHNyjJNd1K2BEHaz/vDGCTABwJxDlvu3+8H6vDyaSEmfz+nvTffvf
Xv+3h397uy4j57aSCPnur73/nN/vl7n05vTS3RSFg45+KMyrLI12PZj8WFPdo8tjXu/PIoYSv+79
+/2KEiYi1WeypUWhH23TmjuQntzFVP9idrb16wnNzYyjR5Tmn8+6apf7fuUYvEq1X6LL7WzSHJxZ
i62Iq49VZn18o5/cblOmSktJN+jXtlZa897JkUndd+nUfnrbwYNLxOX3S2Nm8vRQuuUQT2INSODF
cr3p5uhzo1qqzfb+8H4z5oD+hh5/Zd+W8+2+zcjib7rmFof7o/t2kGH7wi2n0+9NnQo3Tbv4mpPC
dpX5T98ILeCGTrSxynJ6N3P9px80al5qgCAwwjORS+O7pM+1nceQft4/7zUknGlCYzpP+GZgjJG7
EgOOwR0ZnP1mnB9JnByfGnzyqx5uwzboZwb41WQeq8H95no9kKIyKJ7tYOpP9337QkPjpy5ORvIk
uEagWMSM4ablkz5m3do2aJHcH05eEt1y8HT3R7/2mCrYSgF+srTpso0VIEickAaBDvAt8xCJntXf
kO8iFno7adlDs78/cb9JB90FDS8VCzwfaoZi7H1/pnX0Uwio6RFVChitVg7kzrnGmWEh78+i/SvV
u12Waf1bkWXEBvYpJb1elC9eZd7uO3zgsHAeQqSt0doR+Pa8lhwlZgmXIp7GiwiT7Dz5NJfuexis
ZCDAWMffe9x3C8rcWAx2m21sS1caxto9iiIkv3MkuYq/WVofVPRmG2Y8xBfHkicfEI3R/riQnEZy
CI7yL5M5B+a/8UebYj2whs597OdAozvW2jufPAbOvS5xDGqXlO+cZzvfbclIOjCr8ZrnIMO5Hmdb
RpNdwxEFhTI8Jk3x542nHv7eVmYWH2MvAQ2WXkQvtpc+vnRtWZhN+EU2V7LKEEAc46pwyEDksswc
JPyap/SROAeBGpm/8lwO1SK0zOljdhksE4Mwnmla4x9m9iYsilQ9aZYl5L8Py8g67MZesaO4IJ9k
phbIq4+5m2uyVedye3+YioeSSIRvzjhVu5mx5eb+4ohWY5Fn49ugaTWyLWbl9+1023bISeRLOev9
QzpYsMDVuxq1c9bTOnn2c5gtcYekBhSnpaS84zerxbpbYTy8zMlMdGEcfty3GwG41DHEXJETqvie
jIdQ7S5aTd8RyymBY/GQrvDFauziSZ/96YRni55uPozfJrDqS2C0SUp1CP5Dvti6Ghy1zfwO6jNB
nhDB1oqD59ypxQ8zzncu6UYMbLQ/mKMyhhziS0XFHi5M8tCGIqt/JkF2w/5h3uYgyg+gmfmYM+Ky
HC7gmyQRNPNdrfN3E6hOln40zNa+wu/5aXzxpIaP16SduiRqg93z4NH0YqKI/i9h57HcOLKl4XeZ
PSLgzWI29J4U5WuDqCpVw3uPp58PybpNtW5Pd0d1BvJkApREEsg85zcyfB0DqOXRhVRx7C1jmUVq
sRehe1wcybh38Eux4PwyoPuahH8fUh9lD+Y7G6OzDa+VNIHkPg9Ypu7RUJcuTpZ7D+xwoCS0CrvO
KWZ6ZKUN1X+o5PYQyloHUVjRz3LtoYiDJO7RohAjQqJJEG+cKcB5dmmj6FutYfnhyIr/jPKRfFCy
mpS9RH2vR3ToHLUF9ysGTXR0Hz3tV1YEwXMuI+xsD/hJjU5fH/upyVUcZNu03MhuWh9l26KZjsSg
mIa5Rz43DNzQROzLvCLuV3JnPvX2VI5X5XHf4bK2GscqfBr7Bm1AxfV/gbwLa9391Rrksl2z7p+H
kgS9N8Tq7SSr8opVGCszo+rNvaWmmABLmKJDCNTaDR6Vl1sX2It+GCqgzDNgpyjBPteplS7KnK9J
aCTlc9EqyRLIhb+2PRNfSQ3Fce7qFlQjumqhd+sETfyF6AaWBRs3Io0vunbTgjMsNcgI02RfdZx9
gETwTHST0Zw0r7yPGPxnNMrfAWz/DMGMvfcVFUivNKwnRGmqRWab/gNl1mwVdr187KWi36BED0Rk
4E2Kzdw8gb+FVierzSUyOhht/IfmzlCfakdBPrMcFDbZGKcpfvcHXw2pjOM/ALv4VHb14KXAHXNZ
osJ6/MNO1WSB1iffADk0nUNXqJsM7Q/01nTzBRCftsshJ16mXlHn/KUweHsGyh3PJEUbD00uJ8+W
p1MWpwa5E6OOgp8mbifVRoyqLWR9vZrMU6fJdY1/bEdCD10hHGXRSASi1Ej4DmaVf1ZV5Q9uhu1r
AFBxk0t5sjRVp331Mge77jCXMahm1Gn9g+rX2bVOuYMYng9AnbBV6JNOQyxuqO1rrRfqMu8reS1G
+bCAFKWUehKX7ECbwQx/0RXfP1ud/ul1db3FRXW6ogb3Ty1cvMja6hoMWrbG/BVH+cgMTl4FY8wu
k4qKY/Cqsgf9herM3MtS54eNZDQAd04yZPxbevAqt5N8G7l8TdLL19GPbyeZkCbsMrdxd0lQDLDC
6oq5abZG3/fzK4X6WGHI6b2akif9SqBm3l8JrabNKJkz7qXw9owyLWd+oUD7nZoyqVf/vMlDvO2v
GT7Sw4gfQAgygTjzLNa+iGXYVsttoJH1X2NV/1GSs8Fz0gjIu8RAIkplROwCZLRShx/YowCyRQTw
AWI3UrKW1a4zbqawr/sHzwd22TSI3jp4Wj+WJTucJoB5NC2IROM1tTFv4sRY+96QP3pFrh9Ririg
4kFSs0aPf1ZFPLNukzH93TU62sqI9cfgJeJ8pQUtcOycWnKcQej/T2Nh/Hi0/dqnTBpAiasAoS3u
w+JIzBFHLVXUg4ub6nS+CKeqC1aKRzGrsG5R8Yd+iy2FHWfZ/FJ45A0KD+cB6PSiBSBzir0o3kWy
lqwB6wePOnDT6dHZLq0xRaZBzspjooI/02s331Bcfr6HRFw091hhQytCgncn4hJ4sUOHTaeWmQhZ
worDL5YG7fZ+L7ok/mMSSMl/xW3qkrMuy3ngitmiufWzPmJMXCiwSXzGSAIgKU7MuJ3Frh7DVVgi
Vlm1EO2r6sHrkLHQBwlHYTQ/91Lb4BroR22yRx4PD7Kvh2wlkr2eI+lKJdSKluWUrjFZoBzF0ShS
OnZVhWR8o6UYIOPvrVOjtrHbouRXRmXxHozu5AzcejtIYvYb1ole4uTvjpt7EOe5cTjkBP0+mRTY
LExIlQCrt1InmRw2+osCgNjq8uK9V810Y2klknPTtA4xvwzM0dUKze7T6QiM6XNJ8/x1DrLQQkJS
CXa2XVxuXTeI9JPpQt9IUGdbmymYbPAlZ9NUXb4gKLS3fSEtQOvZZ0vJnLMxNVgD7n0ezPt7vPFT
d2ep3oMIiaYZR+esxzDOgqT7fQ38XUe0VMg5V2nY4TtH08oGYKIE10mp5/P1ZUBMuceqIAGl6VfZ
MrdCa19puHErVfEqeg276RItYwa+9n0pZqiJawsIbgJ9odE1vEP+MzMtuYEtjFb9faYYQcpl6ZI+
J0MX1FfRyHG9LhG0OyVpUwPEUup9mQYPReKEH61SnQbZT75r5EEBrzre81CBzw4ySz0jyTiSgFeS
vRt2+d4KvB61RafZezKcwWcyC265hPgnnYC3UeEuBoQE2iG43Jo4xeosVnafQtOgZBfG3OCZjuzf
f+YGyB9fPtS+93+fO41A40GnP41ZDatZMkNdFtFdxXlq+YWuotFV3ucGB4blPRZQYkZuUTsmTV9f
Sz1uDrIt3U5yg9DbWgF8jCFT9YOD1v4BWUrRCcKRNcunQ3+oWMk4KP2y4vg90k2nharEukf33X45
aMCGSwy+T/bgobtA8hnkF0lAhKJP9RQ3PIW4a8MYTQeMB2/zmtH9PZ5U8oeG8OvQ+vVaqnX5WpXx
cAXROB3fmk7N1x6gahSYI+UWGy3ujpFbHrIp1AM2OdRW9HY/CbsTqPd/vSj1mml25rXnwlM03kay
qTiBUMtRm6N7y61OoaipWBpZPACnGTBPUnAranKfe48bQ1qtEljzc4h/1i4ZUbsY9dY9knR15n5v
JD/tbCFJMT5+tVksJIiCR6DpTDB+PxX+fYIRYrZheP8ixqbIXx+yDmpxKil0/jd0hAK+PGSzymRZ
Xo3IjDhWs6n5ix96rVQOZOBbCijsxNZFUj9LqiLjdabnEQIoY7bOp79iY0uLAX7B2Wt4o5TWyLby
kOKXPQ2KmO8pGKP1qb8DD2QcybBA7itBy6dh+COmtDmX5HKdj973SOUTGrf4ueVDuhI90XTtNjbx
Jb11YLPK/hhcar+TnoxphSij4HAQgzlm3yhileVWdOUinbH1A5mNt+k5jg1pp42DtMxjGZhQXFxQ
qgo/FDnAnqFRnjMz0NDSjazVALUx8UlM5fgbX4JQh+8U4/3qVq1y1GHvL01XTp+x8AVeU/XRmrJs
swgbNdqpFKfYnLf6VWpoSHCQQoBrvEXafeq28QlXpoPoiWl2FU+GVLz0UFn69TYNCR2wsb6qURy1
Kx0oeSitnTqwng1LPgPObX+4lBPYpDrjZSzKcd84ngsFpc9+uCiqwkdVErTiwdOw/Kkj8/TPKzNV
/avYoM5HwWKNb4EpMlBMowLz1/KLFap9koH0++gsWVnEbRldW08ZHzRvGYVqG82LFkIz2tMXk63c
anCrGpx2j61hniDlhzw1WmRhv9eKmE/ACIqU+4m0BxrgzNxEIqmJdc/+PiCOREzME90vsfu5Xwb+
bvI9xgoTeFoPk4Ta/xJVXeOY6/DnFMPGs6XV20siFXDQdEl/G6zmkeS0/kdJWhrRUu9n4ycKagUe
AgqdH2k7A0bmritlG8jZ1PdZIkyaGERvhyJq1jCCVT8ArDlNnyaKxlE75ICCJj50UAk3hSpXWzLd
+dkJNfSJIs15s7P6PCiZ+yuQ0rXSFvk2ccxkjvCQfIrVBkob+ft51SZ06wS8nDjs4+Ic5ma0E/NE
aHDNbGkk+D7zkU94NBg/+iJycM7kuzZmiY87c6uRoZCjqQQcPch5LRNjVVDqWfSgQS54sHVk1iKg
/nMRE/MgMEubBDg5tPX/nNthQ7VrwuHtHtL7Njlao7bV+JMv0BdWN0wPAfJF2nNUAiXoTXMvGjQk
OrTYFZCL03P/PiCORKwKGrx3/264KaGb9qg1L76cV6teVVL71oCddeXBdLxfetwrp95ujBcLvxVP
84InBT+uR3/IlgmqlddclrJDjurJXKl95Ydp6RvXs9VXa0yMlQ9VfNt5vvzIw+WnmIDAwS+KTNUj
JnjFVh90eZVLmvRaNvZazzvlB/wGsOeq053NCDtbnj4Y404DMWoL0dobkT5Ldc1EF2L0jkjZ+Efq
VGjyU0ncdpXqYQ+G2zyQzUuQ+TKO86b/iJGGswmt1p+LQdG0UnkZSkU+it59RoFHxKM4689riBlq
mrq3a9QhpclOxXigcItxEkhCN/92GE46+pJGmWH26bC/gEmZ6HEaCjZGI724rQ8XAeXujebb0ous
AVjV2aEexahZ9gvJsqVHP0qla5c0a2Oa1aZj8S8SqepXfI/Mgw6lI8dG0Z7ysfOlaOj6GLrB1E5/
Rez2L2A1geRgOfQjj/x9C7WGzMUJBaFyqqWR7aot9dluMn1Xh9LBj7EjnAcawEsX4OxKPN3sKNZ2
FcJmu6CFZLkK6w7FMyuaSNlp9y+4B03563bYAj8MNEAxNHB5SLJMSKzPNW9J8SQrgyH9E725vVlC
lsLDL2o3UQJV5NZ3At+/VAWgeDB92eYWtAsbpeGxXFo1iKCZ72v+ZZQnCUhQOQtxSh0p7pzilg5S
e8psYq+4QFdmIIlghmcRE40ZO+a6CuQcGRQGjKkhQeqtW3IR0AX/+TkzwcH+Asjio8DvCWbAUGwe
M/aX33iIk8IZ0bH8kLrwWDhp9tIjzdDEtvZWkZjepngKL6gU62+hzB69bQu2UKQInooswb8j198g
dQebIMPNS3TdJvuINdD3mi3hUGB4j7ez89Ra6QBf0Mfj2gWmSpV81BG3TrtvQY8nhJfkcBn5i8DK
mA5vfZDDt6PIACe2MvKh2mM+KgFITFu4dVnYnn0HnX4DlmXYABhy9WZLuhneVI+N5T6ILevWhH01
1UumfhfaxQLRfIyTEtztxPNed71lUNf2G4mkatWrWb8lXVs+ctf4EBNK7mfIu0j2dRxRUXGzMlpV
vVO9xwaS0IETfa8qP1pFJKiXBgooz/h8QN2vcm0pt+bnrj6YAPc16THBpOEYokN4FEei8UEmocBr
N6svA8HoJbt/fvvNvwoz6xZvP7t8TeZZq1mmI8Y/gTwUzRtkpw9NrFJgNJwQG4daaZa488jnKggG
UuQ1jUWGDPUtf0VBaLiKgVgCw66aw22ah3vl1ocKgRwyct+KvCWxWKv2QyhF7kNU+s5ebpKXNrPd
B33sXGrnOVR3j2xgG2dWOJcpAM0jjCPW4gwxcfS8Vx5Rxl6cIeLock9XFYHU021xVdETZ4irJgrq
g/er+EOJOJAB51HMCyAhF1jHaFphTLSKSJ/fDqe+OBJNZ/vGrjPZ8czEYYNYjVxqxqaJovRf0nAg
H//rW2jpto6JDfAkPB8EbPLT26AGmBrngaF+oICAOr1bROekjK+oUcU7ixLtWTTtoKCaFJCXznLS
2SIm5oqjsrYovGP/Mf8y0BddDYVlePsSH/oyOuXd45dwNL266oWHOhv8/f36YlolhXAiYk26vbqI
3RoNs/WqgYf5KTb95BUaRxsVPdHZlwGI3dHRY0d3j99fTFJyXD0VaS8GRTzQazB5NpZiSVq0bHaA
Eox15ODCKvpfD8UEhJ+Y8PXw02m+llGM/a+LTRevpRw92lxyFk3ZIzcux/ZRHKEfoeoNkLiweQx6
71EUOIsMMyy7a7KV4dcDDtxTwVOMiCKo6AJtyld1hzUccgkREH6/e65UBX+IyruSc+tP1qQobkmj
/B4nDhX1NlIOo2enT3ms7kWc9EG46mo736DipLyr5nVQ2/LNJC+3zRWErMSsv7kqmuXj4p9vHzch
8SyGCJduP/73f6b7BxKGKlLQWIOAKBZb308f3DDLlKhr1eSDNA/vsOn2KPk3KrTmDq1ct4z2opeF
lNkWvprES3LMNSwCpnwa6cJN78bFLVQPcgD3AoVpFt1wye+T+9FzbnOqPEoOA/I5tY/eqNxx31Ij
XPGUvj4haGs/OGTjz6ZlYVqQOg8ilNZptcOvCMU18JoP6tTko4kOXYi8soiJeVFtY3Vtms1axOA2
wSYb/C0sSAMJmM7Yi6N7I2Kmj/8wt2gYz9M8Sy0QRfky5979NIyB0rCBibYbA1f/ev3/9+Xulyoq
HomDufi7qU5dWzCSQdWNci8dMiuVDuIoCKqXNjKk9Zd4P027x7B/g5CW6dNijMz5/fwv8zrdy+dl
ZxqLLwNZVgAgEhfEh6dZ2Py0809BcUWTpODGIXPoN4a+d6NO35OUC/ejs6dQDBxXApxCVpXG7qMA
YhJexbd59zPINz64MMHW99D9NHFNICSB+0g+G98jfhZEHOvupVaNd1TAml9Rby5qMivfceJAac3w
i7VLrvbSe/GyNFFJtAcbvbIBxomFjObBr2C3IVRgvjukpkSiw4x9qONA/h57lWoeYjH1Jg39RYc5
xlmFlQdcIX9B7Q9cX1y/J25WvCDYkh+aAmaj6DaBb22TqFTnt7lJAy8UGfIlXvbFS1duJeuQIKKC
323TIb8SQo2SERDIDSl4BGrUsEOLrQ/ZeccepaKGoFCEkSBc2QU6jfh9wKeNtOmJ3ozXXLcsJGNK
aSNiRogd7BCgkDOdIEKUN5pV6hfNwvPC8SoGXE97cCDQHsWMts/4BUnqLT236FCUCsmLU9QtF7c7
nkB8WC55r0EpSF4ABRGNGL3fGe8DEc8WQyUTfw/dYCP3G+r9le4xMVv58/LuRtmK57Y3jjzHawfp
PvFcv/Wnh/ugGFRxFPd4D90f/8rfrAbEvPvi4Mvl7ufyJ4DtJ/q60vn/slgQuMu/3HINNlfm9A9A
KkSPL9hsrYyr0gmj6qdeelsYRDlmxK66aorwV186OJMZRZUfboee81rnkrXjTin/9CT3KeMu/qL4
mozHieGAMbeqIwtcFDPLTF2UUeHvrQZ1brVCjHVE6P3JTNRV4Mv2W6qkKbbjuomule+81XrzPXcr
8xJnXvwAFvqdtP7DPz9fJkrKX3cnhq0Yjm7ZLI5kxfyaOVWcyFZ7VU5/mnB4UZTuTbiC7mxEUgVB
RXqybKso2kOgjCX4qfPEzB48hc2YGE26yStYReAC0Sd9FRWhD4ttdPegaVz0xTjKEQ6Bw0QiaupR
8TTLmTgUjTFUC3Mq2cOvcylKmGC9pbbc13Cu121W12fYVDxyyUI82X6BwK4Dp6QpU3+ODBJkXtcI
PFx+acikSljxcSRiSGeG28Zy1/fQfZqY20QtFH0RlMrpWkHQnrwhKJ5ZhBkrVH9QewkL6aUeEnke
6261E12MvF4lyTHOoierUF7H+sUBxHtpivGB9Vj4L1hhXE7+631y+ECyPJBZ26rK12SlKylyn5eG
9COQjHzdpNI3LW7TB9G4Rh9ToAkv/JgOaZ0gkdF4SzdI/6UPgRGmD5TvExx/kBqXCiiyteuZl8Ce
t0EbwHlvvhudhMfpdEHUTVNSYuijynp5ur+GEfCe2iy4xPVEXArKZ08R6mbjA6zOhrffdfaNayj7
LKxHPIRMFRMi3O6DrsWlGiWrBAIIagTdOo1N+7vamQjaGI73OIRjvWqV1N0j7wXOsyzthW5mp3s5
CAshflRNiT6XiErz6gDUO4gS0eCkzTFG8OHvTgqaWo7nASdgm6pR9qP0JNl9g/tUhs5sDJU+HwB5
3V8BWbkLCszINBb4qCVJ0RzLAOmiSK6vIsSXAjsDH/EC0VVaJwNuFns9uv+DZR5QNfmVRnl26bTA
eeg1kLt8q95KswLg0fP0S93GfAPbfmxbJ3zskeo6l52NVMEUb5M+WOqDHW9TYCWzMIqDBZk7cJ1D
DFm/k473xpfN390SwI8bteTYH/0Jtkge+3ejTsBH/MydYgawU98i5YvmCzExZagTbY93hbKOZHbO
ZQjXSv1ZInr4KtfFcEwmewTRlaS8XwENN1dmGWivJQ9IIKgIgf4+B46/flU831z7nV+cbA2R2Zhf
42dlHkc5l78FCWJcptQe2rLJHs2Bzb4cpt8KlGAXRiDpO6urh2fAD5uEmss39OmVpaRFyRZ9n+At
BIYg5ie+YvHtzHUWWJzuwMDn5HcIX+mGRG7zL2QNRVHlr7krvnWQh6asFZbM9q0K9WkpboBNL5Om
zH7YFTsaLbfNszI1xej38zqRw5WIdU1eUkyU1U1p85y4z/PtvNu7sXsoOq3e26RCoK/2ytobGucV
pPoyRGfoe+gk1QIIqnfQM3fYaUO69XB3vaSGyQMpNbeWHyA3PIVqTDTX7eROfY+JAQO/51GO26Pr
Mq0oUWcrk0xZoVLC1ijRgF1QLuj2im8jrNuCIxHdTwj026GImib2Y/NPE8RhjjI+BmP9VvTq6Wq3
2RN+3SmRMwrdyNy3iDnNgOjlj4BBg001yRSRApavXgm/Kx0haaDxPqzCCTUqGndCjQ75BAgO9HRx
j4kjexr9f2Na1EV713y6zxJTqZENiGu1zsLPK5kSZGMtJamQQzSwkPhpTFfdGtNmxZ22MmZerypX
AaIyhZAuyc5SMi60qSdCVZvGOwoTqMGrbnhRrY7HPtsyLauG96JEOUEHIAuIC2qkH/h7leXUE07S
OmU/IKxiGm8MgszYIJ661NWubalfRRw0DGJCg4U0znQ1lR0O2uTv8P5m8EmRhsyifQgtZNYOvv9U
T82kgwm65/EW8RMNDnuf73yzNM5RmuR7H9VLtW9K3gIaEFWYiPsdGuaKWT5WvifvyhBRQjHqjy3o
BnnItxILh8UQesEJmEq5q/o4w7oqaq7qKDszNqzujw4BtmBCG5pm8UpJunztKuRR5emkAitSoG5m
uIqRgEGboYzYKIlDK2XPdGsk6vBzcYjBtLvOw7KfkcMutIVq6DZVKGfjgZ6V1zlsv5ktJRtR2wFY
jTwSOKe1KPzgL9lt4TTtbFA5rywi4jngzPjo+vb4SELzlE4bec8FURvVUr/QRzvcGf1oXXy9dg6K
IW1Fr8gzNH2nuA3m1UFt8QTGlKqE3a8ieXCRnJ5uvHYwtJtaDd7FfdeAs/Z7QPQn1+1xyNX9l/tz
YGjXroE1lQBl5BmVoHHnZN0DRpEZQEQ1eI4dCr11lPjvemZ+WJgT/+yzYQe+f1KG7R6kaGznTTSx
HRHewY+Yxi7M5BC65lK2WlTNREySDPeUpcpbMGoUs8WA1DjqKS8wcBMkhmGEySDoDVPXvnEcpn5Z
mdWmsPLLbd4Uuo2KPl8P+SCOxDw+Yhd3ulRfxeeghIil+CgvjaHcPooGlUAH2NcV9Y/u0Q0L0I5m
VGI+ywSM/TK4We2z6DVu2j4WZfjDQPRtrmikAHPbcM+icYqwWiAgwZP2z1hjRtK5c52Vl1Tm4R63
Imvaw7W/eCXprGLOY824lyfzAeG/lQiKyTJi7tsScefIyuotQJD4bdCcTW0k1L5IsV6aJvwhwmGg
Iw+d4GAgui0f9FnIzexspq795NTSQsRr20IOE7uZharYMWBuH8GGKOhWtuKx7TMz5VuGGgaZRW4E
aY9kMzbpQMrgEnxHdRfBZrSMHsA+AVvQOpefF20xfWhxJXelei+aSDU1ZNL/7PfSCBi/K/AYmWLw
Xxn2wrzZR6Za7yGXxVsQsNKyCKX0Yjmo1VYo3n6gvGP1df+TGm+P3EPQwD6oTCqrWEBpUWy99En/
IGYGqvwSdo79bCjDsJJiN945vvzlWt5kQhKZ+cXqRmXfxYqFge90qPeRhmTNdNjr6KLmjbeVdVvZ
m+3PBkjwrHJMVO8nDHCRKDVQ+g5eOWWeZ9lFsbLjCbJi2Vo+ZwNuXLZfKUsx6mCovAbBKS/EqGWX
0bYyU7TPpslVwi1NV3ppJrp+K6eHpmWdIropb5iFOBv+Gbhb6Gnr/3Ic0Fluh5Ye1swHKgPWtxDH
VbQZ7PRxhBm+NFzF5buBxLuER+wGzwEVUds4sk7FgH5y52Tqk57Wyqy28uF7Vcv7pkRaL1L1LRk+
78mEm30ZtWFJwg/t8EyK3l2zSo6qFPpPeKy3SwPz6kk4Ex8HLx72mcETZkgOolGo992ORLdRrOTQ
Tc19iuTi3qkYKamg2htW6L0vZeCde9GQB673uh9S+Kltk/JOYkPyKPVmo7F9PosmcxLELNL6+z0k
jkapVFZ6kCkbKcEbOJioF4mKfxeMi6faCoq9iHtTPJSlsxQNj31baqDTNfa7XuTiPu5nJ9Kr2Ukc
yVaZnRAC/D06TF0RE6NODBQG/vP4plcomamDbJw0s6+OJQUg5GSq4kdbSvBAzOR98JpyVakJejV5
oT7mmvcdocb+Gbjoxnfq8pQNIZ6c05FK9mvBJttEyoONyEyyCYoR2wwpbnkG1ojTxPuAOHmoDAQf
rSFdiwERu13BUINHiyXaWlerg8NjDIRucAZfR80a/vOtOyC+c+u6JK5nppQfurJ3dwhaDvsaLgv5
ESu6jDmCBLoq86OzXYZY2TeXqrbCRaQgxZkHofacomdChg5yPqYLn7tSaULrHEhyJd9dG0FjhKK1
J1nNgvdW01FoSUEU63Vsrvqi1vf4KcFOnLRUY1vOH4BraPOxwMZWD3w0oa0iPreO/oKIvbzVpp4I
BSlc89hqwrnZhOUqNSiF82dhOPGjYmkr0x+2LI42avJXWGrQAk1LXgFpbt59fKeA9DdPStBahxy+
7lwFlP1eW7GEXHvQHwPVHB9rVT86id28q2mWYBGjAh6ZTge/M5PaNHwopHAtCvfC9V4U60Vj+amz
E0diIBMV/vscPXb9RWogRSU1+qOqhytYWTVCYRSgE+BWc1f369dQ6xCz8OGciVHeSmVWFZ2FDzaj
coomtJbYTzoSaJe0ANcXDvIxk90QKFbmXihShsfMpJo79URINGn6jn63dtYBCl5Gycm3Uexc5ChF
5FFNsq1bVNWLmuA1jiSUtRfdWO2/10NnnEQvdVVYC0WIuQpTbWnpWX3zKCeoFIVFsdBy0zxUQ2ce
pooV1K/pUPRFE3RIFRZlFS/vE8XAl25jZRrYMOzu/rze/SJfYn93zbqgIih3jc86JDbOjerhT18G
9SwgsRJhFoFeZ6AjsS1Hr4PZmB81SmuargXejGTauQiw+K4co5yPmuZdu+nT2nbysB9i7HXcDB8k
BZOGjduT9e2RRN4byAIvSu4i3zwjPJeelD+JeOAHv+OpgjoCS6Sr2n6vseq5FD1ptzzvyx+1UZys
cOJwujio6Sl7MExThpeS/IOYIJnIrQWK3p+DIVQO5tjkfD+86keKLE8PNu0bsrr6sgztbKf4cXc1
Ydjfrm2H4YeHr99j71XaVm8w2an4jL+PWTsX19Zg4877eswpzenWKdcAVafTT9Xh1epnQQdziQoK
HOZkL1DgohH4bwEVF0f3gS/zvnTF5CLwkUQ0ew+RZi56v8CX691fQ2VBDzJvRDLQlKOVkQ39piqG
+h1iZNY20bcK0uzajnmbQsWOvpHkQf7XGsiFaiOIhqJYimlJVh8ckihPromBWqpJ+H7UQ7nvO6vc
BzD19vduO8Ui2GUscKZD0b9N/POUeyzPelTMotJd/N1kH/fWTWlAv1UynOMjLPDABypPTRX+9HP8
Z7BJVZ7KAWvjqDPQsZRQipcCHlnI3NWJhQAYmGP+PBALzcD9lHKy+2BfBKZ/SzLZDpm3sApebxmk
+wm3Pmbx+2qaLI8IH/OV9ncS0vPUuxqfvSNSauJoiqHWU/yhw/8CEuAc0PhhWzI1ontvMg/ge638
uke+zBoRKpiPddwBc0PcrsyqK7KqydMAlgg4X93sRFepJZ3FJV6mTpemT2Zpp+CupPcQ2TI8qHD4
CrJYOSITKS+kzEnfY7g8Pvo4H0NvvWgw6l5SzzSWeom9dIjw/rEJCnmB5iigyDyRdqqVgNB2sVEQ
zm+mjnWFaHpdxyOBXcvaVGLvImKTM89ZbiCzMmsIddeaWUPZrUja7SpcNtLaK+HIy9Evpd7lvhP/
0QZQ3WSbWo8UsSvw0QTxKU3tyrFL1qPd5Vegif585AH9I+5jZnASa6QL7qpIMVZ6uHBSY0DlFSC5
1us4VZYohznVwpfG+kfRrgTiOShsa94nRXAyJ1SfAi1nyMbsQcekbqbqqfqjHqWzX0fus1IH+tqQ
ddavkVLC2XavVWrm32A7Po9ykl1RikuvsoViB9vbeC26YkAqq00CJ+MkQpKVwOWlLFZrr+yWQQEo
+YcSVa9l4kJ2sap6pTlev4O+Pp7ZGvbzEBfsn3q2t8eo+MCJl5Kto0QY1UjFlh+9WjuUj598dEux
pWcKKmprrVa6d6gcJv6vlosYsgp3mMfdAj3SGl2hZCNel4Q4H1TWqFfEVsxllbrdqTfH3w1SyvI+
8VroFP+JO3YfkkwKQfgXbJvm98n3OUNHuSAbFHfWRMZDAA1+HfaF/8JST17kvZ9sbl27suexzy8h
uiPaUvPQjced6BqRhvNDJTt7kmn+i1FT7S+UqDyK0aB230hIWydupcEL2+BT3lvN5XYhys5e4kVX
caKimTO3q5OHBgXz23M7AXTWRZIyEw9tEWu6kBpiaR7vIREHJNcVZJNr09uy4Qvrq142/hq45neE
xYGPFkNc4KIz/gQ4PG4auUrOWcEXpci04qUZkLaE/ed8DJRc1SEDwlFo1akhk/wtSHEZlceiubru
tBFElP1gul26d0herHMlrR/IqsuY2kQhpis2Fgku8g9BAdY6d4zwKhqnibcyuKDTrRdU5GlNaWuO
cXSbYONystZC/GwsGL1eo+4k3CePosHFEO11cTg4b+0YrsYKGmDmWv6+qyCV6dHovATq4KzU1MJl
Zuo6nWuhRKw4WzFaavFHnur2SZxqIJreQPF9IvGRXzU8ZMQk086hd2sRnrTTJZAuRRMvSb0lFN2l
q7M0GTu9PHTZ4CgrZEeLZc/daaaFla2wKwyqgxxmsNLEUOZkykzM18RbgIaMsvDiRJ1XLITOSmOj
NKwlD6KXGV59/mtcVrvBYO3HXGxwOzFXCNqIkFC/+fMaIi5C/f9xdh5LjutMFn4iRtCbrVzJq1S+
esNoS+89n34+QH1b9+8xi9kgiEQCkqokEsg8eU4EWRahqtdCzdbyMEQWS1/3HRllR8+i9xGGFGnP
1FGHDbGod56w/6e/tPd1UbzUAUcO2/APXd+BIhdXega8XEc/AYUsguXjpMzbooL/6Pa9FTtPyyS5
MQ/VQZpcx/Ue5Ve29vctGb5dVVZKTXpleP9ft3dyQG+tnzCvhuyL/mM/ed8Kduh5E3uGTL6xPwia
DJ9EwPutb8Xe2hHdMBouxEfZCKUxolwNqR5pNxKPLzbKhcdItfOXnn1+zXkj0I1XBZ1sitxMqksy
VflMdOVL7ffWFaaY5Bx51PtLu+2ykeNoXhLQ8vo19CIIPauev+erR6D7T91GoznpMk2mdhuI0g72
G8qjj1CZ7MnajzKGvWUedDjKhEfmQKoyI76w1qp+DTRDf6zH2nqOU6dcWdBKPfDntZ4JmqsHmDAS
eBkV81m6/JkwAm7kqBwDWPTU7GXUm/WsO9EVIiDqP2ruiUUWv0DIMy+axtmjgETYDjYw/5w5mU+Z
UfY4WnqBMFi4z9O0RXpcVKuW7WkS4DTZ6OLglVjOhz8gbSpN6Myml1A0NkGtJfjHhASNyXl2RrRn
VoLJg46/0/YGDMS3rowVmkl5ikpb38tePevcUF1ohskTPrAJ8p9lA8Dx3RjtirICz39GDnles3lH
kFp0O2TrjmapfDGT1qmXAayA7K5EJTSDRQQhfjx3ym01IxJxZye2qCWtlGdD7/Xn+TsqI3a9VCbE
fGwz6vdjO1gbr/bsnRnD8UyxArXwr5pntR9BWAYrJ7d/2BGagDdSnyhBTrg37bOkAZK8P1rY3Ux5
3nMeFx7t2DpnOSjdhMn1tT21HeWWMx6AMtgZ3aNjF0heo//0rNZqsWVDAwkJHG2MiOGbZ6XN82o0
UAr610zpZAXBj2TolOVIWO2pbowriszwKKkc9Qkf9RvZpV7gS8rN6xES55uX1hJTc1tg59C2yYY9
DV/GuQdG+8eWB3m4I0NaUcYouNzUFH1HFaTrCPM02qnRwR/t8CC7spmLICetlBaLClWl4uaopUoY
buQ4FHmzvZSXcma7Ib9ZblvEALZp2FNfXYXU35pO/wOgEBd6/01NVcAAtdFcEEAZEELm8eQPNkC7
XvlCaqL/ocf63k+0a4Z28z4Lsi546HqLFHpEtt/N6/BErI4NFcx7j8agDmu9zo3XngqGLLVU6GhU
43Wkl4ieHBuouJFjqvAUY2WdaLex/z5PjmkCEfxnnolY8gLx9hAphrJZGmNORm1CeAXMNfTYVlA+
FwYKmoUA91A3vjCJCcbQYHVZZH4bQAktpi7TIS6ri8OQIKGtgWD/UrE3K2fjWxeIf7lKLKPvo+QM
6FJfygHNoOBf48RUD/xo6iY09pHV1letcngUirXTeLiMgYLcskbYRB+0Yqu1iXIE0pOw6TWtfYzm
5r5J+99XiHJsfWUIt6jvCRiMcLmPyqv7tBDGK+rJ/PjMdh3uY8P+CBx9eigTGK9HL/U/xkxbhLmZ
feUx1ULzliV7m9vzC3+mR5sb3yIIYWOv4rl/gSAZqFbSqRsPvv4XBXVQIudNvpSjvYrseUU4wsgd
vyUG1iyHzoASm/LaF+rkCQRDH324r9Q4oLcLsTD+EPYZ9aH2k+6YeZ6xDPpYWZay2zj880XTu7aB
cJG4vDmKq0SJ3zS+SQ/Sfm+qObiCPaPUvqzfuO03v2oRc6Cy4Qdb3n7RR176UtpOAJy0K4/NGCFH
HcUxsozjOamd8do72XQd05otEUABaZKNNVaISDXdRfaIYI/X26icEMJMAeAFGuY/a9Qet++0Gvf3
NSLTnQ5eWL9JU8at5KyVAyAhUQoMXNs59KJcuBXNvZspARSoKIwFsqJYDoByV9uNKaqHZV82TeIn
FCtVS7nA36v+qx9HwVMFjywF6Va21YDUrjRHUd9MHRiG3Wr9gx+02luvoTrQeaO1r2Yt3U0iuB7o
IJXCPCo2qaAHCVFlfkg7RNpDO09foVDXd0hLNssJbvbX3krCow0pOcSUohtSpaR7xavsVQpYVq+q
Ec2GIu5Qx0Z1kFf3RolcUiSyH5PLcm+eTdBVhxiijEVUdtraVroX5HQyaAfb4TVq4mZfw3K4lN3Y
ttID1OXWolKz8bUIoWLwTZN6UOHsjIp7hE4VCWQYjl6HyLVOMPx+z0UvJ9xxhl7tTY61FfIgXlQ+
yolJ4BuPUxAe5FhqRta1cpSNHCvK0nnyoVeVY17OE6/Nf8qh0QyTV427EUqcE0ImW5TizBfpl0/d
Iq6JiMrXhm9jRZodga2ugaOhsyEVQZkzsUhVgp0vXueQ+GThNWc55saAYvV4TI5ykJ95tsy8Ot7L
UcWJipXJjnoru0VPnCAfR3VjoiFgw6xxyP0yOiGC9O9mEvLhg3aU5rmr4Y+3zfm3R6xRPwWFwwoV
OShZpI8aC475uZ3nbarX199dOVGOy9kwE6vQvpuIO5bwM5T2oO7ZDhBz4pENpMdKjaPRueNSIZm+
an3D418ljENV+6AwpZMbgStWEXWLBn0+3Zt5DKCQic1071r6ThM9OSjtyUT8mwpxr34YZojcpTHX
qGKHH5NlbpMLNEKaGk1qNnm/+hJ0GylfcKsDEi3FaKdH2YQBMOn+Vq0kW8TLs9sQWiAQoTiCj+OP
j7xUlDg7OvyxCwfKr8RB0FSHXXFfmXHzFlU83UfPCojH0K316mlO1PhR9swO7R+jn57ZvXDUKI5J
gCbBALvqytdJkEezYog7lnkNUXfaoIIWrGIvDuHZ8UFqGX0Bs6rJd26ZOWTaA5W82a2v1d4lhGzv
mJm6eZXruCUP8Nx4nMV6yFu2Z2vyAWDzEtJE+dG8n5L2lzTd7HMKZ0loItUoJklb7xaU9fYBEvW9
Vmw0CP7YNXGPTOYAltCZalHTN06tOHDVopF2BQqKUFONk3Q1q2GwULv4bbu7yVl/fKU9c6fqqOl8
77symr74grJfK9SPMXLa7dh57Samtk/aA9+eP9x6hoVUrbqNZ1awV8KcdDQr6GmQ2zMfuqzvnyYn
G55CbRu6rXmVFnYo+pY4J+pNs+enyzhXVXJKVrNTAqd/MgHxPWqc/2+jAIIoxYlCbyknh1nyswdY
u4JAM3mDyXQ35pl+Nbo0obDQpoyDG4WWRe5r+FUam8jtnuveIfnChHwkXFHY7UGO2ez3L54yvcux
gHDtSdcRsOraSH9ye+stQDtN94v+JUZu4Lm0N+jGeu2S5V4VZCNPsP3zeE4b5OeSot1K1941ECCp
kUSVoxkcPcc/6+hTI9eJE/arQ0TpcKPpF0OcjCpxWipz41mLB4RIRS9QW2JBLcxGSsFhyYuQ/xP+
crAQHmpj/e1P/HZYy0HfmOuzM5kXJwsBLaV+jMT16O7t0kLxYCjNJx5S5hN0BRbiM16xa+vQeso1
PbhMZbSVg9It1EZz1QSE4++zrOG5oHTrKufopdE9zMlkLe+TRq1+cn09Psk5vlK4e1e8sCle868X
lt0gjo9JHb3adq9dkA5vVmoS+m/QpfxCjXH+GRovhYK2yqKk8lhz9fmzjYIOtIoB+IjHzKaq0X5L
Cp/AmsIhqAAheUXSp10OMMi++WW2DfIe+ocxe25EUwcDFRhIND/kRZo9ey4bCT2yjrInPZyqcRae
Z7Y7Ocvrs/hYT943B2LqgmWR4gOV3IHUgrSbamDkK5IwOfcIEe0yp7+AiBgRIZFt5HvBSVM/pcfN
RCFicpb9iiwTyDj1oAmTtNszh5M8rkakM7r+AtEfR5A0qT7nxqhXlapNe7RsEbuuX9xMLz/nQfW3
Q992aytKKmKQKSUiydxwC1XUZeWV5VMhGtNvVTSBwxKqbroGRLdPlA7GnRs8UQ5XPPkEYUF3FFCr
ijHpVUL0QJlCdbKG3rgYorFyq18OVhtvpK3REuMCmYRxcULnysFF399NldGZ50i76g37goWcXgIV
5wefLflFU2DyY7YT6ygbxfUIdcnLoq+4LMwAcXVOR8u7UzN2v93J91rsQP/phkG3G8nM7kw//s59
4+cIWQ9xz3k+wvEW8Qsu+mcKfh3S+ar/NbedB003lF9Wjxp0oFbfJts2FlmbWc9TmHjrWXHsY2w0
2j6CT0nAqoMrlAsIbgXgtGDZEnS2YZq5Gy22xgdNdBWSd7AkWe+u4Tu7uNcCSPtIshchlBTp7Btb
K1WMdy/IXym4sx71MYeHjuyqNDdJGB+UMB+XshsYEB1mfWb+n5OMMkGcca5BbxGcLrXwmx1a+qps
W4NfwxQgC4jyY2uUH5wrP00VVE1vWhZCQ/5RmmuNSuKprhv05dLqI4e3ElWUwSbBPEZvZGJus0e4
0zbc07vH1EWBnWTMJ6EYGDzACW3Scgo+jSl89AcweQq30Qth/ApKHeyw3aBQMuoiuBmEn9UMJbVV
foS5ZrPRmONVWIw+RxdTW4O3PKo+AZSeE+Op1/RoqYjsdj0QApqQ9YbpG7pIHi8Hmeauo7BHW7S1
HmRynGqv5UCW560F9X6YSrQMpZtBLQxVYHUOJWSvXacJdUCxbFWgmQYFElAm0e3WLhI2n00KH5Vj
t/FaZtb72f8ksz0Q+2wa7qgzQkkixT6XSrSyQAfsmumb1asxOkfG9BwnoYH8aolWdKi74TanAug4
W+QRkq71HtQ2NClraHvI9HpKGMZ4OBBc1TS+edJWRKcWAdpC9Cyz7zfsh5OdYk/KoS4RgmuGzHuJ
qkm5WF56lL0ELt4XwXkihtx+6A5FgaYmAQpqayhYOxY1efoI2csnX4PY2kqL8CNzPTTyLOWH7zdL
khVRuGjZ6LhDPX2HZySFjmKw3uCOiQTAqAKaO/brIRrr51kZJ6i0KignRLenTvfRQ+940rSW8LYB
WjOnYGEdGr5/LnUX1BrQKm7kT9E40BmyapUYkBzIMSWExT80K0oWGQybBI9E+5F4UwIrqhJveF2S
WonRLsue88VcZeal7FSoXAUITB+rX7k6ZfAHkFRz2OCupF3rx03Oof9dq5tya5gWmLfRsD/rgpBr
03zlVzyu05Diam6tv3Q/nKhkr1IoXOA7WjUGyotxgpy5Njp72VC+ASBTXuLIZTEhK12J5u/xf7ne
5xtt1/+eL41y+m24bokXVLl+dTviRmOZ9F8dFViIoxaCmMCt4JYAqB1eIk8Jv6Isqi+q3vRe6or6
Z5Aw6oXwuCbUWhMY2OrmoMQN9KSqne7rzPKvUE71D6EXsmMeW/8qbUOXK+gAV8amz1EZp4KB72EK
/05eztVDB+T5Y6rtry4MS481JQzPeWY8hNwgOK12M+ojNkhk7nv2uhsJEoFi6I4oKgzuaSqBMXgh
POyQbBOkrfynFpDEVg31YgvuRnkKB35DJfumVyNBXl0zmozcmg9nYTmOC922kpMluoqQnHaL6BXK
HyCmvfMkzW0+erukzMKVz17hnWe8DygfHk456nrWL4pUPRQsGZQm2UUE7GBS//46jsO89aB+XcPd
q30SETt1vW8967kWnJyweUlG11kUah8LkAMvrmvxpitGb62LLhi7elv7eUJpJl0KE5S94pMJh+Aq
ejWiMjhDi/nZKtZnXoTvqjVZL02T6xuwYsW64Q/wYvgCSevU4bJHBOnFFeLOZhm/pkPjwao/jBul
No6dBekM8sD9cw5BDQDfODlMAgMKm1Swm5F0F+LB/bP0i1u0lNgAXmVvmHTYETIgl27lXQEJl3tw
dvZjCBSA720zfte6iuNFnn3xzThEa2xge6O76rkrLX0pPUpY5VBT/t4StVo2cIaefVTojk7t6Cj8
QdvUQJs7KPPZrqKjXzf5hxNrIWixpNtbho+Wl+kuBx5Dr51j9+ehDMkh8If46FPLX7MT1R+MeoJI
MiA+AulXsJg1IC5FH67Tiq95pENM4ZiGco5Bdu7HkscMv3/rRQ+0YGFUZXk10zDeZoainDxBkSsb
Na2eLDg5dnd7C/IyNcd2N+WDTgXCOH4qc3HpwDj/Qkp+Vdtq+j2PiOjZNWAnahCTTd9xTlRHdTjY
My+s6pn91JZI3OgQt3xzSn0T69b0ywj8/UQ05kujI0ysToF3tOAOXiiCllWl2PgtMvJ4DzXPtJTd
OrTtBzArZOnEqJ7ATxFmvrUBn1a/kbgtVo7muNtJjNo6ASPbrAjuiFE2Q1TxtvwnFIITbzOYV0SK
kqtcqexgwS8alAmsanqB31Mg3ngBmPm3flnYF8QtvwLo6n757s5UUeYhGZwtxkQrX23KadbNZOan
TCO4j+pQ/jAR572qwCWXU2gVXxO33lKj1/7KKms3EGj5EqNKu8yjer4mekSJs5K1+7wM4UtXUSWb
/U5/NUSq1qV086fdLdn/tb+4BfzI7ER9a9PUAUzgFXzjqBBPKUV9GOExeLQ8EMB67Gyshr8jMP5+
r+QvgEa1aFc5bX2AraYhpjU5MSkSE+F72cihe9fWI0BVLrxl/5qTp1RVaJWnbHl8FOdaNA2Yk5VW
D/0K5sniTHwJCJsc1hCa/NdIxJmOHTs+cpSqllePk0Q7QhLPs/jWWEXA7mhoN9WA6q+0DZUPMCNv
9E8Is/xdJ7t1HLuwEAJYFXNVazahx/R7ki9ahOhhLMTBxeUUaOJyzpsHBNHPt5Gq96ND3/tVuJGX
//IP3ctEgOXqQcgdER15n1UjP5FTBFImuhEM11vD4OaALmTwrnY6gnJWMG/lKE/qCo7objjJUZLq
MHcp6rM1VdWzWHJsNeVNLhl16GLLrlxyIPu1kt2A7c1tSdmFKwGVpcrZ8htU901LtCqgHAuSMhUd
7D82eTU4/ry3hhrRRtm/N3LevSuv7jY2LNvGa09keExK61/bEgX10ejdxy5w3EeXWq7ULubj3W6O
yMVmKZgJ6cH51n1MBSqxJRJLhuqfqUhtwxFh94hwCJdxbxokZbk/Jw9D2LmnWlxpbvz7Sto4Kv0e
/cvvfxoFlODe1ivS4OTD5gpbuLNvR+oJYSKiQtb1TNNcykvTnNl1yMubg/QlmYf0rds3t6nSVsv5
8vJfk0iXOPtSs9rVFDoZhQJKvY16gLpZWgePcxYE1GxobCtrYDpV7pF8/DMwJU5wpph8Kd3udi+B
Y5b7BXB7QtXuQg63pn4CVTwc7n4KrOr7Jpo+Rstydq3vqRunUce9nnjjvrfMHKo00Z9d9JeRK/PN
9X3cLCHN53yNqzTe/G99Hb0CcIGAQGF9WsTqJXfz+WtQCC3bNG/3YRQNz7rWfki7jxKxNU1jo1Oo
zjYv1YPgipKGgv47DGp82dtV3dgK247QaLakHlXY6kZIZ2e0cw+gLG/ecgqbS++SlC+yQ+6PWYOl
bDxSXCdpk42Rgi0GwstdRQ2hX3YbETwVVbKLoclNgjyJxy8rV/b9kFCaGkyvvpG111LVq2taJm9S
WQIGAdgJN1VYqq/ta+07/Wvj9wbXetL3rxLr/PvaNiCezIL5Qpm2u4ztQt8MRqlzvoI2CcjSz9ro
nKMepeNLVIPQDFVOT1Hsjy9sdYMtqrrUYohRpSnSUzN73+RgWhkaW6QDuIQUDca53mhGcDGmHkSj
WXkn2WQdSe4FQtDtQ694McTbon8fl1dO1W1VEwWBrksQCm2VyF+VOdFVLy77g9UTq1j4vtIdZN8R
Rnn1l81NdciviEyyETMg1EDSfYNoVHREsSK4dO7wu7Ec6ILHeK42fw1QMADrU+UixPZnBvG94JKZ
eXzi+7L8yy7X9MPieYK5Yid7o60PZNUIJIuCHlnjM2tDsUMBjVqtf8p+pN2SginyUjr7+KDkXuzv
ptuVS/XQfTlpk2v+8ZWmv1bXw+Cg2VWzNcc5QUE0grrC8rutl2RxSSVCN5GmG4pi17uJuKQvr3KY
UhdGGkF3Dvt64vjGGUIr82zqM0Lw0IBpvVKebWTknZUW5doqVuIc0L0YNdk/DMhDNzNfFLDKFNrV
U/Q+6XyNckFxLru5bxUrqEyqHbjh+B2Js5/Q57tnOZhYT/xKnFd8/EcSjI+VpkTvYBm9vd1DZyid
grFCt8ytdNANrM/POl2Ch2wO0nkM/VNNOvrq2jb5NL4T0txkVg0trR3d3pSOwpuifLlBH8r8E3WO
5FFCGtijNFcsVPCkj3ekAxj0vyyF9hknffJ410n639e5vU5jfdzXGEYEcShX3nf5BKaAQHN4qFV/
spcA6IGGiYbKRhTV55T7RF52lCsqXXzMKFg9yqtWGufZ5nCutyEnN+Ekx6NGb3/737zkhCQjow7x
F9DcvxaRw7dJsRMmx25fcCI6JF7XPPSd90KAVzmE5mjVJ3kZDXlAhRXGiR8kNw2KGkD7OT0YOwod
+R5EPtGQ2FcOEdGRRZGfR+9H6/pIWxNsLBcy6Sgzkf9zUlIOAQioDtJTMcJNO9T53vTQfa8oUK10
gSatOZ/fSMlu/T/DjToow/lPd4zgqUayGwozDTagZpUm43KorOQwanEbPNx5zVpjur1AbJFlOf/p
3laAz2eEPCYbKOqch6v2aVuWcZVNbevdKTZD4PYhd68+bJRd5NQZ/7vOuOZNal6TKqBiRPHV5d3m
cQ9eNYlD4lUsJQcKp/YXk06G8W5TVfvDS2bkdMVK0s59ddWAH6eMiJmGVsSPilPfXk+aatfMSc92
T3JO7FBw27f6DsGPkeL9cjwaLfer3vd6dqhVvMgh7Oh44SGmVWuLZJdwmPxgpZTxuA/ExFI6yUs/
IPGoxW6zvu/GarGLu3f/2pzdB+4btv/bpUmaFsFgqO/HnoPPDL4h6IL64gNnhm1YNPbwGEzWuO94
zFsA07ChfvNGBNbcyZ6T1PUlN7Tq4njVj9GqQFX/MUmPSTdSkCRzuZ0sqIiTvlROsKyi/hH203uK
ANgSHbL2aRwye52Win/y2l7bmlqT7nUInI+NOwcPRtHWj4ppDas4i7LXea44NPeW+4ZIZH9QOhV8
FAkSF5gmTZCN2bGsDloeeUfdR7SJvJn5e1B66PoUH03ktlUOxioK0o+FSCzGUeycXRuhStGTjcJd
YJ8a7Y9+Qjd96bTR8FB6VUPFgm+vGjs1901AsXkQhcqDOc3uS6/UHFpz/dBaYApJaT960dmxrAQy
RJqEp/G1hbo3c532Ins3e+DtOQsqRxIQs6i1a774dmTtpYeapunVhXx5Qera2ppOoAZLCjSAJDR1
+HBfXc0gAh1yEud3W9GkaNMYabaSy8gFu6oTyukan0i8KUs0Y560uzIMi8XtLXiqwd7A1l7MZp6C
pQ0zxSls+4f7e+5sI38sCJ/+56cbxgkCmQzQvHjb0h0e9tunu5v+fML7O4hNl5RIHNjb20vmHDcA
qrB9uL9m7DhwZuZk4O6v2keKv6YU7vcnlAvWCHLdPuHtrxWFLlS/4tPd1tatgP0On056y/XlJ2yg
Ebu/yUF8wqy9/f9uf5ahpAg8GX9/Ojlbday9ErigosQfQs4usvxLrNfW/r68Q9pxMdZKvAKGVz2D
OxL1rmp5Ku3OfSJV9tzojvdJ8Q2Mc7kPwFLzq/dCy5elrWTnQvfMtTcjJdA6xYUbk/Wc60Tkwtnn
LhMlZD1TUz8i5/JVDsqmAoxhWN508697iuZbAqAbmQ8d4rA7umXy4+7vacQPeeaz4XTVVWco7PUq
QdOejQjIIe/7FAaF/gRB1NEdW+UUi95UOcM+jPnTykHpZvtQ1rPbDmGFxMVvQ+goXCiPxRqy0dty
XGe9U/7L5ifNxrOd5nJ7lSluiPn7+kK+jJzVmhGqIHaZ7WV31KbmDLj51pOzxhY6o8quIOf8835D
fQB9oLmP0hRD+LBFzrBY3t8vnOG/CjVtDtIjbePw5OjN7Z1KE9zuxEHHJCTbxweSNuMzCfru9icB
7F8+qDHC9aPxZfROhp/n50bRKGCdgugir6w0o3RqqMut7DpWCpN7hWwVhattvPrL20vUcVdT7Xhf
QHrIhlfw8+n3K9zNdlLGFOP/8wr3gbTqfr9KQREK/PHsh9QejmQ1zNZAmQlts+nY6JZiUFIfJDu2
85BZo/x0IOvskm6vq7PnIZUwqmF7NUAXrMjn2C9K6AbL3sjHD6sZwoU2GtO3uGhPtdv7v7yZXE0e
juwJe7LKbM2CRerqwKfU8Ltjaj9bJ1A+wkwIYhld/qpT17PKYBu9UrrE0dQw1DNvV3uww945OErv
7rzcrXejwjfXKBwpw8LOS/O/8+OajkC1ym7RyFZjy98afbaTI6PhiYqjnFzyQu+z6XizIvO5GHkQ
rEFU5PwLWv7L+TJqWuL9ipZuOo3tybLKRTpbu+ZJYz5V8A89RE25i2otImbqBRfVAw8CvliBjrFP
l4metae5sdWnWG1epd0NEmMVz3W75+6uUVNprPLSUT7Bs2obT/dtEslMH4dToXdQ0A5muOOnoa2l
mRPiYahG9SW+WnPoUgZmpy1UqB51lhu2iQQhyfimh2E000PTlC01yuJy1mGtcC1tP2hBQXwxXEVu
X94Emzyb9Fk3Io7gOnb6WirIKtgF+A7Z7TtKruJC/SV7s9K6MKR7Jyn1BOeL9QRL+hKmYJ7FonHz
LciS9kV2UFt8gLm9vcq5WTy/mkGkovHMy/BJ4OX1w/goXdMBEGBHqH5H+EB5yTh/7vgplOrCLJuI
WD0NqmfRUnVyYz1H0W/bnFHPBcN1A1DYIuwnHeNR/2dYONrdXO79qQBv/MdeWiLQ0KsJN9L5LUFt
BVh1lb73yqRD/8+TX3aNkpinEZvBPgCk9c4e4E21qviRcvX5rbNW0knLvfRilD3fY1Zw9Zh6Jltj
JyCmpK5FOl/xQQmI0Unj5jg4s3uSozP5b3BIwesEuupqGe25btPs3dTc6DC3UU04nklFPxcbG4zF
Rk6yShVpvS7i8IDCygH2fmRTRcWkbGKpy+NF6PCkQrJHGg2whERHhaBqUNfPMWGtKen0a5cYNdzD
UbIu+Atv5OAwuf6FPOOtJ011NwTLPJ34CYnpHintg4b68MIYSxKQ0IK+Kl0Qc0xgJQLB3i6muAAE
8y/Nar7B7ADsJxJl4qZTPiZmZSF4N4uauRESQIVHttfZjais9hZQe5dfG4fyKU2k0bUOsSigS99t
H7HsJCvU1zK0SbWYuk4g2/S2AwxRO0+ZBZ6kjNYwqxavTcrRjC/l8J342uq2UpUnOwTAzK9oC9qU
rqvmc9cS9WrTKDsZakHmLhmDbaQ6/iV0jGLlakn2HtnKj8xxrJ/peL2tg+jVVUFq5bOzhhbwVa9c
PVgfVv48o9I0pq8zslYvEXoQL32DElTi5E/SFDfmvKBqA2S1GKw6VPEKwulrOcq9MTn25gBEVIyW
sAu/tIf7WuTjRFQraY9y3PGybN05fMmUz9zr+pepz1YVdMbvneVqwC8iYyG7Rmk5GzvsKois2+ad
kxhSTslI+YRwNjJ/Q+Kjf9YQ+X2itOpmHu0sPKBnDjpaeKUFvznKR8aHSe2sw6C06cIUKvCCn2Kl
NuGwNO15PEmbbIAijCeE7ajhiFt7haQTLmLGAJHtJCTvfnvrKoSl92HpI0ehgwM9ldsHtUnjZTfM
/rmxA+fUFs64nIzZ/UoIbh+M/vxWzgg4FH5TPVCTGX0E5oy2ROp+VShoXuX6bB6jXkNClvQNZb26
8zWPp3cN8YmAzMYiRAkTXOMQPd4bp/VPDRsdlNb8yl0krpfsUGND4Vj4pZHz2zmI4CA21fx0E9yz
CdUtKqtt+P0LAT6b08WmyvjzRFY+PTYQmu3nASiPrA7op/R7PcOsJCsHWnpAekLYnKgqmLzou2p3
0VlWB4ixVnj+P+bJVUxr3LlaHV3UmVIBpSER71uJ9xRag/fkNsBHXPsqLZNK0AeanHYlx6TNdtvN
6LXzRfZSK0m2zQBzWYgIXL60/eYR0trxFIvFCl9HDhcVqUi37KcQjRVI7zMOJkZrP+nF7F5TB5gL
Y9LS2Jay9qlnX6VFA2tjnMRrgwKQkwYq263reBnHSf2mFfnvK2mjzKp7nsZyCYYi+uINvwy7qD+c
0s53DgVua2n2g+jgOZ1Jspe7FdIxUBlkQ4RKuvqdkv3+GiZdcZ6MyVlI/yY3oIoonOHsGWp29XXz
p7RbXumzD6hsaGv4nXludZR27q0t3JlZt0NmMviITZLz4u0og5I+pFCwPcgu78768+6GwR3XhXgX
MMwcqs75/e56tlLLQfc3DVQqcTUUPytHuxCRLT7muEC6NRnVk9961aEqIHschih5nXsgCsRpip9U
gy8TZDAvnYH2Y2caPlSXASIg4ureZJ0yPdg9uox292+79DVV8y0w3fC1782Dltr6hz9W8JDlSXiq
tI7yeFQP13rmO++jnl78yNV+xEbxBCouezcCPtZQF8ohNubhBDsFlaNm2HyCld8F7L1/aH75BWku
81WtlXzjlgTfjahVz0MwR4I00/+SKMFaukKHhKKTVzYvBdXfm97sgr1KKfsF9qhxqWsTP+LJ7KHi
nnxQbbPp7IzY23LASJaCLOi/WDuvJreRJUr/IkTAm1d6T7ZXzwtCmpHgvcev3w9FSejbO3NN7L5U
VGVlFdhskkBlnjznbUzLetGNQ/yHkQff8qRyvxFJuGQQdHwv1HEt87PvL5z2DOlJFi4aE/obKkYW
lH5s9Elc1vHlG2JqzTetDb6PrW/sJNPpNjLKI08u4L0sf4IuIntqy4ID6OAqG2FrR728Uji2S7Mu
u3tAV+gtnVgnjIHC3JAFj34aOtc8MEAxTz0q8atVE2fBurahE1n7MI7xH3COpUpSmtsr50ajiB7v
s7VLXVJo18E6siAvIt3dsM+vJXcb7+p9idjfVzJlHfZBvYntVlqEUixdXbtTj/EAUC7ysvJrG76C
P7a+xWXjLqHeVs78w8zzpKi8LKeJZvgzoQ75a2h24dorOQeYAxCVXO6gV4tC69uo51RkNP6XvIva
TWCH8l7KDfnRDn0koyaPvjWfNWowX4JU93bwg9qA98zypUmUJ+EAJVGyyMMCyFlVlVtVClTeAvJF
QnPZrL5YYLJ3UpzkmxIhGKuJ/Ff479V9rDvd2u5l4w9zaFaBlQ5vbtnrO1tFN0TYS/lb3Qfxe4Oc
27YBfrRVnMD8I04S4w/NJqLQx7K1LZoufh/ib2IuosZ5w7Fa2yHZMr4NWrUSdsXgoBpWiUrMq/df
CSjvxCWI71irQAq2mhlLy9LwkTrjLHEUvXwazjYxofvl/+XS6Y5OPUWjrz6t7UHaH2B1R9ESij/R
lCE45SLItQ+2NOmyKy8i3JIpQIvot3M8TcDWb8M6bfz1ya7WlNz6Xn3+ZHchfj83IP7byByWFVXL
y67r3lKjKh+KVC8fbDh8jr9NVL1XD4jT3E1k2UqCSFTFShxrfX1QVjmKeg9eZmjrWu8hPGkdZ5Nr
en52OOntqIrtj3LN/5O0uLv3TCc/otjb7ipYPs+GC6NOHeVkMCRU/CK4kG9+WMEJ4JbeU6K0MMSG
PIyGqnwBBpBdS1OTN6bSuos0NVwO1vf3Qh52cCRwMjXN9CpsoufGjnGgMugiRihBe1AZJX5xrkhI
BXGXXu+2sEyQEEzkeOUPg/xEMbh3qMcSAKuro+oeqf4SAHT3IGaNuC5WVoA8qBhqkd2d8iH7lpWJ
/FTpZXOBbPEUey6svWoYkNE1op0Y6rrSLdI8dO+zQTdudSdyH8mees+12qyElz3y/FLqPMfLVCsC
/IJrZjBG8oSdG578Uq9fA71cRoMGHbNFpHDU22Ythk0d/UVt/HCzkzZ6SDl7GnUMSNTRtXVuFjW8
lyxKUKvKyJjs5Ax9V8s0qsfSJgqsx8G5mVhpo9oIzi03fzEnGq+ry3Wj+uXaNJUxBgjd3HTDlLce
CJJ9GrjJVTSKXkQruTARtNOy9G4L6jGhWsnzUQE1gTNOzsImelRwIkjdkOCcba7kuyvYXpQFyMN8
XLdxT25k4uBJnCY5hBQ1bWPGN9ZBZ9c2DT9Qzoujau6PID5ww7C/h4X7Q216+TUppRFYEoLFdVbZ
O/jRA7gWTf3SKdTv5lpevCphHpDfKNrvYHkNTXN+aGX4HD6npaxzhxrMe1MnFgx1bfJQRBmSpv9q
b6fJTzZiG+iPNIvY8H8UhlepFwc8MyUZ8rjWARacs1FTwEaG35EkGmB1GYaj6M2NZSjJVokaqqiR
d3Omxuc5hKrHqRtq5XOrkiGehd6EXZWo0xe2u/NvPzE7O/elUqxjWXd3EtVoW8RWB9BGZvCmKpIE
d6Bs7MPKC978KPkamE515cYdvOlTFjyuXj3X6gkNJ09iyVhU6oGUYbcUTjEnWJBfVHsQheWeMnDb
GDsqi4ze0l7MUFdWSTRU11hR450iFwn4Bc08FWEcb/yyVx4tisSWHeUk791oPRJkn4D8PH6RtFq4
VLIHLo8hvq6VS8od60e94g6SFAr66BDTHlJb8nZjIY/X3E+H1YCQ6WvXcUrOv/Cbk5x0IycFEFbd
ggCXHK2At8YnbyqTchpKIRdiLBogeSEIh2ZEozH6NSP2EO7C575GjFUJxtaufR8qPXnwJ+prpe+y
U58WV2EKJxMIBOMcdvVWmETT6WpzJVawEGtmu+ipEyf23YbH3fX3/lCDbe8byglxuiSqrrafZkin
8wrkMZA2rjFWALE0Z2sQ2DqORVgc6qxzCME3/tmuNG0Dvi26oWRlrzi4DE/ZYNQkjLViuufmSBVp
3spuqDvTI105wtgCiUEysYUoZR1thDFUUru4d20PhmaXaNpwlAcVCJrCeTrzmuqp7WKQ4LpLsDqR
k63cdBAj9rm+H5Ky2KdTZDKEkXEzOmV8yyURyla9Z13OkqUpV8UXdIR9NFAJLbYQk1LNmfKoPGzd
6RC1AFi4brsCqjE3s7aWPSyMPB++tIUUHDiAo/c2DS2/cRfUS0inME7a199ujQW60O6pmMl87aeb
W5kuomW4Oewm7GI3c3ID1/LRjacQE5zAGJ+iui63UmyT3I8G9SkwzfLB5xfcrH2jWLoqRQEtjASH
0onVJ8tM0XH3DCr5J2cbqZenlNKeyVXPk2ypgHXbCVdFruNDIwHXFkPdqhG8dJCB7yxSQtAGyU+J
D7Om4RjRa+5x6mlG1fxShzwM8+9XvkYjVBJ+rfwlpS3PXDFE28QqFjZhrnDhlVuOGYiugqdZV1FS
PEhSpS+rhlLzMmzhaGoSQockAb5SRH7O/Ia4RWjvvDKzf5Cfe3H7sHjPEyNfWlKhP2qg5DY1PKpn
M4y0fTMk2g7RtPYidoTqJ4WUy4U1u+39r2XG0yn3ril2fN+xSEDvTDvqrZMvh4mkUAcWtRdnnL87
BX2ykRErDn5CaHs0dj5FimGm9yl6M0OyTuAfgqVb0vLkIajz7KVoipes09TL4LbpC68yA9xoEJGZ
Jkcpg+rO1sqDmLWaKoS/02h3YpasRwG7k2tuxCxhWGNTEevuq+YChqYA/67F73Ygn4xJg8S0OJ54
rvMl1c2JbjRoLk5YAcxsFZfjeU1BWFS0i0qz6u/jxvWk/HsZxz0AESix5Lx7p7TDOblS+bOpm2pY
x1msLT5NfBqaZcVpi+JIYR+DDO4QBwnBZNSdk18ThoZ8nUNraHDCL4L+L57IIGTuux8wH74iKO5/
cRJ4gqkr6q5h3Bu7irocal3s/JqQEF5Bs21uTX1wltzeeNunpqHA4GgqNjxyvYa8uDBmqKIiLD1E
ZKYNl/vXGCwC3dNPXVW5z67XTV8UtUaYkWHSOuW6bAwkLyZnVALM7ajp0G1MQ79x4HFGDPm+lZU7
zcWXmhexdORU/Ajh0dKaXM266ZY8+gSbmPMEdZHeGK3ymINnpkm99tYk/PxUK84Nvb8Aktyj/BBA
OmCs8mjovsu58pSSZfzqtma1UC3TeUXPa1iiuZs8yY0crCGePjqJBU+gP8DZGo7ZvgeJA/OJImXL
umwPPGrY4NmZVSw93kqGHa+yyE2fkqkZyCyQaXgQFtn1To417mWmzr5vOmdVyYwR3W7Kp2XTTVZA
hDp5JebLgYhw1sJXXDXuOSQuvyz03l6kvvwcWVRfmVAybAfSTxvTTculoBESxEHhVABbZ/kkHQ+s
VR4rFBFj9dXS+fPsSL2KkUwIHeT1M5qq1U2Bc/hQZmm58lLLeB/a7C8rMZKH3KmkC/TQJL2Nju8R
Og9TNPKBbHL1LfGbvwzes3duLg3al8ACQq0JljA231Cb7y4ZRUzrwLZBEjsWkplKV+1Lj3JrF77J
Ae0c5Hbk8cS35Q9l5AcSHRD03+rW25gOCEv43oK/HP4xWikpu0gJpR0BwG9DCbF5okNAXsCH/rOW
BYbIVM2tN33Q3S1SJ+nWLPLmwTfzc+wOKqJcGkf/MvlTriFOJejs36yweOgkP9z3fWAeIfGGEXJq
jPjq5V+zwq+9hddRL5oF7Y9O3ciavO2DwvniZ263rjW5PNocIK4eL3EZNjxkaTA4bFDd1q/l2HjL
jlgk1UJFCFO040eLuoksyj7lq6Y041dlkliFPCVduFae84kaNplsv/lw7X6z7QBmlY6CM24o4dYs
YUZxZaN7c0zgWqXut396xrAtvYLEXaM9t6nuUKUnPXhmuqt1yBYGC9KRIVKXdY3IdJf49jaCk/yY
9VW/M23p4I5ZulYG5zjGVbuQCXoQiGn6TRto5iZzmy++ldYovNvBokqH4Bu8TDfbKKzvOV8eqJzR
gIUGfeNIdX2A+vXgUN98wWESM6dC4ZIO4NIjYCC954cPooGgTDlKEaz0kymSJGjFEttYk9tRzp01
KGe5y7/0dn4rzJRofFY+Uz4eXyF2ll8ySYHAS7EuaphX58Eob10IlCdPwvAYON9DuUlPMqQTTtgP
e8+CAQV4f6afpIvbUKnom8l7BypjCzYdaqZpKA3mdYpsPZpq210as6ZwXQLUpkthsCrlxj+qTnNW
6saGs35CHE5oRd+hxyPCX1Hug5EaoC8QdtFQjAWeXriIseNXf/DQn8KiPbz0aAtdizh8qZWsuhBo
5Zs0dmT4uqp9le00XFBkkWzLoP3LJhPygEywdu57i9JG3Q+WPG1kJ3oPYhLS+O4BXQTgymP0jbA+
Hp1iDHsniPLFfRyoVr8YKjUGVJe267y3i9dCC5s1opD5VgxNzeT24yjwy3oj9W9OPiy7mjJQomxa
erx3LU6tR1en0m85gSqOkac/kgqWln6HCKHvHNJquBVDaFztBFRrV691R/uLc12xkMP6W6cb7W2s
E9JOGTSfZfA+lnwPQ0ldDk1Y/ej0p862YPmJfOdUkGZawELVrvqI4pkmRIo8kBp3h1AcASe+zrcE
Js9bOvVIQ98SNS4o4sQkJtuMQqmu47dSDGVVTy6SUn6LQPVk6H49l5Hccg+CFkoMrcAbz4NNsIz7
3DOYz+4xabIlZRDmc57JySIAJkDivP+orTZOwzjSuOv65te/k1YTHmLC4faw1wau/lvBzYIpewji
H4Wb24e+gPvRbtC3oeom2QU6FVbUZ1KZXMJNxpF72Gi5VlxHu7QotpQbYjjezamLbJfxqH5MbfJy
Pl//HfcQknMZVAoQHo5XSJmztRsE8mMzRtYy1jv5OY8fypIH0Emu96Ftw3DX6ijCh55TX4dgSr44
cfmuuulZLvimR3GP2jpwJqJc2tK0kFzXGkPfNe4o78BKo2SeqfFaMaxir5jsBrh7umV0BZlpnkup
Wl6rcml+t/PkSRmQCaoyWUa2Rlp3Rpj/4JR38fktfPdaXmHnRxkUTUGzK4f6YvNV2kaq3W17wx5u
smV7Kzig1TeZBKVqJuGP1DyTyQI6zpf5Zva19W758JwWrVI9kmBqNkVcZ2BdSrDRhLF45qpuWaU3
y7Syom9F1i/9rIy/y36JCEIaxC8m0MBNC/XJcRw1WFoMsLy+0ynk9IezWuv2s+04Cj/ZG6JcxdfA
NyjvtOXi4OqdBZ6w+654ET+UtgUU36hMgPBNeISKOFwTuRkuiWPmi9YwvoVK7j1TijjsFIhTt5Ce
Oi+c0aGKTL0/obEAQJgmw+OQ6B1lP6W8KdO2eYMX9SA8ArMGMV4Qn1O7Kts2fbWTLS/ewwlh7hXy
Dyf+lxGpv9q8Qj3hrAKI/NdNT9B9UIPhlBL2XfSB4z4buk44qOwPE/ak02AILtCR8Po6PgcA9aio
Ket1aSBT7fFerkz0L/fcXKTXJhz9hd3apL+n2aqxUZwx9GdZnrhI3YyHopobaQmkQtPbbt80RK9H
W0nfndj63oE0vRVOqN8yzf8LsfaUAmhnkYOjXlLHB8OCI5t7RKSGbd9G6aOnTpHrrKn+NCHPSoJG
+c4p53shB9ZLAfXTWlGid3so8xV5T+eWTA2YZZhUyR3tXFNSJTg/KmU1lmCWfLd0bsLRcUyg+SFJ
7NmWS71J9JcflmkX4RYTV7rZ973vm8Um4jrNtW87gs2S56/tLE/PklchQDDGED+1WnwCdfGHBWDy
HGjGOvOrJyiog6U6qqexco56QhzXcmzlnCPqvhwHX1kZdd3vnLhS9+iQDNd8aoJdOhByAWUQ7HLP
CVa62ahv5gCfftn3PyiGG/2OEzu0Vi8l8fZFVTvZuoMgiZ/L2BsPZBCWvi4ZCEXl2k4eALHFhakQ
q/GsnRtJ6ZKPPN9XJf7iOyo0MDYiMJqcD6eRYtVlopGODk2tX3VGRIReHixK6pqmXUR18wRZULIT
trmhKuyXS2Wr3bqzOm3B08hZJ1XwZlcdYRhLD14nNspVmxjaLXJ8Z+NTnO0mxpaM1HiiwCjdeQaK
N51awPgT1Oeu1JInGBV4rkZlD+yV3u+FTUmAvsAuCxxUsm8cBazvikoYapzkyOxHT+MpGbWJr7Ik
DQdfz8YDeGzeHZcMRkBR/6kBe8SDYPRFqkg7dBThrlsImHdJ0dsPMvKesqW2HHpQmqfulVhpwBnH
D5pl7CXBCcxwug9GAhY2MI9VYY3qSvMdF3KX7tEjGu4YJin8MZTMcw1C0aVe7UHKvOyBZ+mp2hnZ
iNHkqckDvftiIgSAHLnPQ15cly+ofBFEj/RnPj8mGJ0lDO/pzW4mXeHmxaIY+UbkM7k3BXnpVQFD
2HqYvMREWFTupc7/FAOETuU1CdNoZVnleINhylloSt2TZdHG290mG+ZWjW0d/CsuYoLTgn41gEhO
lrwLo6VsIOBeS0156h2rODVN/LMXQ7UAQzc0jJBeA1IWPvcuv0R8rmK53cTcCc+lgbqvJBv5NlEc
l6pKGj4Gzr6pLeL36Xg2SpMbQBI+1IUU8fXnZ5EnWAtFWBi6ETahhKQ0rAdhq+2MQGMFbWloqxyT
KpckHVFdUH/bUU7TVVYMlwY6oJsMs8FSc33vwedVbwnNxWQLO1jzvfFmAyY68aWrOmUFr6DObdrV
j06uJts61N9bv43OfvsXQfDyEjdDvnFsF7aYAAWiyoV0U/TgVIYmR3TnprYufdEPhE6RH+lN2URo
woKvWorfXVhR/jCQt1gYulS/8nuvLOvQ9Z4Ku0SpLSzdqynzoQgiSHuC6Gg2aPOqjcGtZRqKpoPU
gypIJ+uzhZhSe+LWabeSuli9adVjoE/kTLIZI8/DG3znbpIJx+2pCiN9MVJUwqlXnUJ9CLgJgiXR
FL7CY4FvNhvFk7U781JZN4iR9ir8Qr/ZmDp0reCLNk9RBo9AHnrxqrEU/VAH1Os7gLmeFd+sHjlO
L+Q+yZ5hflwDk5Qepgd1t6mUNy12ilOZBO59aORJsgyHLtxA4ILGStr20hrxUmkbA9N9rPTsT0on
wIilXXfguxYsOjJVD0YWgZdz4nFrOC6Aq1J69dG2euyGZKk3ZfXsDUP5nCX2LYdM+JJ7UvnsaJ2x
bIeh4ReWoW0r7pYURbhya/diZHl3bvPBvaSIrcPPGb55SVjuA9nPKdzwojczIjZJHDLYidmIOmow
8qTKxKwrIVyVRtKTbOvyI/ePnTD3VpueYj8D2cRBE4Dk6EPeQAbT0Kp4RT2E+WLEEQTeKtzhVFSZ
L0lF7Bugmbyyp6ExyMo2z7i9S5FlvCRUKQEJVeK1WKs6rbeF4btZ39c2IIe522sw/OLME161yUbX
gyeNraK2DyBtp/5LDFVEKtcw88sb4Zx2YNJ1aEfvs7IXpYRu/Hx7X9v37grCH3krnDWKKValb7v3
2dismpVFmf1OOMtBB+ipndKw4rqjLy31uo624EZ3huW019YbrE0SjPnJjo4ZETpq7JatInfPUyXN
c1L2r+TnnHMGs8AOhgfY9bW+uzZ1vKek3TlamgQbi7DVytdipDLrbmq1LrroIBVcOVcDqEtT/Uh2
5GB3dncV/mkZxCvOzwHy5aibWGnHI15AnlgO46PnkbtIlP7PNDfar3nuq8iEa8aVuvRwF8AbVZMO
uzVG9NLISIWZTqoeiKm3y9DpvbeS0PFGg+dgI2aVCtmPuohRF5lmMx1IX5W1Ny+wtdfma1Uk3k71
M0jLO8J2YWKWq0oqyi3IZe5btjcOBweZCmMdGtavbjx1dSUp1OUHhw9dPVHyTTRVe3nGozt03qvJ
n0fR8rCSoAF61fi0PbgxQkTTSDI6/Rp6w6MYhWOaXQrQeWIExso4aSj0LIKJXn0sIXmy+x6+82lX
BDq1zcSutQpNSbsOrvyz0aW9JVFyOJt54M8PsQuYcnKa7bEO56I/BOby00TmhfKicJNhOzsLF+IR
nHVMuOZ/X85tOTAapaK8IEywob57eLdH012NtdOdBiWVz7JKuKtRAQ6GnJH9AbKJYFIUEk0xyQqJ
XqwZEw8GwrCjhaKQsCm/e3E2JZlb5Gk/TQhnMQtrL6If085iGZq/HjwKEFmsR0DU910rYsvAnkhK
NQuQzKtoGNNDVgU/G2oD0wOR7/QgevPE7DdPfPL7L1zm7YGbQXgv9p/XieHsM1/pv3D5tNW89h9f
5T9ebX4Fs8un7StP+vXy//FK8zazy6dtZpf/7f34x23+/ZXEMvF+KO2AvqMfPArT/DLm4T9e4h9d
5olPb/n/vtX8Z3za6u9e6SeXv7vaJ9v/x1f6j1v9+1dqe37J06GWIdo78GgXTF9D0fyb8YepqPJZ
lZIjvK+6jxs9yj6O7ws+LPvbKwij2Oq+y3/yn686v2q5Q4VmPc983Ok/7fefrs9hhqN3p4c8nc9X
vO/6+X34aP1/ve79ih//EnH1ehhvRtG1m/mvnV/VJ9s8/PxC/3GJmPjw0uctxEw8/cs/2cTEf2H7
L1z+961sp4Q6t9S+DpIRHBupnRgSAZsd49+NmImGoTio2k2YhUX0KrFg9jXdMjyK6ZIE0t6JkWXT
Ou8x0xp96VUGtVW1IT1kQQyBWt0/cwqGyHYaxTmVhC34lmlerBkD3TyQff8h5oXdhSdqM5YwYgmb
aKoetgxTBwRWQ7Z/gi76CqlHfC1sKd53toPgc0edr21G9waGyvicpzCQTl5aFKEkJ2YDSwLO5smn
u01Mq5H+vQVAReSsgVpGbJX7PXXOuSqv744urJKryghseJIN6kuyEYkdTvbgMBFT3fgRWq42fDcG
9fNdcdUJGpC3D6numYZDYBXXQomLq6I02tbTC6DrYnWrVcPOLUA2fFht9Q7A5LR5h1yQHcXCysyR
JTLqh3kvsbXfaRVBTe943y9IiuYUpjG0vL8uKdzSvuvPKg8Wdzd95IhmqTtHLnuKmNEL8iZN+7tY
PfTIlKh/EK5vZOqvxqHbGvzfjoByvZNfTVr2rsEiYRTL5+kCnIgjOfoh6RpQFXZeUHSawvSRWfu8
sPz7wFECBzTMZM+B40JwRfDqvkIY52WSNUZLkh71+sOau2c1lOsuTtLj54WjMvj7JpQePu0lhkZm
nol0G3ulMtCqjxFaG+XOuwRN4l1ED7CXh25r6W1dILPktZmdJ4Rf54zReaSydHKdV9430tpH245i
4qaBfhDNSOjsgDKyfhA9BNOGfSIlCzGZ/HYTQ1fXvZSCE1ZkFEcjNistWkcGXobamA/xWFOol1aS
lIuwtojJrcHUaksxcZ+d3EWvG2VC3qp3Er6zBxkncyPlUHqA1/jpO89Giv+EyJBKwPZfJrUx03e6
an+d7SZ4QhU+rTQjy+PKWzEzX8xBwxBUXQeFyfSqf7+u+zClVI9SQ3stXoRheSrvSJnAsGW7B9EY
WYZi/b2drV1kYs2oCSFaOPkmIFsQvh5QvhvjTvqwgV7kBAziLpbuG94Xfdiw7OF6lWBoWKkwox/1
qQnDvDmKoejNzScbdXrQxnIQW84T/9MG87L7NdTe2WRQ26UcfMr+lHBERAFZTW6+7Ke30Eg5XYUI
SogJ4m0RGtSI1GZwpMNLax8oBRjThRiDPf1ptAz/GaEFeSPsoMecw7xi9i2FsKXYRqydfT4Nc6+n
GsOp96McvUtNSiYjN2By08PoKQCgtrctggYyn7C3otV2woMCLoczt+PfrAnGnmZU1+VmXAKpsqDw
n+Ak7QQnaQZAPfmYm6Qep64w1tOM6M0+YknVb6we+abZVZj/bhgIiMq8UyyPF7eth4fRMW56nXTP
BQfuQ66r5Xoo4/SrpxuklABYETobIHmbUlBy5H4pDICrUQH9WljX7kKqh70AGwsUsmjqynaXhuEk
69kmYMspVXXrBPzWUkzc4cmu44Zbzeaj/wH07NVttId58dvdsaGKuwpgzEXgyj04heMcOLnq6UJ0
RQMXuwGEoELT/m4tKdPuC9XYaLMnZKcuMpyTD3kjZGKnRiy3izoAYElYIDerHsbQFEJ1efRqZHOC
6lLm8D6LnmjyIaHaNtVBdbjVz4nody/2ADnA5KxvhbOsachBRz6cqLVVXfs0fg1dx4J8OAZyKsUD
uiG/bCGprKuY8KfeP9mTPn2Nf+8Rtc+ELfNT7eTRGe7/6NyU1qpyCH1C6vXTJCbHohvBk1RKvoeE
9iSP9tAthE/VgaAm74kyfOpE1AdOeyVtXQVb0Y0b47sdqNn2g01cKvyRwwt+En2JkGnfawlEd7pz
SKamNxUYKeex6KETjC6JWe0+26XWOfydrTd89yAh+oSm++Rz31VYxVisEU07UHqyFDNFMcg7ssqt
YSo3Xffz15p4sy8DZDdjX38h6lGbTf7qeamMgnoHrl/OXhUk5K9GZz6JFWFux+cy56Ex14nWmg0/
NDol10c/9d2j6CVd/sfg2eZGjLqhcI9eBSSZm/svl/B3b7Z1wExRw3FRn5hm54n7YrGP2PHT5Wqq
dVZpnUyc+P+ybnb+uTaQUaGwgo3sB9m2GHXvQZJLWOgLJ/5C9O7d6HXlB+LajqGT+rW98Cm2ovrd
aSNSOmHrP/qhzW+mEUpHszbj46d9Gki/jn5XwnfDh/ikyJW176Sc+BO0A4sa8ZxTgLzEcG5gBdy0
IdBLsAhm+RZGkrOOYetaWATKSZgm0RresebUTA3Juo/NbBMuiqyso9KW9rNdLJiHwk3Y0lwzd2Pk
oNX2L1sa+fjxCvN6LSQdUSfJzTUMCqFixB0sWMm3YhjLeXJxkvgCwDbKl02KmoXno7blazU8Xz0K
XIoW9AtItToS5//SZOj1ovdqwO29EFNhp8BjLbq5l6ACWxBW+2B0i8xca10Iys2pmk2gRMpUcuA/
iabRIZBA6/5BjLwCApzZo5vcOjwCa/zlwVMT+EcFeW+lSKsVaUfvXAqSpKKOeWx3s34tjFBn+udB
ECLFk5Mw/rPPvGb2qSbaJTERhpq3k8HqwSCUay9whUSukr+0FUp0vwa/ZgqpkDYp1VEUw0y/e5qX
rUOoHJbiZ3D+VcwGmHH9aWK23X9Hpwl9cAmkTz+ropm3mifmZfNWs3OGYBPx2iTld70en6j17xc2
GffDGKEXoyaWR66VkqLYcptiWcFV4jfqYz9NQoxhLxsFZLbw7SXTOAbVpHebaW1BWiU42qUaXMVs
kPMfSRNozMXQIjN/0b3+iHCQ/FQO65b6mAokHZCFSe7czrSV25j+PkXo4pRYsHBxJsqjlehCLD5U
CzsD2UkZarmph7SvFoUm/3S9z89LRa8LJg6GgbOKGBJlp5qpB4QXSdmjTbXxxa015Xkg6bnUIkvf
g5pSnv3SsmG791wUp3OowmS9W5pT9tVA8nVvaMWfxSjbHFcnG5hGDxBYU+7HKQ8rGt1T9H1Q13+K
UTPlbIVvQOnO3/pOe87LRU/sq2RSuYelKz72UVdQv87zlML7cNVLADPC1ipUa9aO62zHIpMuOXW6
66FuUZvrvXzZV4lyGEUTVwCcsklOcCEMH6am+Qyuj4OXtD97wuWDtxYFX9JMLnegd8qDKkMs+Vtt
UEgOimEWZEfSIv5RmGqhSlglpM5MOZ0o+H/pEwrn0qRyTupVoMdIFn5Y0Sv50TAt73jfQMzMu4wp
dNer3y9jaCsS5aMXL40g/04qNX8iA1U8SVL8B7n+9qRPI0U2+h2QSaSsJo+8UAtEBZsV1OfjTfgr
xYgQcU+JlJiUDLN6UGtC99Nysch1YwXAEVrf9wvYcXJOUoPafi3Plx2hkoUZOdlROIMiGPfqQKWQ
uD4KEfJ+sElLQlxttdpbU5Xa2ZKAx4qh5UGqPNZU5Yhh4VjVQtYj65x6kvz2c03bKtpZSuAZdwtH
e5vX8BAb3lTVvfk+nJaBFX9LwOBcs6khhalcfTUx1v2kXjrbxESiZ+gkRKj8iKFohIuvB0896MTD
bBI9akZ7k+DMvA+5Q/vgplD+/r7c3VOl1tztHbCu00sQTW/pMKin/rZzpfpocPbMYRtQ66Palzuz
84adrdQ19LSYYtXUqFoRY9EV1vsasdysSCICxS2qtT+Cf27q7G8WZDI1n1Eg7ZSGI4Ro4tZzQV1N
40qW1LuRcpef07PjJ9s4rWjMxvm5WEzrWqxuFXD5n7c2YsdO0Pb8l21zSl922gB/I7wg8SpCceaL
0jgdd1odkU7Ty74o9gukyNYr1GbluQqRDLT6OP2SukO+tj3KyzliQ/Rcygsrk5WVMyHzkYJOj8aE
3BQ9YRsBogMrnmZEk/3uiSE0aUw7RgwtTzfdeP8PaefR5LYSrNlfhAig4Lf0ZNO0V7c2iG5dCd57
/Po5KOqKkt59M4vRogKVZUixSaAqK/N8eb9XWTMf4VK391qQdvdCM71V36N4c7NZaumf6sLbSlNP
0iWU2Rnpqo/OsJdGWUSAIbYWAR0z57q9vxXWU9R4+T3RmTZbRZMkzryuXALuecEystRTahLNRorp
KgKvuSs4rX5taz6hOjKRHJ6VmMn/Jbvaa5s7Y672DRGsZAh7R9lqOcFHP7rjWQ4lAvaSVqK8l22O
UWxbw0oeZVuoNAsicJJnzdXclx75YQgvrqU8h5Dy7gnYrO9yj4jUuZaCNrhetW6CCIHW1XvZMJh+
de9WTruDpMV6ZO58a2gDZa9qRovgBd1kX+LY/E3rE5hy6ytnR0SujIPgOvraFlSEYyi6tlZ839u4
fQCHIPHziyxUE2moqUFAV1YRNP7ZUBc1aBpV9Te3ztnciuREvwriAvTcr1niQcsvfiDcdd8WCAT9
apAjzB6vXaTYwJgMZWNB2t7zOtY+01CNmeGU6iy1hywXWsESa3mr35oRLgR4Ketj05S72iB5OYin
bc75P5Qnv7v3dMH3bb7S41OEBuCFM+WflsjL+9nrwx9IdpgbuqKpyGAgmBRv8dpTEvL0IxdOIADa
fe829v04F2TlogJc4R1LtNC+D1LTvjc1z942Q2wvbjZDU7QjGU530iSHyr5gbBZNJgJiFJlNNmq+
H15f5ma7vYzbkXHcwaa5cwO725OYTXJ6UkxfLJbcq9Ro8UfOVQcaFWn7xsPQKfVTbNhbXxUTsSad
f5cQYboMZdWw43XS+vVOtobl8BF581E90TkvJd9e2Qu2CuB7NoSIVjB1WWvZBixHuJXVKSqJotQC
9ySrWkXEp5J9yfSgPfOkSq6D0GeBPAypYS17FbqpLKqKeH5ZzWyAnQLBbaPka2sVOUoL4ID2dWFn
W266+hOHDdzJAQn8E1rgtwHif8IIHJY2Ut+Xv/oacALQYqFvlqDyzvJxRfKuu2rUSb/r5kJeySJE
iurOLgOvhIFOi0K41aLT4wbgJtW4qh91t4m+9HHjRs9F1jZfCrX9rrXhxrHL8qHoVfFMWjrhkVXN
SjEM9OeBaI+Vb/beVraGBvt9VEt0AjDoPKL8fRd7hEnFc+cKH+I9KeAH2SjHR+W3xGE3JC1BEb37
lQLheu6tFID9J8Dyqmmqq4Sf2qMsSL5SzeCxN7vikWTOCV+SCuxy8uJk6SRsVzPDAIz6q3/T5Vs9
MM2zsMV3L0WQbOi15NLn3ClZTkLHJxrx0s6FbBiyzNr7Q/rSWOW/pnlAljnFqbKi5bV/a/mHKJhO
rUSUzvB5eXUrmv+wjan5/+p3GxZFfP9zpRlWRuLHxEp7EHdGg4zhOedU1IGAGEQhr7qCc5KFrP/V
TCxouAtC7yjt1xnkkL/63Wy/9SlgdWz4PXzX1FKwyOCFf3ul2xB59fe7yQx8QwPLusX/2lHOeJtb
9tMDxVyX3FUgdaMRsOwdqNJ8a+NiY85saVkHbRISPExA483WDzoaRr/V54GtNMoxt6Jy7OhQFL3y
QOCg+dTV2TclN/ujrOFyFRv2Zuaq43vzhHDILozz4Zi1joZKDpkaoxUJ9E0zcZE2WXSZCeTSEfla
VgtlIna37KY9Plu+/20VvBINHZKhprVoBebZxnDH9hTHtUueSugflJn8yqQ4rgkQCqbKJwbdDy7y
yhQ8bXKthY78ZwMqY3iPPfOLtFtTGoGhmLtoyY+65yBJzpHmTgAcYhDc5hQLBVlyQ68Ty77VyIGB
9y1BmOQubZL8zh6ih9Aw0230yyTtpVUFxeLvy4GMdqx80NfRsv23Tr9mk7b/fcrCc/+dvSn8LUFO
zlrr3exUJ2EHaIFMg4Ick0VodcH3jDBPkoh+8Jd502FjfZm0vFl5mpNc8hySIHA/sRutUrtYrNFW
VtcWS1L3XQ4fmukYGIRnb6qAVCK7tofVb0Z5KQvdJ0C9a3SPcC1itontFtPx1jyCuG8XrcfHhG7y
x60hBA+LEhual2qaP/K05XYMjlTWyJQw7up8epc1WfSFMX9p+mot6jF/lDY1BARTTQ4/bkweotkc
1YZr2WbMJvAnYjsperu82dK0cRZjR7D6baIh/vQ0BMyvs5IOdiBNLlrIOaQtc2HLeskQbaSNxVG4
LEXY7OCMXPJiROIDmaXHzrWGE9zMUzTXSJMvH0co/BugadNKVmWBD/87gfIR3km6JbXpXjxOvOUg
aWrItt5CNuiWFWBo8oSHkUgyD2nGoRCXhOh4o5jCczPXpF0ElnHH2uEga446GUQpirHc2khuLaTx
WtSquHgCqTC9hTQnbUGv6mdjjBZ1WkVry1XKc1iYnM6C5t0ltqaf+X87BDzb2ktncYCidkbwz1ho
yxQYCsncnXHIjDD/CEoSVx2oVMCOFGUdT6V9NCCUHNxaNbY2TpH7jnzIFQgW9YuZh5+ccFU/7GiL
ooa/4T5TbW2y5+5bV1jLvPSxWW3rLnLW5se2cQ+y1VJiiPfJyFccrVFrpxILuU+QuFnporKOpM1/
B6kQkEChIek9m27FzWbBaN/laku+OT2kXRnGooNl/e8wcjf/f6b7r1eVtvkdsu8Sa59I+Wo+vmzm
op1PXmVBstEqIuD3eDPJHr4YtU0rVP6gc19pk+NllUTQR+Ldzb2s3eYlSyaDBbLNSZc6tISVzzLL
6XPZJSSL2l9B2buXmhO2sc7KXS7U8Jz1Ddm/pm494A1Cecr1gCuhQ7pAFsP8OpjtUx/zDVaGemn2
nHGyy7+78lV/Q63Ky9FNxboqDVJlZrKq0E0KeTUXsss001nb2WsdTumPSRTjhTsamOsh6D5JVjmU
pFV+8YEbbckv73Zl6EXI2KifJt+xXebY4HdyO38dSEDaus40rmW1HppujVBTtpVVb+qjlWrq0V5W
XTHDrxC6uBu5Vb76kKxINwK9VaqqckL/mbjmDPxaqTriZdCyn9Vq9rfKqhu7Hiiy7merrKb3hbEe
ffV7N00u5FdLRXUoMYj1bbKY6OieHYyloVjCf2aVKp16kjVZpEE6gyzE96jXs3Q92Hth4ejHbaCT
DqPq16t5sU5iTNlzCESimWwwkHK4tvJTM0hRmnsnlSnWhehhz/5qdktTL1Zyxuu0ZNYuxsxT1g1S
Mcsu6fKDGafoBCIXu5qIP/9UTSAMwv2qTL25nrQgPLSVkz3psf6JiGe6LXyfOJ3Wz0+ycLyhOfbO
RVbGuizb1a1RV3xtaVZILA1t2e8AGr56WUkyoVuJhSts5dzMgiGcBviXLIG2ZGr6b/aizHxj0TvA
J8OmxW9ANzkKAm23nzqULjm+iN5bAaPSMp2Ppvd50MUFnPiOvIy2bzqYEbn7ASboQyu66snQx/jA
Uklbg3juP2KWx4nufhh46jipLVRiYYX2aEzOdzmOfQCPb9JOHgYyHjmPaA2eu6F5RZKpw5OhWdpX
MkrR7iREZC+3jrJI2QoFdsFjat5NyiIsSftUmxKB8Mx2IA0Xk30qXGslN6FONMu1Zf5S8xr1UseR
eslr770KfW0va7KQjVHsLXpy4043uy6EcWwLfSqRqlRr99Wa9OlkeeG46FREBScgc2tXDM5WVlPF
fEHVeYkaK5oYM7bG0KKAT00ER3kVT0FaL+Sl7ztxvbg1qU7DpqXSiAxnyG8df14i+7cwGsuF5jgN
x2gufLww2arS+zc7t9qtbEB9y0P6JMy/WEZGxmFRBTV/657oIXkZzNidaBa1mB84x2sxk3yu9Wun
liM3Da0vgFhzzLSMiq7huWlsPwMbjVG41AquYvRcJ7FrZu2emnB5nuqRvmtSIV7UzvvZCvouOow9
ynCsE5wFuXT+52TH2yoyjB8Q9vd11OLkA9LA9tHbW7Wd30tHfiLKaaH6WXAnq74WBOtSBU3mxPZL
PUzoI8XTV8tzik3SDDgfXbt6m+15KcavpMyCZeUrzPHOsiRC6pCrQ/hmODEwY7d+bkcokGnYfZdm
J+2DbaEPCzPdWezRDpC7ITXPV8af1VEZ+lm+kObr5bV7QLiVUfLgvI35a55rbw15gWxxm9N37Qeb
PIhtldn9UfHzHsF7pKzMXru0aJkbiPlik62xOvRHWeRV9qwMvr2N68jyTtIGGoQYGlFUCzmCIJMQ
9/Q8a5lN8U7j/KdA/BWtb3KSiqTfxL+SufgD2tNCtpph9J7XarubGk2Q1TCPCIOGk6DCCsnS+9VR
ZoGB9LEIMPtgGxvHoC07FjQFi5Cq4RBjq1SxtSngmUG7Fpq68v3mR1HgyleSEp1A8l7IrPhX7F3q
tsdt/7NBCsBfbTMh468GJ7NJfr1NI3tLlfircPyf8//XNDfbVT7+14jMhKzCb5f3Fc7vJpzloWXv
23s1A/HoG5m+0JS6XOFjyO9RGMvu7fmK+AISmKyLtMhiClCRq3rL/q2rmzQj+6HddcivGYZyTLmN
ee1ajpRTG47anUd8WdJkpF2A4oVp4EYOg2gzRabvLjSeq6fC6dearMpxaZHkHGeqxkb1SRsnza9r
jyERobd3Jl+dfF+bG/7UbW8NbtN2dzVOx+vbMNRZBExZIeRsP6S4nVoXR6kwS+chqV3jRNzLQbap
synvbUAd+sjqaK7KhqZo+3Wlue5KRKzDl+zgvEVN+6wGbV/78Ee9WMB7jnIW7grtA2o2t3Zi/5o9
VJeT7cQ7J2zNc2PmCc/XlCNQrVYJ0YFscI4mwzzLK8ev9L3fNE/XfnKI3yf/ZF427VL+6Ti+GWHz
k9g1tR4urHlW2e821RwXOtpFfri+pAYrIyQra9XPp4191/qk4BXFTlbROkcI2CQVSVadFNRH1T4h
GODcoS9hX4u/qrJB2jo3CjfFGESQB4n906M+WaBvUz2gMVc9hBFnXkYhyPjqx4qPmYI8k99tsjNP
wWaV9NA6ZFX2k2ObiLWHgYP5Ovav+eo6aLZFTS62hur5nZF3Pwu3te96Fg2kwENaIpnq34ZZsrxE
CAEcpxnVebWBXQ5zAsxgqZX+Ss7w26WcVvaWLR4EEX5oSCNNKuJRiG8iiVmkaMI3kXskZRonW2+i
ll70qbq61slCdY7XXqPrQ7Cwgs/fWkw5KJ/HQz1n+02eIMvwhPWKUXnK3URWIesrCjMuFGSYOfUD
6CO0QzwU4TEkzxX6vH6I0mTj4+PcRTZpVVNRmgfObK2db/SPit6TZQ0VeaFPXbNhAzV+jfEikH86
vgkfJgLfkGZTJd3VnlnVdLX3qfjNLvtPhJNc+xtJq5xQVQTJMoBP6svyXM3quknM9rgpxvAwzdq7
vY20gIaA3qaexXZ1Ni47flHBSrb6oFmPnhXzgJrHltlo3atKuGvnvkgfOAfH915BmE4PtdXpi7qC
2gMLbgGxW//QtRZ5DL8LwZkbpLiKWiySyI3PXVgkTyguXUpo4u+EWWUby68VAGtu8e6SyYz/qCDZ
D412DvxRTUxPpGhWJ9DVCAiViAD1TnU1+VYAoIiT/OqkVQq+tJTwbNlZ9pENsiqLwiaP3fNR5PGD
mfly6yivlBnpnPffbtNLs5zkZuuD8GtrvydDPm0qvfa1TTlZJC0qbNdWCJGWS+6jNcuoucmM4vI4
tDp38dSNkg0OpHTxP0YRSxUddFdfXSeR8107GXH3RVP0ahfpUXi+FVZOFHU/Lm8W8EjhGY4lWglT
aD7jkvT30nbrIq/qwpmWnqYpq1uDNjoMw2vqb80uJe9wfrGrUV7mFZEd0JtWemL8/i50G1dcW7Qf
ThX3B98bu4Or2j8LaZNV2XCr/tYlKpVk8Vv91zTK5BlLD1mtpWy9Df5f57LnF1aaItih2bwH7TFt
w8EOFtWM0Gog+4MCcIpVobj6XRa4oLckaisGGnWKOd9ZjmaIs9erRhWVS8aoOX+UcRJ3sgv4gRCy
EgJMvl+YuyGxbVaPlfLe99qezDlo3GowcPg1s8tnezmV3/UYUkcYBeJcNMahDtpNr3SHqDbzzyB1
ap6SuvISRka5Gmqlv7dUM9zasDXuHKQnlm0yFkjbCeD3TfOR1nb0oheKfZ+TSJyBe3vxOI95zv2D
bJIF6AdCmtUa3UB6s654qGtjgebutxKt4OdYFzw/dWUpayZiRs/2wI/MidvVyFp7ZesLSwnjJz9o
u6d4SKOVk3rNNkmt7knN8+jEHfBVNspi8L2vDqvFo6yB47C3tUHuZqTiFloymTNP5trBz8mmOmm3
OIJPY9tw4DflrGFmiE8HIZuYk7kK+WRtN2JbJtCAwlDpeQj/q8QjhXG0pAbsbBJfemso6+IDmRcb
xDJeACUNOGUa4nsZaUWU4aVs0vheBmHNbfVck21+FF1qNVEXY8OqwzabguPCWF0Qq1882rmRP7KW
Jlkim7KtrMoGPSdPOIrsszTVZlcdRWM/X/vPg3xllkv12fQkYxcly95oPiPXb+9kF04ynEszWcvb
AE1tlio3yWOtGYvYZhEcF2FnggpOvL2bKpeo8hU2SwR+npEs685pX3P+ryYkrXigPLe6Tc4CGkXV
1vM0nQ/Rq5elGXBENj9MExHDNo6Q/ZlrspCN+dzj1u3/bhs7VPiGmuTeWFnnlgOdkD21A25kPUap
czcMQXlBo6RcotKafvt/90iZY/hzjlYr0STRc39XxknzVI/Km8d7POZzrcraYDf1g7ZUFKN+0vOh
eYqTN2Ek8aO0mGiMoGRo9hvZFo6ufTYGOEl+3TwkkSCsuTTO7E1R5k677rPnkR2YSvTW2K6+qV09
3Oexap1bbgZW73h3FY+5inRdLofJVdZOQQAkqu8OOMwJsaWpES8j6KVrVXSWeGk7z/6temuVnf9r
bIbvbwfzNp1Ec5SFq0I+4KGbg3L81yav1BbiBa5gj1OQbA7wHFNkdVXIkqursZ2jSaPW3qWWPh2m
Ajq2hLK3KCDxTLKfO21SdmPXEqqfifBdLfUl0M/gk8BJwsFC50XYERKJBTE4cQfYVQ/PZq+IcwxB
huQmfibH1C/W10Yrauy95atfAlIaOOrxXvOaW4RrTe22Q8BmlbuT/lwGRn3H8Ue3kFUBHPw+rGNE
eiqlXer6F00U7ZNsqwAsxEoZnGVNK8Zi6ZynkFv5PQwc526MlXhJAADyIqM1nrpy0pfILQWftm5v
WCmZX7qmgCoiIGRZoxK8FrMg2NxBjoxnYZJqgOgkR7K0Dj+n0txko21+6fu+2HbxOvBBf09EDFf/
hCU6h2OjKa9W139WZhVfZE0Vr3XbqC+E1LUPHK6dkiRH+bv1OMkUib+UVZH16ZZQYGtNnN5bSn78
vqysbCLKXpl2BVHXIsE1pM6FGQwwp35dDSmkDDYD/UY2yEIrEuvazwb4cQc0bHkbn9QcoiB/1NYQ
ILxgY2eoaA1Oy864GuOz26qCO2aiPUJq7pdxUTt86JO/qO3KAMelD8vC8fM7qy1L53qZekV+pzkm
Lmi7gMiofGt16Nw43HKkhgbCwEeeUrneI4vTNv2T8GbN8NSIviWet8T12P5Io+7eAEb1Po38YAy9
LO4bNy52XW/hI9RScdajUl0FGgf2MLs/5KDR2RdQiL7bZp8uAjWrXrIOofXK9rpF5aMAzvlgB1GU
31w9GtWuia32GZ/ErDVGbLtsrfLA55DH+CYb7dx3n/hgZJMskDt/Rb/bPcmabtXOUnd6Is7mqUEX
/+dcsrFUJufPuUIETwxdc0/GPFjOFYlnP0mNlXS7dWaboG4UNj/9db/Vu0FxlmkLcaie19aNgP0x
wYPZwYownxMtsjdll8XrZl5rd1EF+lbhDtzNVXXQpzNea859qSlaIZ6G+EEOlJPZZrFHwaPnmUc7
AkEl2VqpeyfnUvXhv1/Jfyn8kEeP7nvXwheNSehoEIebtqvbhWxxu/Jns6xe+6hpre2J89jfBkcF
OwsfftBCG3VuoxUxbnfCQtuMMFbOAhPur7PJm7HnaqCNIbJMXF57pyHBtYoWHSYQeaqjvZtqQJhx
03qb3s/Hr/oEe+pfc1tC2pVm1f5P8x+95STZ7NP7o7c0B1H0j5vDNh5Up9uxczK3MTT6Z2P0v3VW
NX4DEvKoACB6NURkklxlqmRuVmx/2mlayB5gFjd955LN6QUFAe3tFz3ShqXOCfyJ1STkVVVp8pOs
t8SN9zMXyu2/sbRGtis3fmR+cUZXxnnvRYXaUYlX28afuq3g7BzsulWOXeeK9ZT39TNg8x6uXD18
yyt9vvEYP3AMbaEOL9rMnZ47Alvgk6jEeM2fmlkR7vEfdjTUTo1RqM++Awu2N82f/UOEom79b/a5
fzf392z6y/nlB/pn/9vr+szzV3/5fv7s/x/zy/dfze/fHvP1wAHKs+6a3wO97b+1UKCnOEEfxlmQ
SRcC/DezHS4D8Q399H+GyLAPQG47FpymuYMeFG08xxu/wmsDxVYpX2wB87ic7YgXj18h8iyNX/aM
RLurfe4/OUa3w3vSLFIEV+5qI66qRZIq1l3Z6zYCHp1YyRZZyIZbVV5Vtc6Qv5rzqD20wTDsbvZR
6008ZYH6hKwzXKY0Fu9FV784nKr+gLebKja8sXbqdwMaNcsBDMsmKdwKtB8FelrVUVbllSyUnuNy
32hqSCg8khRStIqpOckiLtzmFM6FrHrmYC5BvDSrm60yWvzYsu4rU7TRDX9ayHFyiGwYC6iy5HRW
4P1t9b2bdKTeKv8ld8zw2PW2drWPEYiTIbGQ01RRJGFvYJy7HvxLnKSH0m5RUU+I5tq6GcLdsNuV
I45e8uZsUpEnfebfZdPTELK9cXO2W/b4hDrI9OSgXUBKaYf44mwj7WZE2JUFR2iR5meJe5Lbxqdm
cEHgEpYB+dityqU/OGQUJOIsW61wzrMiSmyt6cH01ALimnfDLCabpa7q7lsUjF80uIQ/kvjehmTo
LyyL+IhpzhMEq79uE9YtIifsoFPbr4IMt36L8lxwBgE1bzH1HilfSFzDTrUDIgM0wG5qWRxkbcA1
cpFX5aXuyuF6rfCMXZki4TMbCAQih5+sodQn9bwkM/FUZcWQb6tuZMkMUG/J4eRwMknbymBBQfrR
u0+vzpdDMRrwbgtl7atpeIi1fnqszQjkLGC53aCa7tppgnrjDCjGaoo/vDbxDHxssmAvonZ4HZ1I
W7ABzNBhoHUqY54oCOAZaTigUlLyxPhVIAL5s8r+KDoobgmPHhbQmTSo7qW22yVrEU5NIo3bRuyj
iTNXybMHetdlq2jQ+S/p9kzXzIklxgW/topavBXKrCFex+6FA7fqziC6BG0opSNfMgg2TN4syobs
iMxxxIMsWNxfdFUDZejDLrvawQ4YSnFfE7n9kCckpoRiArv97xAjLHv8hsHbzTQB6dypOg7t2zSc
kyJsw5PxOrQGTLlMpjZbaR5CyBXBOKd4EvoXUPylrzZfclP4ZweY50Ka1VigoGFYbxpUS877nQ0S
7MRNxTgUV4qYw5XVbF/Flaus2qhij5RnxmbqtPTixH52LVKkThCGBoFtEYpyzoms3Ko6Omxm3Y6X
1O8ssm80+yuI5k1h+Pn3vG/e8kobXg1b7deKiOojCm/9MW/yctWLtnnuytRbcUQe7motnF7xLxBG
41ckX/Ta+Bo47VeFWBPSBKmpvsn6Ju2fjKwxnlVip/jzTq8Zyjz3weQ+yk7l/JUh50Fb2CGkZZG1
W0Ud4k1pwO8j92V40Tv3qPDc/bAcOJj6QHBOGKI6SUomXLqhbz7KkRS63E6chwGy2F2vEQcwEqn9
UeJ80127+AJ5P9n5th9u68Zs3ucjI9kBlV4YuGPWHapOiCcRlq8tftetjy9gV83g18bVtOc54mgT
V3Z4QPSXJEhgVkvEvsTnoPwohTL+Q0Apdz/yxR8D1w53ehHqO6f21IfGh+0NeGz6h/ghAFrKt8p3
EuJuanHv28hW152N5CyhDlleR3fuTJCWhTdO6pHYn3QzzqEVN9v1ygEy7TR8oa4t5twx0PiIbd3A
aP+ah8/GQggVebWyyIaDP9m4Fv++lHVZCMMYDippJP+zk9ooKsfOfj8czKhkFgIYA2KEQCWoBJnp
odad/So0H4pq6O4j9yMydGTVkzTIjv7oPco2223Mh6Do1F2VEZPak1IQLWMzMNZdbmmcYc11H8rs
kltzDvaN7q4B47FwtmkJ5W8shLabKo6kSWa3WQdrnPjUE/HfCFh27X1dh4T9q/1Z1gDetveF5eBh
zmKxljZZzDwFtAq0M0ImTCVtjSfeUk1pDtce5ptI/QMeigmWaEfuVk6sBdoxc/xjKewHTu+jS6K6
iMwEzkOql/ZDlprNAU3tcCGrvj2IC2qKuPA6Z/qotf4wCCJdFDeedo1iGBsWHeo7AYjgT5V9PSgP
eJ66h8Eu44NjCnfhe/4Po4jnJd+sYW0+WSVrk4Zzs8UAQflFxFGyqr2y5vUThACIEjzZNQsW2yZl
XU0r564N1JoT27y7eLNcAYjY8altiRIcDSV9831km20bUJ1lQRcgz/uh8Or4ExU/f9GlBsIePUi1
2KkFYhARoRl2lz6Di0ULq43shxbH33ocCD8kbVzbNGVNNgaBBzsrE/pdx6J373d8jI463yNUq9kZ
Ux+fSP/mVmQN8QWpRR6L7AIexlnMpPSL6Ql5MxX3CIJsg+2YsFcG7Q39hJiMQ37UNiDbJrDLfwx1
3BfZDOH3TDKG2wmJgzQYF1an2S+ThTxu2FZsqv2KDGkRr9zar96IQEIZQs+BD+t29VYkC/ZC/tuo
WvkRlEiylL0Sm5xvPXGQHZkHgXxZOUkGFlXU3dmsvYrftFUhhVoqr07gkhTp4p3IRfdk+spSHY+B
ee6SIkSzZsgOAgmlb3qR/WOqZvSuaoQvhpGDrqxmce6aJBOBshaoi9SvzlKuRwDtty2nLPSF2tfd
xZnTyGQmrcy4JRazA4ffPTpzOq409bEPnSXpxMF1kuJpInfxgMh0tyiruNsNxMRtkEdSL3EThvAr
tLOsESlLYMpcQC5stjF8Yp6QvhGtS70XC6VIrUdwLGIxDpb3tWvLCyoQjr/gUWvNQFte9RRmMZkj
ZRZuMj3nSdnrsUJwVIKmq4hsEjMa+4SbSp9WPglXrBPb47Vadp7YNCZAJodjaf4MUbRxYk1VD2pc
o7MFZnSRCK88ySKdD28qPvnhaoyzHfQa4ygb1dSAPoKPbF2aiHkkDlEhjeFH50RPN5YC+n4kDoyf
cW7cR52r3wd5V55JMITq+q+pnq8aCJPeMNp3N/sQK8bSqrtio4WxDycawc7ddTruiMTujOZ1Kjkx
kqPtsa76H1o9wdYfgvx7eq57p/muxGa7MJxyfHKqyeV/avQHdrbuqm/yT1YAFioaHCF3ahZwEkaK
nazeGq5VDq9it85Of9kHo1VXEVztlex2K/IcF4aR3UuL4aSFsxpGrV0Kw83Wg3dQhd89yiJw+Gg9
0al7WYVUrkH8hcQz1N2jwrfwEcxltvUdB3X5eZS0QdMke12L3IPs1zckvsSTt7kOmLvlIsg29eSN
Kzmqr4zusarUVyRJ86M0DQ5as10dneUgYvdy1EaCXcEJxVnrccSNGsqVetXjjAXLz91TvCt+6m8M
S/cPuJW1R20C7yp7DHb9iXdLfapVp9pXZt1vvAatYDWP9nVemDoiL8I7lw35/q1rHqGSgHBFS2Bl
GjOkCmnCFRjYao/f0nmzeLiEhW28BqEWHXti0JaFZzlvelBzK1SriF12br6aHvInqRMsm5yIeU1z
4n2d6tqR+LRwG0VRf8mbplhDG1Uf8dZbS6Ouo9eyDDX4Milcemv8qiAI8a3uon0R6zrPNmfcht7k
kVdC0QbcnN1sFOxu8MZbHmD9ZHz3zMRZNpM73ZVxZ7+EibUOigk7/JWtNsFNNTN9eM8EXukOrKuH
JwIVcp0jkHn4mBMWFhRDcWmLqXrwgv5DDi8cYa1SEyy74PQ6DtMTzmZ977qEmrfF0J11287WAWq7
z2apmaSwZuFHbaEeLbc8Vb8Pu976AeTgxbTi/D3M83Kp1pp4zIbR38gZe7Ye1xltuK1nJe0Rnxqs
/LkcBpPQfi38MIPuJGLBJooZM6Iq/tE48Rq/zdozugicdyvU+Xv0ln7U08B4CnrCMPrEfu91QlkU
6AN7A4r0k+on7CIBFEyFmiHolV2j6PzMaO+4c7RLGUVHVGu7HLNPzylDBKg8Z1lpldj5LtW+S4Al
9T2qyfhriKFujG2oIBEuW4eYHVpASPZStuolSe02qYVo+5l3iiucFcxi/zMJ1jz8tc+y1RpEu1L1
aIZ1chkVI5tT1YbnOcKsyMW+qq3xhb1+cfBFFKxlYNmf9nC2y0C0P+0F64X/ssv+ylBUnEim5k5N
In+TulqABL0evQSdrmzbGP6B7UXxSy+U4mAJxC9la64lCvuOkSfS3Oq6AjX1ITlN2nyI09SfMtzD
ULrk0PdgCm7RH9LGeSfH8b+iP5TBSA7SJgNEZENtci5QExxq64CO/w9n57EkN5K12Vdpq/XABsoh
fpueRWgdmcmU3MCoClprPP0ceLCYJLutymw2oEtEMoTD/d5PuDi0nZ3JII2sRPpb6bCy17qF5Unx
1uB4/VzNAvoEAVE4m4cm30S8aXNQjTJSYI6teZElfS4h6H8dlCk5yKb39jyzmm3/Y5bsICH+farX
iJ9m6cH0tZpqc6drWnRt09he5dB9VqJAZV22yYsPtWGnFy6uVpB4rnXVtWxw4f7B8zKX3RR3/A9/
TMEdbOuWrXO8jZP38jxIk81MXPmpUVE9a2VP4B1aUYfKqjPzalchdLtI3DrAcHN+hZhXkPeW97nN
nl/BLDp7lXoacSejde+tSYNppw3VV9f4VuTR8FkUmbHkbUivpJbFIcAgbKNjt3sNtFjgkVbbayV1
OVlqXfZsqR3snFJvd8NczUSF9HLsVAfZi5hDB5Qp6E+jGmbPok0/ulFvXeB0Z89mxFGeX9WhCfja
qAmvWk9q8QaGD3mjwIwukeKmH2AOXWW7cPIchAak4QlHpTe7L1aja2XP2L6bx6IPv0/3UiTGQlTU
L4aV/NfpPqCWN2vKb9MRYTePvu3qSzs1QGMYobeMXaI9sTFyFnDa6KVuX11EjZ6aqlbu/IREeupE
L60ROAdCPA2eNkX8MnBq3ah2DVqKz2ThKla91UcPhzmjCi5Dgzv7gD70rh6xSFL8sVs1QSGep9D6
s0hwpyiTe6jJbLFnEgZ8jUVk5RfHMIeTdNqVfrxzE9937DjEXxa9P5qqEs/CPo08IKxVu6+S8iFC
nVrdwglofqriHdPusYp6KFs1vwRxBcPQc9OVYZooIM6XNG0/Jsil7MeuxDhwbKL0qqE4voxsu93I
qhynzh3pqJNErIzsdoNqqFaukYDC64zxcfCIIkRG/YoDYUmGfBQr0EhzQAHBbTS5k/PAQ+1ZNMki
FnHzahqWevAGR1nKWb6vt8tUYBMte9XXEXm/VwIt4SlNcFKD492we4/S1Vh7xaEOVWtFWDPYdAlP
cDQGOgseIycw27wVc4S6awC5J/BDREk6sv9xUKd7Y5bJWbH3dhZNX/F8R6NsSfQxenKaGGQWXqnf
0hqknmd9jYAhEDa2pw9Ghg3tMJj+0RTw2ZCKCNeKDedeVDl+RRPhZrLp6COKzz2rMKlBH2lLbBO2
g1fYe7jb1qUO3XLljon+WuniKl/IDINdDBcSazgepIU6ATXIvegqS1ZdflWUwCYR+Et7WTUuBva4
i6eEPneDwoGzU0V36qy6P8lSm0XfS3YvlKMaAhVnwHvzb0NxR+9vvW0366pYBYHJmLRZ3AbpzsXK
6pY26/mAzqUevcrOYoaL5OFiTJzkUSa/bMX8xFYpO8su/AOylY6/xVZ2sgVJbvcqQ1c5pAPp5CDW
/TtM7MQKoyagTSFsdtnmzSXi7mtF1UkX41J4ay89vd51ZG8XcsT7hCREWsq1hxKU5l83CVP+FCdE
5Gd+GdkuZ8WdY67cGDty2fHT3XlB8xpGanHPUaJ9qjPnHI4dSJC55mjpk6KG7kXW7Dr/6qWzJseY
dk82ju54TRbTSczVAjzzojSdHugEM1VEa5a673aHtp66p7gLxmWKT95eziXijbVkZE47OXdQWbDH
PjC3t79BQ2HE63BNkHMdklyb1lCTjeztY08AfZz99UosOKvUwkKx64tnz4p2k6rbHy1TsVYJ4AfI
Q0HxCH/w7taOKscq5jx/UoeseXBM/ZNsl/cJxxp1TreZ7qwM7nXXTM7HoTU1VtumugZh7F4sXViE
ITQ0BJt0WNUDtpKlE/R3sDD7O2Wm51c8JifVBXL2o13oIliRuBTs0BghO3yhYVaRocAyN/mFqrgI
u47XDLOSo2xLzThasGKKVblvIsDfGrv4denq4z4msfnY59N9U/X4BDXEAke77h4tGzIiDgGnfq7d
mgLUTCo0Z2Utgq+Gl3nSH2V19KJs7SfBuPFiMIhO21qbTDJ31MBrF8VcxDx+Y1ZdMG9haGtndo8G
rrdYNVEACGfG4WpTvE3d6ZAVtvLWsKSKlB05R+sdIqN8u0BEvjWpu8NELX/iIVEfUYidHXZpRyPo
y4jrjap9EH2WB6vxLihL7RiyzT4a8GSclgi5zqK9EP1QPWRK5u6CMRq2Q5SMj6k+fCH0b32JLNYR
9BJe8sJMNg7IiwPB9PAOCVzkZKzY+uJkD5Y6tJ8bHYtf27OSi6sBCqhrUK+KnZpHtBHqhce+h2WO
qrx4cW8e58AMcP+58aeiK1uNtkw35IfRfJz7G6HFS3c+arK9X2JI4J2IX5vOqrfVcBUqir1q08a+
4ODdcuaJ+LUERbnrDMMGX0OHL2oAo50YICmyWO9kIxkt59YtggCyiWt1iwGlrlWroXeiGtb0gHeu
2M7GUlh4jU3Kajx8w9ylwqYhmh58lwMnIisXWZMTyB6qq2E+qqpK0aZsbNtlmdTVnRzi8QzbT7lm
LQzUgB/EfPF1xDf8LHb3smp0fnIJ1B2M5zso94T1q2eB+oK/gDj/oPInvwV+HGOXFOYfVLgrazXF
YqBAlWVve1Ow57TkXxI3xA+J2MuHwC+VBT/85mNXJt/vqJMD+euONbpZW3fK1DVWofrO1GI0LarK
e0WI+VtlGdVdAJMAu0f3WTaPhkp4JZ3crTOPKmxjK/RQe+S0PWH6rgs+a9o79HFXA1juA85U9WuW
ruS/YXLqB8vgyAudzs4LuNjJ8HMVd0tlQRLKWqbjhNFSb1anSIFwuhnnYjdbAclLrZU23iGMKRBA
aRay8X2MgXLvVhSpugwzwo7SGVjTx13WkKiK+E0uBBjNp9FOdPJAEzxgP/fXfdU4z401f4PyF4zF
3Ivfh3/eaoA2dzW7vVVgtvnLWKYNS6uX7X1PCVeO53UbpQR3rbs4daUdTyqv77Z8ZfPXDNGTdg7c
mlBgVnERY/+JEO298O14gbXZ9KkFScoTLE3u9ThOSJ/6sBV/SDXKkhRcvKky3no4aLPL9Tbv47qo
T5ehlRrLDG++vs36u3G+JKVDHN0vvrUpGiCyJtsNP4RFWo7sRdFfvg1zk6q8FuJVjnpvbkY2OELP
0917R1kQwIpsAIzybvL1arXTwLsaWfyp6P21ydJwSeoBn6t2DB8ysDxL3QKFOlYAGPogLz9qWvOM
6WX4LTPIhuotq66rbbNWKzgCmv5Bd2pMpRTxzRgD49Utx4AITjo86n08rLKiNO86JGA2eh3V51aH
UaL35kzo7LvVO16+C4Z26RQuFD0SZmRY+qA+y+4aPijOMP23mgPitiQcjBRPHmMTl99PrYWPjgaM
K1MKYu+xjvkbRpN82mFzaMHjvcLMk8Mj4iz7uKuDZVX3+Y5VCtnFOjJXwbzgykvTREVwq8eiyqqF
UcMk/+Nf//v//p8vw//43/I7Qil+nv0ra9O7PMya+t9/WM4f/ypuzfuv//7DtDV2m+SHXUN1dVto
pkr/l08PIaDDf/+h/S+HnXHv4Wj7OdHY3QwZ65O8CAdpRV2p935eDWdFGGa/0nJtOGt5dKndrNm/
j5XtaqE/8UUldu94fC6iVCGeDfYjnijJjgRyspLVVhP6scJ8h7ecXpAJ3tXwopOs9bVnP0J7B290
6zXYWSJ5eZUduT5ArSpzdM0chLrMLlm3jVG8+k7o7J0paVayitZgtqycNDoNZlG8tisQ1elrbJAM
SiYtWcpBatx1K5dQ6N7MwqfMyS5TM1R3mukVO9fPu4Vm5NDHZWNWOtDVAu8ka4RUq7tKU8Z1Vrvx
yinT6i63u09//7nI9/33z8VB5tNxTE13bFv/9XMZC9RQCM02nxuUc8DU5ffFWHX3vZI/SVN4IwNT
lE3C2kiL+ahTn+UoThMJh2lOBL6WfStmzoy8iE5r8fSJvwHNq+75yGmP4vbwY5SYIyU/mlTfMlHl
Vdtl4UfDc4JuxeSRLpA1sMGQUcLnoEnah2xyIPMyxle8+hIJk6jI3T+8GcbvX1LD0FXNdDXVMDV4
eOavb8ZQeWnj97b4NHje2pjVsLX5wvmpZfNGSSBR5IEw+KuxdIZgVZHk+KlNjm7J8R/jXDHhjM+z
ZV2WggFxYHVKCSFOBgJRTbshhpGwEbDiSxUkye3SDVmE6rlsgByrqsgpMErW/coFG+53RzlHtt+G
kAh+QpXERxeh1tRFLjJYCQZ2pX//Pln27+8TZzVH113D0XTNMdT5x/7Tj1kHHDp1HKk/T1XdbDSz
TTcme+g94d7kKerzq2NG6qfMSUlEtSIk7h9E18BNlIXsKBzzCQ1i7wO07OjQpe64jocSO8Kq+YBJ
K9aeUxI8dE2U7G/VYE6xyDyLSuB62yoRBj1B0sJV/dEjczEjuvdxj6Xbe2ZGlnTFsM/vc+Ws95v+
NJj58nXliPd2bwD2i8Qi6wKQl2ORjf7RhpGf3+qBgd0n79ZW9lrzkPdxCAkGtxmunPHenURpZi17
Q/f/YbXV9Xk5/fVn7Rq2ZgjdnoMMjmH9+gnVqlaj+w4JvlPCctOnqovLEjpJjgvxlHAM53cs5C6R
V3WnonERM+jy5tWu9fBoJF12H4oou9cSXFKT3jX3su126WDI+EGBces8TrYhApwS4+naray2o5Xd
94XuEGxOms0oX9zzCpLfedmtoc54yIVA545NI2sWQ6WgX23EFEuYB4SSnXoZ21pxcpMCvtBPxQZh
5l00eXeeWsMKiDLe8T4RO9Yw6zQNZbwdeiO85lGir4HX9vcRK8cKw8r40e8I5RHN8J6VooeKN0zK
WxIEnxUVkL6iOyd0uadHOGsPlak1uwkAGeHgNr7TiQnfyRKcoq/cAAXLH015gxhk1KTPpjsNzm1C
UfowWFPws+/zmw76pUe4MlRYtfJZGG+y8jL+RPgJAreNGJWvlvbSFD1+yLqAHj2XYntC0l4W6yl0
b42yCiDfPDR/ipgcub8E0x7PYdNk7TYBUG958eOd6YzKniRwjNK3UhtLzQmwSkBs4IRVgHdKlKY7
EpdHKICabLf8irPGT0XA32tU66fD+5jcZXO7knVLtz5Hpl9vvbzZh2oRPAVqW6wEOYpTPpnOxSWP
vjTmpECbzsabiXjlUZxvyLKae4zLySN7LXndyhpvdAbJYBg8HytDB8rrTHgYO5d4dA0sS3YCUo6u
fYUugvCmYmlW6bgY1QibsHmw0biko7Pwo23YzWlye/UCqvT7Jcsw6iEmYG85z0/6ou5S9RJpwBeR
t9/IcZb2TR2b4Go3sXMeMyzsB88KPro97Jh4FBzLulrc2QN6d25uhB+rLoeg5TkJOCJT+UA67mJ2
nvdE7KpbuNGBXNp4UbxK9dcdHpukf4HbuWVxNRT4FUj3YjGeTuVRtmVgXtEE1YorEZ2nvkBjo+Kk
7q85ChMAAwO7GxFz9teFYHOrZOBH5Dw5RZbcIIJwlPC/eb/X5CCcn/BjWSdBwhsbgcFbm5MXrGyO
FWut0dnhoK5/gQ2SH4VXWdfa1q3rGIE6/Psnhz2vOz+vS6xHuqlaAsEI3dC0358cbeYVgaKSwLOj
AOPCpMXHs8r051SP3iY/qq8wTfXnwIgJmdbV41Aqw4d+9FZyEOA/fDSI7d+mBA1nfpNjrKzOEbot
tEdjXcy3cAalXwGGN3byjnCS2dYXMavd3DuG0TVG8/BOg3p/cECYXvLcy3ZBgrAXgGKQ5mIKT76b
5IsgEoIQ4ACcKR2QYk2sRznCH14gGXYfZH+Azh2v3VxkLdQan2OimhxGN3h2atcCoW/YD5lqbb3K
UObIlXMCzEQ+eq7WShbt4jiKOOBSdZNygM/tYk48V83GAopUNPoxcEC2DO2z7gC/tuMue4j9cSL0
x1cCM3JYIX7UfdXCLD3KXo4o7fnvP0HN+H2TND9SXFcVFq9CWlr89miJsNwFBOP0bzZurtsqB5LK
Y3AKu4WXwsZqcG+Jzq1QzaNVZYLsLovbOOAJllujuPOyz7rqRA9FhSNpiWvK3olFw3ocgWR0Ia+r
KGFsazVU1mNedK8qFu2LNjWaq4+V8gdESPaJonevE8bTu0kQNwxgI76WBlDvqRDVxTKRZCQhcZtO
PrLZOzVRtX6+W9ECyXIdqzz36OE9j+QD5PS6mPJDwXYExVeGlfP+PcOf+pQS7nxxvr+m69bx0XEz
cylH+QIGqRZ1zVHeAxIOTwesJJ1oWA62YdzpUBrvCtS+/MonZ/KjyRUcwowBlqBskxcP7ceNiZzD
bSr6IdrJLK0XFdeGk4+g9y43UgiGc+m97b+V/n6cHeH9KO+COff30m93iUNXbInV89BS7+tO8bZR
EIbL1lOne3nR0iDZiLbLV+9tvtZOq67VjLWcJjs6Uy+XZmp32/c2Wzgw9EZcdkU/fSXxAB+71gS/
PF/dC2Moz5PokUapQ+cBwaF8aWVB+6Z34pGARcCpT1nTQMZcdcqLUXb1x7//fv/HzskwLFPlBGAB
e1QtR/b/tLfNLEw+Q70J3mBGhPHBsne1kT2CKGi+WU67FWOtfVR9RywD3TauJSJO+yqYrC3o0vyU
I7e0yIlULTjS8yWfLwo6UisrJvQoq3rdXP7+TzZ+344btitsQ3NAgzimY4rfznCWpvphUNT1x2kc
VpE71ey1uZhJgcmIbTe7Hsjwole9723qYOMpg4DyQk/N7s3O6iNYEvIbGjl9P+NYa6Rp/+aTIFqk
IlXPPSS1D8qYXjHp7t+Kig9IR8NwlwYrcHqFn+nnsangtmORG23zBFyTNfu6Z3OPLMmLHMiWr0co
Ncz/Yc9rOL8tTPzHHdtCtcOyTQ5wHIl+3fMC22RLm816VxYLpkjK/DQ0uT87x1C050uq+/nJKwA5
korc/9Yuq3LE+1jZlogccYDERFx6vslv496r73Nzl0wxafQIEQKzfzBQ0zkGwn0jUxWmy9ocUQSz
fbFxzJreeQjQo+UAVPNONhEeGPaspBNiCHTKm/QquqG1E5o7+I/Dg1qUPejtOxHl3FLp+G76VQtN
YJ4gb6J4ZbBgH+of5U2ANIyXGK1i2QlAOl57RW/Odm8dlnhRdwxj9oPxfJGlBoPpBboe7fq3jixF
HGghB1r8VJa6hnJB1RY2/M14WgZG2D3aiTVeeEMeWiimj/JSDm+k6OMPt36rCReZ4aAgNw/gNKBn
WXPKE0QWrbJBPMAPNETCDPWUaOX3kmyTl3ju/W2wbJO9dWPae+FDh+gnvziqbpttszG5F1pRHDlZ
fL/IzslBYWmTm2NxlPX3bjVCQwMY2rBoRxeDB2VSNsb85NXmi8pBINLa9OLMz2HOI3iiNdm1vz2G
ycpscAdo2fDNvbN8JJzvbNGXbE/lTboyVe9Fu5F9clSYTtUemv/IRmV+lv+3V8UddY8h+/dXjdJB
XTqDYO+bThOSDSiCJ3A832qOTsAgCvcKUsi5ymqvj8qb3qvIRoP4PXWDnl3TrPmEoYVxQcbIvMiS
5Znx2UaWzSoL84JcKacZ2RE1ERExMrZrWX2/yBkVQgLvTSrxwEWrxeDym145c6KC/adnziZQLeUs
294vgeUHS78Ik0PSqfER0hiS03NJXmoF5/SFLDqE+DaQ8a9RGySnyM+gXDlFtnb4GFZVVFTrFFw3
MGYESDZ4aoC0aP/0yxzAdt9lH+pm9mEaMTe8Veu2vXfRqdQN08uXIqsU5OqKDgFkBgdu32J3Pp0U
pCrOvik4xrD9X3iNabwMg26tAatMW1nNUaNemNMYX8ug9p8rdiyam5gvyTR2IOR+mWV1dylZWbab
TbSsCr3+zK/5MBIlefGsvNrmPY7neR4UUKjDBzkAauG4sAPPuhtCtzuKIkezYnCLz4Qf5xs4heKs
Mk6gR5gs+l07mtNCdnDmvjdrq3nqPL+AzoCCQZyRLgkd/SAHiBIRFAWEZucg4F8s49Qzu8fetdeO
BykwasxqM2d9Pw0rmLqcVmMQE2yZjZ0X6uazWXPGnbsjJyZ9YHlYRPWVtXYCMRzmaDZAA7iOSqAc
S0lxHNRVZsPWkplAv4j3QV2kAMHc5jjk/vcMoT50X4faLu4R3R0vVVmSHiPm91ZjtaqFjXIF4Ds+
jDiELQuClrs404cHHVrvfWueZJ9sqTS74JgXWEtZJW5/b5qmdUDEO9jXeAZuYlXLX0ds4OV7YQ1t
twyaqb6kSamhKSLE7e1F+WOVZXn2phn8qJGBVPdDMJQfBAqjcmam4WMJxIIkWM2JTzF9d+0OY/CR
5ODtg9A9WJ29AyncQBzuqiZlhq0jSFylg2OdmZDp6xJgBmiq0r0VRllAuvJW+NE1qv8/Y/7zJbhP
VrfVvC14fwnF18U/PJb1/3wqI4VqqEQLTduw3N+fykL4jZta7fCE15hzjZP2il5c+aa1CLJ3kAK2
spqBE7cqPfPQAhHGsm+98m3sV17uK13M22MXywwGJqgUJSIH81dJMW2XXcYYbWXp1lta/xDvBBf/
67F13lkZwrZsHBkcyzF+P/NwdqjLgqD9o1n1ML2ReVArQ9vZGJ7eSu9t7n9pk+Pc/IpM/WJUUlD8
kBSSfSiG7oCtX7ToE9c7dHqxH7MpMrY4RNkbtEHAV8s6coi4aCWA8IfkrWubZGXUlX0oXRjsov4Q
2UrCrszK9tjZpyzPVKOx+4rct3ZH7twAZRJ+laMUX0nXhoN0rqxW3qNdFNZLQXxq09VOZV2SISsh
N4bFi96y/6iDBsHxuRoW+co3vOrRTyfznt8fez4tf5lGG6nP3EXiPeCk58Resg2gDl1727FPtjds
ZG2MW/cqS1XrqNDaEHCObfRO8EpjsGKlb1C2vP37YDl/VrFQ56m3sXJu0vI0lo3dgM1N6BvAsgzN
2/qhWrJX6YsXPN7s5RAVyUH+TyLXfYA+ad5lKBM+dU22kM0WAllLQIwDFK/MFm9FGn4Koin9Ek7R
m1nlJtv+weMLii6aiRr54zwg5DnxFIqSpa53ie7P26VbUe6h9DHmk9XGtl6aBn/E+8aq0trCW75v
paDEI/IFHGM7tWa6ccKp3LMfdx4LN7g3jND4VAgvhqLrGxfDCIqLX9Y8hOaONpgu2E42T66a+Xs7
rLpN2bPg1NEX2Z94Q7CeEjyQzEadxcC8fm2w/b8kCfuKXnOLT7obvQAr6OCR6uKQ14qyku2868sI
P4rXmby/7Vu73tqFq7wGsCXkgATB0rXeG9UBQZ/oMQsJ0Mw3VH2zWjrj5JyBqxnXuuhwUpw7Wq/3
F1CnlHvdq73jlKblykqFexf1pFQhwj/XVV7Dlyv8J8HZoPC18aWz7eI0VhhnpmM2vpBXDDdNaGSk
gOgNC5j8ClqjF9lbkWS3zewFWs9wqdDp4kjCqDicpu3oK7Bv2nB6aaI2XqroLR7lJNv11y1cwUel
7pU7O8O6QL4wida97QbdSk5C5TtZNZ5j7eHQ1ecqggwwjRM413o+NYWR8fReRZj0e7UsvOoo9Ttl
r6zK3rAi5CDnNrOcZ1j6jx5MtChx8aWcZqvD0O8ws5RFHn3dbIhSYiMLblBZ/0efHKZ4Ym3Elrrz
lX2ceZ54LYe6AiMOw5GIH9H7WBNPnW7tk3zmQnoFtqmhHR2L0RMf4sl5uLUnrkXUjZCsgyXVPbvp
b7K9ZkuyTGsQqGTJk7u0KWYX59H5qIzoA6aBY14tzCUvBBwRIIvQceha8tioQaztrLEPtyICifZB
1r2GeDE675AyeMjCvjDP2Qhvui7Rhry1laV1DtVJOaDcVF9tqUo5t/na/UhuwGOxYPsK9biLws8V
Htx25IXfur7cYo2RB4sixevJTaJF0V45GQuc2OIICLU/fatH72pVTv8ZucevU5Vrb/pkDtDQYFQO
mhYskCVC18GzbTisCScIEBMuzyHVg8DdQWyVRTlIlmpspFeW46RL2aZU5GgXSsA9UnkPxWzCLYTx
P2X3+zynR+s2wKIJMcF0WLjo6gBuiv21YpXmhTMu/pWKpu0zN2rPHvuytSuC+oMSsFd2pqr7CDXx
6vkIIy6UlZ913S2dHs5ZdJlKl2lz30+1YzA14PZJuDcjWmiWkeaLrhrsczNfCPaRbysQSXb9iI0I
6Cmd299B2esOflC/arMgsLy4M3St9dMzjkTKUTbJoVYAC9mDWL96H2sHSF1rItglUSVWuj76Vz1t
JuRSrREp5MQ8N5HarTFjyh4RYtUBexn+Z2MwdkPNHnrRxcUqhkfyJR/imfKpmU9uCNtW3qnyte93
ymdHAMNS9K2lVOJMQCsX2Bg6cyVhG3pO+ymBSdiX4aa2lVmIix47MSOALwjCL/1YJWoSNTsK6WmY
S5FWpie/qJpdjuT1rRT8aPutN/frfq2CHQX+ph5cYqOkMediYEHzUgQXWZUXYTiZtb4NgkordJTd
GOrElrbMtSK86+B6J46RvDjC1Q+O2dYr3QJbB0AbKlpAdAB8RHrnJAbC/3MHBLxi1butcyj9wH2u
Euw7LXNAlI9cU9Z340ZWkUjYI10sHhGTjAAEgjhIkHtpMRDgrWb3nYe19xGXoHCZ5jMjTjGqTZaE
2QkdiPhooPOAi6jf3Wsufs9BAFxSTRwOknOEyZ9jTU0fmnsnq17em2TJKXtzFc7y2SoKk1qcOics
cBwO/QA1oDaKpT5XZZu8TFjKooINzXOZOrBBoajcVwTAllpc4XXZz56Isj7N9aH2++91nuJ/1f20
ejHVDJJZpr6qtXefVmr2JwdEWOKZ4Lyks+uITevBaeGgB04RHi079c+tM/RrU2mqpzbPgFsjJfGt
/Zwkcf5npkMGrCrdeVJY9tZotTZnv6/0Q26n8TYp2/KBUyeY8rRMPncovMtZWldc/ZHVKgXnv2Rp
3f595E8Xv+Z5bds2XVtXCQu7QhgqX6dfY17EKIPOUQvvCwaj4G0nwz+mxPpIJv6p1379OY2n9avA
S+1LhKPPMg7Po44Ws1aDY1OEFl5bfdgjvYnGdOkZ7MjySxhV9b51V4ZdhNu0yDGDzR6SuLnmhm8e
VCA6B6IFKAjmRbIMu9bYTibZLU5N5ipXR2hmQ4JpYsDtgGxBKt+0L5qpmKtmhDBI3K7ZkscjnGxU
5CabAB017WAlbXRnq6ShUTB51TXYXJnxGn0rHeLoU/6E+rG7NR0kM3Sry5EqdbKTqnnaNq3aJ8Wd
UMb0NbEC3Cl2TovFKEge5WhHHwh6ICOj9/VVjEi/eh153RDZkqOi2uVRQMlfZBgDbFLdIT/tIYjq
BMnSE1q+ATOgbnovMTaT+NKiUr/vCLWsbeLjSwFzfkMEHDOnqmDvLdq9N4XJDvBXtXEnrHdjgf+a
dQJBhGivEvIn1zk5nlggGpKWi0ENpw89KiWRglz4iJfHAjwZIHY9tteZ1iprPWuKzWg4+iIOenuL
2Xy5UmEAIjUGeUHp9U9xDke0s7JynfletlCUEjctXy8eIrOA8qLrZ1RT9DPEvBXuri0SYDilpdFw
GPrWPSKZjdJOTUYeJEfwIQals0wGnZAjQsJoZ5bVHuLnCgL2k4Xx+n5COAl0cLGwBiIG0dR+SdXS
OMV5/dkPjK0dsGeyyjzCibsbS/y1T37jp6fUMJ+HyDIOfqPaq1igF8GuxV9GmtsgVm7V5FgeOdWl
J9Cj6alkkR4DVAZapz1Wsy1lYBaPQjTpQYR7S/PMI+HrKzws65W1dx84uAlhdIO1+zk3rOilUpKt
Zvc9KqphvcxJR96busUTz1wkga3cWUWA4jCSzUCzokXXdc25tQ6TavTrmT6+wUXi3CbOdA5ylDEU
W6ykekzhYWugAgHAdd0Uh6KMnjEQ78/eSFA2BqTtaJW3a0f93uE8umBJdvbw5FEh0YcPWlS1F3nR
bai6Q5mh+RxUxrEuVeNojDUMd8M+FYh6XHsrilajhcuPZuN7EJHi7r0Jo6+zXzriGbzLwgmCI0Z8
3kFJlWE/ut1bCmDxbOpDPJOTUZOLFBSTDJwsONEniylq81VXgcj1JkffDuxkV6luL0PF+KL25VoP
dR4v4zCc1Sy9awCBYIeEKAeoTPDYo9GsYmSA2LQHawIW7jbx7XyFasfKGvxPlm50/7Csab8et1nV
hCZsAb6IqAGag8ZvCQ2ob5ntVm72FesD/SUf85cWsUK7U6Zr0tgKhy5QcpCW1oUXgeXsRPEnQm32
NuCJhjBfjF9PHB9i11y1YTcCU+O3/Q8r76+JbP5E2yQaoLsQFchE2OZvEChN1ZMqLYvo24AUKRoy
iFz3an5fJlqOScLY73Qb2b6CONCy4Oy4SbR6YfToUkrdimICBh6NqNgYycbQrHpDwoVjS9ik97ma
udjPY101zWttFvfh0rUSY22mAtHJPHhpxv/H3XnutpGl6/pWGv2/tCsH4MwAhzkpy3L4U5AVKudc
V3+eImm3SLvdvYeNfYjNGRhwS15kLa7whTeIfzXjh1Wa7YwjYSFppsRmUH/AC1HLRO4LKMVLBINu
BclXX+cTc4JxkY8KaAgBC3VAexQDsBpRrrWx2gnx0JFNoC6aOf715FrSQbll+2kwAkKTwbIkms3H
YNFW5tyqOVBeLLIQgPb4CFdC8lqbrk+fuysnvWrhK+tDDTBb800RgueqLNtN1Vj9MlHNeSYa5CyU
DRfEhu3KxqsZ2r9nzCQ3Q8ioh75c1e4nxY/Fq6J3r4LCkGB71N5lVMnhvEL6TZtuyx9oo38UEs8e
yan/4FW43na9NXXSJkJCN9Tmuah89EKUxX0VmqCqB9AUhwaDX1kV0wXrpcp0cSo59TKKCnnsamI9
7hwpRxzW0K63f811PZwWjbF2gr5BaCzCggv5cZjhb1bpuXPNKz/LcQ+XN03uElO1VrIjrRpPuIeM
5j8G7NqRZFpfowR2qtJV4lpHAW0RO1wg+LP7c82W8zU7Jbd8WrjVG+Zz15wH0bzMw2nXIFiQ20G1
kcWyHEuNhUqYmK7LrCovQ4x+JxiwVmMEMoJRIJoedSLpBrUugf6NhzR+0fVvv/7+pR+iGlYiLTyN
na/KhmEeRTUJ1Hwj05z4BY/F9qbGKhM918EAkr7OPU55pEUpVXV5WJ1plri3GmfBrz+D/MMaHHq/
YFRYiAot1eM+sCQYRQt+qn+RkvAZGeFyA3ojhM4YOSPNgpqwbU7LQX4J0GNOBuYs3U5qMVtPsZJv
EnPmafJXlLCqyxZ3BrgInbAOAbH6XSxOGpTSNn2DDv2vP7Z0VKrcHkzoWqmWKUvW0As9gmdIAemk
5rjGC6Zm+AkF2pNVNTJ+ahKodNvJlrGhA5Hpy0fNnVK8X6LWo3xJ8Knl6gYdhfA1QUjaXAl1OqL6
aq1Ag4cjH3PHCepZY4nvjFDYlB6g7IjTzk0WEJLESVk4KGUCdrbRzNaLaIJgn75snb6YUDk1541J
ra8pQ4D9EQL1qIEOujLhR1to45nRIP+B7RGyFHoYTzPbBvrvePUG3QD6ObSRwX6hgV8lPvbmfvcV
R0JS9bQipBW6Ckuj1pglmumShyb1pPDrbNrYnTVzKmXmJlp+qzRlBFgzNKYtQrEzW1V9IhKLaFVz
Gqp7fXmZ5Pii5qpTju2UwNXynwxj5RbZV0FVtUtOdm0iCPhFSCZK9Rm4yJHhex21MPshoVK1bFTv
rSLus1A5G2Lntlui+ZAu0gLLOTq64pyIQVoh2uChUvEsKvhIgEhX8hoh16R0l/rQa1NJt5Fb95A0
dzETbZx22sCZ4wrQ4nsLGaCFVVevEJOFiKBGlhYSoO6btCBSvQaARH4ntmt3ZXcbS06DhZs1ElZy
qtdTLYnHWhaOO7x2bhQDb8Y6gzzdYJOI5bwF9NXDUVkFwID0mRStEXgnNoylidO8oW4T3ReJqi/U
uujHJSVoUZNuUFQadDVFe5T0ZfEX14D0kztWVcEZG5TfLXie6mFyU4m2xb407Bc991yiqRqLekOw
ZgEIpJkkehVN57q+0nWtvsJdHkF531knIVhKgodZq9b39aBwXVjwxvhSfr3TfjwgiAAszQJwIOmy
8QOjQZGbvg/aJnhtvOrajxXpXrIweMk13xnbnNuTrsrDmxL6HTiJeizJnTJq0XcYlxohjKBgI1MU
UvIFgdqAhNdQVjnorXujebAS82vndOmDQ8//r8Ai1vHdSqyiyHRiFMW0VHbe4aTqkldg726Er4ID
06KHw9skxocy9Lm44MvP9FZuR65gJ0uLtHDUIFlxj7zFjRFaq1jSteU2mapFTNeLFrxevJQb5FmT
inxHQhBt5JTIhZdNcalI6dKncDiXTGdAficlQb9trfKmF0eKXczRonzuQIp9VgIT4EqZX/qRnc+p
DQcPUZ1TNuP0Kav246+/uSME2/aINFWSN1PUZF0kijucgj6qgKC2gf9qRnIxtQLd4T6x+89mYd4q
Xhqs9VbSp7XT4ICIMmnVroSu0NZRm0+zQZZSaNxLpRXzjRa5KYIq0icDp6QbxRQw8FzXQqk+pkSE
ky5zB8Ev2xtlRViPKaoAIved7KqP7S+VWHGo2SRVmtB8sE1Ot7xC/ObXz8r6+eH7Bv/DFSqbLFJd
0o82Ud5EWoFDevwaarjvVinCYcCDLZxdasdYYkxcY9cUTMDJxJdW79yrpftmZz0G6KKszULVci63
fyQWpV2oIqBmNZCVmLf5VRXcclTZy9QsPuP50W4Eyr1mGU09Ib/CwaMF8Ut5VCDCGpzHblQYLh5r
a4GXKSZKoaBiSaUpV0H82TOWaLiFyKcjHAYBI7aUkZaaCy0WlQ+ZjrsdPXolwLYWF5wArmSNvR7X
alCBm4kjZ5wa3CXUvRa247vjCpW6UeHEQ/ODFAtGYxSPOlUXUNGLwJw3QXoNfjbelAPNxomsDM8k
FGjA0vDBtEp4FLowm9CiuAa/mFzJ7UNZ9t6ClNOhOK830JBjbGz9OhyXMTjZXvlAgALEs2heK71a
W1mOeCSnNeozI5qKwXVIUDfqAbROfST2RtEg/KRrOd4YWXxFBGmtTT3x1jSx8DgLVG0huXa76szu
rfUqma5DLK3swULAluNXt8rADFPHHKFS1W5SZOHsDCH0EjJpy1E40whTEG2k4CHCkhhKoao2VODq
Go/yJFu3dQ6LzQ8fdTVHRH2wfJBNam5ghpZxLK0Ltysu1fqNBn15HRI9jMBjLyEXNvPB6eoxqLOV
nVMjTrqvZig4G5IejMEcZGRyoHUjv4PmQm1cXGvDH4qoj7AESDeOnX6F7PGaqwZPmGhXKImod2qF
SLcBfb9BCOEa09K122rRc1zll6qODFJpOjcNwq43sPPHhRTdIVWWvBkOd6F+RW3f+BhLvT7qaD2s
Y1G+ajVJvu8kd96ZaXDTkPFAsuvKBccS9e3GbdCsdM2RBl5voXuU/uHDcxmnmLL5XOXrunS7S6ei
VNWbVnHjILj7F/Gl8UOMa+iSpmjkj4YlgTc8OodrpNBZdWr1qqNXOA7cjrAnAixvWhVnKCHDtWlm
LMhiJmMehDe4A3IcG6cJYjbFXPf656j1tHkYoHDkayjdfKHqYYzgZVnLwB8qVMTx3H8bJMnD9cC9
5IhzLkVaHIEeN8gN2vpIVhBgc5rOnEi4zo+xa+s2YvElCOOFAujzTgnQkcwTTLCgS2kzP5HetvQD
X1TmiOUpS62lBwRfLvgcFXU4UdkYRlK5JOa8VxN52qwFkzJXVS9YYF+drBtYXMEgMB8XGDhVviyN
UViI6HxB9Gv9qRjDRXH7+LU1QRrpbV3OHZuGUjAsYTv3rmq/7i49Xbsp+zTfZfX/dUBTLLa0xWcc
b2kQuuXRX//9kET8//8M/+b77xz+i39fes90JJO38pe/NX9Nrp6i1+L4lw5G5t33n27yVD4d/GUa
l17Z3VaveXf3WlRh+Y1uOfzm3/3hb6/bUR669PVfvz+9RF488Yoy957L3/c/GuiZkqIPkIbvhM7h
HfY/Hh7hX78vnponz/vJP3l9Ksp//S5ImnpBsgGnUuFi1X7/DVrq9r/r4oWs6oQZoFM1Q1S4neIk
L91//S7LF2RX1FA0kYMdMDmBSoFIPj+SzAuLgjZ3lgJQjJ9Iv3979j3VdPel/Zx6KinDFfeOdGCZ
ABpUNDi47KE5qiaf7z1dDahvONi5yfdi6guLsAsrrPIShIRjCV2hQPgYYmwySpt4LZWV+sEEFjDC
87NbBVFqzfGKeMQUSkJXJqY94InSBO/idlWKSBsGGdIjIj6/Oin9vLYKe9yWUjRNSzQqKiWiuKwR
YZlCvFGC4sFLkf0rPYAjpbDqqGKtRDtsJgINoNISUhwgEZvEOE5YcG4XU6cpFuSU+hfTQmMKsAR4
Aov7xETqeeENrf0ubkBdYrw2tYjLb/o2j0cIPZaTxEViNjCr28yp/XHPvT2rIISNysI3L8vKmfaF
/iGL3YlsFfdZ0i5U3U6nOJVqVCG0aVs5C5AoPSRVoxjFxggxAZwQuDBmrKV8LKL3BVnBoG9g1CIt
pUZFsbl5LvIUdHeqUtlNK7oHqLo3gv611LqPZqzmV+hi38pqnl7XJZK+Ia2UJgui204rQ2D6Bj4d
vqWOoFVpd03qT9TMKD8Wpv2WpQD19MCKZi3tPtzEwnTq0cPIImkSDJA52aq6Kaw3RBPxevNr0Hua
ijBVa9dAXbIJtA2VmnT7ltDOvsZ585PgiTcFeo53kUaRrgoK5x6vtFlp6O3YRZz3sqbPSNmHBjpl
ojfESpq154rPfmnpV7kRuhMbhMnEoWiyyPoeWTeDKKTEzpdSZHZDGdL7i4RIHwLTo4Ws66bB5hBF
8NPbWO8dNh3cjerDftXv4wxNWdGuFppSadMB2TtFMdNealJaTnlfNwr9L6I2KHjR7TWJE3at9NpK
0okACmCiN8m8CWrp1iATn6DYAkhocLF2HqQkRea5M52Vkda3XiDWc+ibdLRayOwSkkNNJV2FUpAu
KWxC+6My33ao2TaZgfJCTxaQGd5EQRV9U1skn2iOiEJRXCHFN3c7wh96Pd5YL8NnIw2ejLovPhb0
yGmaPNZ4oN25qTSt++aLHMXOBLsFB0VeHdaaklz7UndXqCYVvAqYsOE08kMeJhk4YhFnByRH7t8d
cvuj5D1rXRYPU1CqKKpoDIeQaSIJrGrH2VIKGsyxxTS+N9CfmWDFZqDv1U2b2lUuFYes3NY+xthz
XYcbGtX12u+Emzatv5QigJrASzGkR+IZHEL+rFVQ6w1IkwtFglnSDUFdIF96kofwvimjdjb84QyQ
TC7jflqkjbTy2wYYol2NhQoYFwrZS4QSzZXXfnViNViFaf2xCARz4YceIC9IYaJnYFpnRo/5oNwJ
BvaDnCbSmlmKN4KszM3KMVYhhgqKk7U3moltndrKc+S2vJWeStii0DYeG14vjXoj/dyIxSYM03ge
Vb0wV+GupT3yEhzx08xq0SI308+eWJg3eqOuAM9FC7FXXmK92tAcBSDH4dYhIDaPagm72NiHc+M0
G4RKJvAKjGlJt3WiwB+i9ZrO4K6hgukDyoJMYa07qh5Vg9Cp5yZgkBFAXBEuYIMBSE3sPfw0KCEp
pTZ35WYZecZYQmEZMGdNR8a3Phla9ZxA4gpcxd6k6oeoSDxAm/UyKAtxHBak6Y4S4L3t3pUmHiRI
vGGN1PgU3ytHXERWNffVeFKUMaYCYpFP/FC4ql2UqAK/19apLn1Adf+6UjF/EUEeTRAJxtiv8JqZ
RVdq4XkF+C7XiFjN3Vrsc3ksI4EySdNskYWBeoXDpZF3zVpwTW4S/PyIhNJunXlkx6mcrAw9nWAw
XC1VxMFsi347Io3tLDPwG4wBl48cKa1IRlTt3oRQmqJkseo657KutWjORn8p9UAe5TI+4pVseWPb
DJ5jt0D4K6RxTckuxJniknU1NlHnkeU+2GR0GFykodYVh4mc9vFl03TxrJOkmY3c1ywr+uC67W4V
N1Jv7MpD8sbW5sSh/bTqtHSuw0CH8MEfBqlXmlXZipQkG1Rk0gXKZfHI0spLNYQm1TfmF0X2nBm0
bLiXKaaQphwsqH4jIKYVc9RC1VHcyO2CYNOiL+wEK6VAx0x2UP3rBwH0nlqYEzgbF/H7kWymN6Ve
PFe52/wF/pMS5sHBS1vdBPlJRVqRoHEPxPfDCAKVV5v+nyHc+diWg8RAJ0eOic4t2tITqILL3lLz
2yAzV13b0DYxKmvcV2NXMLwlmwVqW2B169brNfI1tlcU149OXqRjiet9WTvtC7r62r0XrbDxSEmG
NgVUuFDLVmYs6Dj+pto0StMSYz8k5Fx4hpmZfmotNZhkfVstG42VDOnNGzdlJ29AFXpTnX7YtVji
zyc7KPOzHTcUo30yiqKcRrKEUJMSv+q2Uq1dpzJHlNXLUZLa9bqXZX0MGLfD8W2TgXWeISnVjlTX
ZvzW86eaKFNLHiOU+bWNFGcB7D7CJYx2W9KGC2p5K/ycUFHDgmLaCLU3JhHqNqiyIG5TCvK0Y2Nt
lFSyxqVIdcQH0crdE6rzElGlSdWW0QxCuI9DhaCts058rCP3S516X3XBsea4k+OGqIN0kNDYoe8P
FB8d0gJPJ7fU+xmy+ebUoKY/try4WeXUK/2UDKpnA691Soojp1bqmWeXDbjEUr1sYiUdmR0EZaQI
iMu0wFl7Dl9v2fqUOtrQ5wAIkKzkG5U9NA+tNLgsgctM8iSMx4nTBBvTCV4SCjDzrLvzMOickd+i
k60IxZ3si9UmzPQHJR5Tno42Erx1mAbRpuoN52b7x6Ktq7dfX176sCj/iBaGRasMkh6iqaNTBjdq
6LK+ixaaTCoEp8/tu8JurYlVO9ba1lMLeVwUWERVfkzzaEFZvb2rtWe/tzpKBDhfABOhzZ89ibYy
F+IwmApiSBQst2TJciLP0JNrN3QrS+D9dxTG/FVb6sIczcFbQUNz14xRDjYt0b1LIyMee5bozVWc
Yr2siKaaKddjaJrW2DLzeoJqRHuZYbGA7FTez3qvhUftAE+K9Mae8zG+6l4jobIFjAXPPUyglMu6
vY1tw9zAyy5gB1bGiIIbqsN2mBNE86XpaC9btCh7o5cWjQL6jUhQ32jNFGnO8gbSTIQ/aWjMDZS0
M68SZr+eeHXIJ44mXh1yG+rComLI2tFpgS14kUuuY9yFel9OW19qr7KU0/OTWqFdELdWPxdVMGPY
wsyaskRc010nhVdtUoRzBtV6/y5KrgBHCdOsDLsZPER9UgXpo2iL2rrOEGBHY9q6GrSZuFeUUWJK
2lWci3TG3RDNEjVYgpwPqXmksLOSwsCtF9maRKvTNVKYwYMkatdhYH5GbiZZ9bXrjmOsl5EtN0cw
z4v70rELZO2QoSVKXmIzaK9+PUeUvn8ySVTQqRtQAJHV40lqotzLoappd8SI3Jh+IF970i3SqNUq
d2txznt+0mU/GOt1W63Eqm9JV/x6nNWSuozQBkMmG32ToKhKYt+2GSNOSlirYpCcGmk2RbdMQrNO
WusA1C5FK66oOePpCs1MXwL5qlcoxV8amf8xqUR1kRQbN6o3IobUsyJ1cfFC1HVkIuBU6pE1twrj
azcIbXEq9g8GwnF5q1jLVEFtGnoxItnRRErNbpSLfo85e4oqpIlkoGT63VWocsgF3qD05yFigA8O
HoCJusrK2Nwg++6NCrupwP53+N0FVz5szk+k3OhaeB+36mFepUIHCFB2QA98UnWu+iBKwAuUoAfN
XFDDIZDgIFk59MzGPu2la3BE9citwcHI7UwVMNbMCkkYW6mPKGimfdIbtmVDrjNtm1ijnwfgRE0K
Z9FEuFT4sS6tkyW4MzS/LHxWBYKmG0ltkAS18nwiYN972eTdWHZdb1Ik+iap0OjxenEmlLZBrz3T
r3q0zSa+J7obS/M+VUrBsVHgAJYEX+W2LZ/MQB575WA+odnmIiImBLJs3KAc94KDQYcA8aikQziJ
I1UbSVWuzrc3kOrGNwNYfoNv0JWHvU3YSOZ1ngn5DOhWMlXlSR+HyDBoWA2Kgr5KLOCVSFCs8CRM
IGBiNmMIK8xylhjrOY9KgA6D3nndLVoXq1ynl+914kcMUaQPTUsxLcyLSdwKHVmngEmBDNq1rqEN
lYIZr33TuCnTD5EMLS3LyHKgDs9kzcI+peDkcaK5J9cAfaj9RhnVSZqEEB/C5tWQKmMiJlQ3Uy+H
gwPm4UHxVq4nuJsMG8JZWoQeaGT+agKYNiKw/UmEim1LFMeWIu2VESc2rYw1w7Tj9bUhWgqpbaOC
oXS4paACNzJKLOq71oHEi47PX3QXOMyOd7GlqKSjEj4M24LN0H14d8eYsRRVBbXgO00nOGjxdp6k
WmWsCioqV1xKd73O0Y+qmHptBMK97NraSM6QCQibNpt3VJvHEnoBU43srlW0fK34KnxT+0aIYnBb
fvygwRGQy/4WjVR34SmdRbHBlT9YZqGOPVMH0ouhwDyR0wekVLS5WHBvb89ZJafj64UDRsxGSQ4f
kAbTIPsFEPedGCrWg+PEs4Sv+aoObHCF4LMQ3W7zMXemOYVll47l2mznRLh0ty2hgoYkhbOiQWvF
EHR7YaMEN25dvecAt0uEcoxZLnTmGndEk7I27q1VhKpRCqN851akVRjR4k9O6mT1Iy12qs8Gega+
H/RwrwdpHEd0p1hWaOM4va3jUqMgk7gflD7LFgFmoWictv5DZN/r8IunJEHCJTLu4dJSi3BZDTYW
mc3pJhrObS3B27YtHOMiVD19WwefhA7ONZHix0JH3sDt5GCjY1GxrF01mjhIqExxpH+O6LbfUfrW
x4XroXKk4EydJgv6Mc0aBlxxB0y8o3KDJktat9mAhRDuSomeMDUE5EjQSPI0bi4vriAekNC1Uk80
7wnZLAzreUywN4qMyL7CndQaCWiFjF2k6+amm0ejshTiq6INqGs0wqNXJ7gGDY3zvJM443TshGHh
3mFDoq1j+UEUXSCcSY2yo11h5o1zzbTS3YmnQA9BYQvUX2WhpA5MJRphrMDSybJyaqYVxWjLiUeu
4390fQcnoFZUJmFFAyimzD5KQosctgDy7+vdLfMw0YrguYFjeJ/og+cAUNiVl8bFtR6GIyQm/HHZ
ZNGzpF5z49pP0Pm6iV2yIx2pCZdB4ikUFPF4VKPgCpOvFYzR8AOAgq8UbCSgBfytzKy15fR3WRYq
q5Bi5kMYl8HUkTDR0b3HqBDk6wLowo3t4m6Q5gGqp4UI2FKMTL5CK7ijAdgiKEn6rQZvdt581TNT
v/UfZUVwwDE0/axdlL6S3HrCC06c+CrkuOe4IVp6jhEr867W6ANg9/1B7cNoThUxmwp+mMwDBFHo
qeuPsAP0iVtyV+JZpk9sgCyKy/3bFmjwyH3kPYSdnI7LNvaXjhZ/SJ2kmlfIg65S8aFWckIegHKf
zTpaZPll2UPG71HRmJVJ+SIpPs62kTwwTju0PDDbdCTXuxIpcN82TrnUhFqfOaoQc7ym3WNgs+wI
jlw4m59QImHxQLWeRJoUjztOcTS1Y2hb8ee0jRBW0g1jIfvapsZ168bAs34k1LBZUjW/r+guzUIr
E0CQWMj+V3D3LZvyZO21xGRC0a0cZNNjiFJTkxhqXJlWNI9imJOxU7uoT0outkpGNgbVY9z4WkrN
IX+hTiFfoZRmTVrPg9wZuP0M7D9KEbVajEsULj2nNB8WMbHR3aCyKsQ9lleq+8G3S2GaOnAnynyR
dY1PGUyL1nraEQaSP40qQbUXkWBiVJc7+UTxpfpOSmeRqCVTsSxQH0ZUvB9FuX3TahRO1ToOl7ih
oVyoKvYK76uciULD1pBwFYkLT+bUQZeyzJp7JwnDS9ns2rkCdDIC1j3ahs2d9lSGab4keb/H6yQY
d50FFVNAksfzJqHVzdMK21vsKWZwA8SNnImjHlmCSYNr5zhJEArUO3sjNFl/1dSBM7LSgdmrqgSz
omQueklBicIAml58NqReXohR1y4tiSAhKH1YvJ7RgKHNoGtoJRq4kYgCJLoJsmIxadYNmyVf+WLV
XIVpi+t3rLyFmdNPA0wPP6pdfO3krjxSUedaG+C/74Jcn1nWo4TXzCeT2jk2RZo4at2qWOjE7rub
8n9NZ+ldE+qH1tL3ZsvQFtoKfD4k/9kvfevi/Hygv9mroihLJnvQq9p+qG2n7FdjhE801KoX2lmq
fEHTCRUqVRW3LzK0MImd/Y8R6rwgfaafJe5/vmuOvZukP5uGXz/hj328H8f51RPsmnnbjp01ZJ0n
TYKiXmwR1kB+re2LWX0/CZIkXei6qgEs07eTRGzHG/7PT8JzUsXl0ASlPxy/70Fi1ff35uBohD8W
gmLxRUPn1g0krYbX0RxY1gVnD+x1WvTb1/ktBFFk8Z62EOQLgy+a7ihtpeF1tBtM/cJUqX0Ch91N
Ap3a/y8L4U/716S9uy9m1+j/frz8N44EhZ6zRRZD3Ws3Caz2g90gaheaaoCM3033//w2+NOnlyxt
tzVPeHra9zw+/Xkg98MLNMr7p7fkC3D4lBxoym9fu8PnjCaB/HO3LE+YBONC1lQddNJ+HxwvAcm6
0EEs0H/dn5jntg8oOuqnLgXuRksZxBmHW/b9GjC0C+qZIvCJ/Vm4u4XPaA0YxrBuTzoLVekC5hHA
LJBZ29fRGjA4K6HcoXt8djsATK906pevcMjR4TLgku7OgeM1YF1Q6oEztz8GxLNbAyZNjxPXAEEB
vRNDhyC3mwQOlqONoILYVNkiu5+f3VKwJIVy+0kbYbgPRXWgYu0v/eOVYBAZgdoyjf0knd0kKBqS
9ifOgmpcIASvDPoCu+OA+uf7pYBG/IWmIbsIC3D7Vmd0GiJfOfSxT1oFsnlBXRewrHK0B0wCAhOn
bQh+u4k5u8eH4SDvTqf/PCIY7kLLAjf4J2ERwHq+fipwXBa7o+DsFsFwY5+4CBT5AoD0sNV/fhSY
ygXKaXBgIVRsX2e3FiT6jLsPdcJaUC8gzIiGrO7Dn6MQWZLUC13j7iSDOLdVAI52yGxPOgpU5UI3
NV2yvkVGTOj7o9AYIicuzS04cVgGZzcLcJ0GlP1psyBeSKwAuBL7DX+0CkwCJGQouHv+iB14wzO6
FrjKpJNnQSUd1JkFIu7t6yg4kERg3wpZ0pZudF7Pz9djnnotEiEOBaEBiLt/He4FKiakCBT4Abdv
X7sj+IxWgYx4+6n58pArwSnDCntXHxx2/PsTgeKZyQ3JpXGuRQOy5YHWedKJQKCM5jZPaRi775oB
D2bB5N6giEiZ8fteOa8dIYuaevLtKF9QGVGIhckD3j8+14I+6BKRUO8ef3f2nNFW4IwaBAZOWwTE
gehVyDSadovgaCuYGgcCCwSiy24Wzu9AkCTr1BqqShVxIEUb5s9DJGYBMD3H5vlW0/GqP3UrKOIF
3AwqCAOk7f1WsCSKrINvlrm/Ns5uEaAYMWitnLQVVO1CoYhK0/qP8+79LOjWhcy5C69iX0Q9u1mQ
qXGeGi0P5ZPhRNCO8mZDvzCgfFJh3T/9brWd0XEoEx+eGh+pOmtgK92zv/mP70T1gqWGmby8e6dz
enw+1a6U9Z+nioSH9BRVZmBfHDl6fLwwSRUptFI72F4XuxjknGZBAsJ/4kFA2QBpQtP4ngkdbQVS
JTrLbDY0PLavs+ut4ltx8lbgIFB0TG1EdfdV/xAkU0gzEEYnY9xFBuc3C3xJp96JqsjVR2ftW9tA
PNoRhnEBSdccYugzjRJlCcuyE3cE1eQhDpYsSmXb11GAIIlsCZU1pw8U5vNKEoaywamhgaLQU+Dm
kylN/+z5zWGVUEUEeXKuewHPulNDA/YCLDL47crPTwSDOiKHJka0u0mwzm4twNY4vc3MWsDnhlLZ
PiM6uh12nRWWwr6dd06XIyzAky9HKmgypRMJo/GfbQWsxy7QBGGdDCTv8zoKZHVLgDwpSxgazVhs
gcHbPf7xhWCRUPP4ovitwrg7e89qFeiDINlJszC0F9E24zvew8+ONwF1VCoGhMnfzoIzXAsnt5o5
EFWgRWQM+wra0bVIr5GwgADpbGdBIYw9taZOoAgGD2NUssPt66imzuWoD51oFGe/nxhndi4MKMJT
dwTlQpTK4BLtL7+j/srQZRrEGAZc6vZ1dvkzAuZ7bNAJCaQG4pJlAMxk95RHs0B/AZ0dwGrfEJtn
l0bDlD8doCxx+A2Olt/CxaOkgf6CAiqVpGG/Y86utEwhTD61qDoUE2QFAT/x5/W0LUzboKoo62eX
OtIq3ld4/vO9QFEZIWSZ/x1dC0DxILbriIrsL88zRCDhJXvigagQCHEjiENi9LNA0eDasGi7E03u
fn524aKCZNGps8AiQAKWlAmM+u51WFqnlkT3hXqa9d+HI/2NmPI7AwYTn/Bly33xXot30mx/+Qvf
eCE/DrDnewykjoHPcPCLg2zbbugd82P4+78PcOBbZMG7H35DGmzfZ//P9w/441sfvNe3p/r2Hxfe
a/6UPyNmtFWQ23/MnRzc/w2fvj5FT++5GKw+9ucfn+QHtbnvgfJfDFwER+MOHYmTx829PokPB94y
aE4fOHiKi6fi20fccXMGPP6pI4+fQu8tyWPv4FPvYO4nj40zbv70knz7lMOn3nEoTh8ZJdnn0kNv
/2DwLTL71MEnryE6hPnr+5F3eN+TR96LIv6WvP02hnwbfT2c9h2g9tR3wYck914Ovs89SPPUkdGa
zJ3Dj0wBZUD+nTrynys//rmw5N/a6suXJ/dgAe5Beqd+4GWILxV+Vd8efbsjd8ivk4fGcOTp6BTZ
oYlOHjlpDpfFjuR46rDrH8+mHeLl5IEZoHoOuoNJ3uEoTh0apRCv+GGad335U8e+xJ3z4PTYN7xP
Hzfvwqf45f107LvIpw9dFE/PsI5fy/JgTe9ROyeP7z0j4/B0yKvcYUFOH5q7AOOCg5W9by+fPnZR
ePw/Tb2DSd/1Lf+J0ZMqPx56aAaePHSCpfrhGbJvLZ068tXr1/zpKHraw/xOH7p+Ory3QHcObfLT
B25+WzxFaeF6h9f6HrH8T4y/es2L14OTCnLb0MX5Jwa/fG2954NrjMGH7sA/MfjnJA++jbTND3b0
vpOHHgSYfxs/IU7nHa3EHYXsn3mDCf5zR3ufOuk/EJJcu97hjCO29g/kCHiPE5EcZjX7VsepE3Kd
vzrH1PVtC+3UgW9e47jowvrpKE2Qdz37U4e/c5OX19+WxQ93267Se+rw94Pc908X4r7b/M+8wY8L
cY+BP3X4B2b/tSheD0KKff339LHbw6xyX1E9ddwP5ZP7/kzZlyhPHfbxNY+42Q5G3hX/Th7ZI7M5
Wt44gw2FtVOH/vjEvYML2uHW3PMGTx4cBfzfHn/24XfNopPH94rnBGmeg8htX2s7eewuwSnA+TbD
w92zp9P9euSfVZq+k19+rD99k0P52T87LK4Nv/Ecvj7l//5/AAAA//8=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4400AD17-F3E6-4C9F-8904-C18AE4FEC229}">
          <cx:tx>
            <cx:txData>
              <cx:f>_xlchart.v1.8</cx:f>
              <cx:v>Profit</cx:v>
            </cx:txData>
          </cx:tx>
          <cx:dataLabels pos="outEnd">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cs typeface="Calibri"/>
                </a:endParaRPr>
              </a:p>
            </cx:txPr>
            <cx:visibility seriesName="0" categoryName="0" value="1"/>
          </cx:dataLabels>
          <cx:dataId val="0"/>
          <cx:layoutPr>
            <cx:subtotals/>
          </cx:layoutPr>
        </cx:series>
      </cx:plotAreaRegion>
      <cx:axis id="0">
        <cx:catScaling gapWidth="0.519999981"/>
        <cx:tickLabels/>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18FB132D-B444-4081-A32D-466FBBE15499}">
          <cx:tx>
            <cx:txData>
              <cx:f>_xlchart.v5.12</cx:f>
              <cx:v>Sales</cx:v>
            </cx:txData>
          </cx:tx>
          <cx:dataId val="0"/>
          <cx:layoutPr>
            <cx:geography cultureLanguage="en-US" cultureRegion="US" attribution="Powered by Bing">
              <cx:geoCache provider="{E9337A44-BEBE-4D9F-B70C-5C5E7DAFC167}">
                <cx:binary>1H1Zc+O2tu5f6ernS4UgAILYdXKrQkmWZQ2e2j34haXYDglO4Dz9+rMIyZbMyLF3xfdWSXsXQiws
0CA/AmsE+n8emv88hE+b7EsThXH+n4fm969eUST/+e23/MF7ijb5KBIPmczlX8XoQUa/yb/+Eg9P
vz1mm1rE7m+GjshvD94mK56ar//3f+Bu7pNcyodNIWR8XT5l7c1TXoZF/g9tR5u+bB4jEU9EXmTi
oUC/f11s4nyTf/3yFBeiaL+1ydPvX1/xfP3y2/BOf/urX0IYWFE+Ql9sjYhFmMEZ09UPff0Sytjd
NWvcGmFLR5aOKVc/9vy315sI+r8/HjWazeNj9pTn8Djqv/t+r8YO5NuvXx5kGRf9G3Ph5f3+9S4W
xdPjl9tiUzzBg4tcjrcMY9k/wB30gCf+7fU7/xsB3sGA5QCW4Qt7r+lvqPyRiU7Gm+dX8wmwkJHB
sWFYiLy89kNYEEIj0ySUm9R8hm37SWxh+cCAjuPy0nEAzB/3JwnMrSwL78t4k8lQfCo+eMR1zImB
0Hba4NfTxtJHFie6BTht8TOfv40tPh8f13GYhv0HaN2OTxKt9VO1efzMWcRHmJqEcISPLm4ImSOT
Uswp3cIIi9/hLHp/PMfRee43QGX9/SRRWW3yfPPglflTUcAC/FmShxgjxAxMqUlfzx0GS5tOdR0/
ixzr+Y9u586Hx3McnEH3AUarP04Soz/CzZ+b6DOnjjFiIGAMU+fHFzhzZBGAyNCN7QLHX4P0gQEd
h+el4wCYP5YnCczkKdzUm+zp+e18gmrAR7puMROmzsubP1QNGB0R0zIJRta2HabX4aL2kREdh2bf
c4DNZHqS2PyRBZ+tTRMQ+xyUZbTDBpauQ2y4MSKYI0qptZ1VA2w+MqLj2Ox7DrD54+YksRlvQvGX
zGLxmWsaGxmUmCZHuzUNxP0hOqCrjUyQSYzrO6379cz52JiO43PYd4DQ+DRFzkrE8VMui08EiJgj
DMoaTJHd9BgAxMkIcQvrYBi9RuZDYzkOzEHXAS6r9WnOHBnKbPMon9/QJ0gcawSLGqU6MY6r0Tod
UcIsbIIVdChqxh8YynFU9j0HoIwvTxQUmCwPhXgoi+dX9O9xIWhEGUUUFOWjuDDQ4bAFPgRjIGbG
8kOjeQuag85DdL6dJDrP/rUv8q8v8OWV0Z+fKnZg+uiEMUZ3qjK40A7FDmMjHZmGZbGd0jBA678d
3XHYjt9lgN/kNP0GW2/IZBN8rjQioKyZiFDGtor0ADdwGYwMDKoCMsnzpD707rw/nuNIvX6aAUK3
k5OcYWcgk8RnunYMa0R7t42BwfA8nE0WqNgWw8QAPUH9BjLpAyM5DstLxwEiZ6dpmM6eZOZ+6jJn
jEwC0saCYIL6DaaLhUeEEMzAK3oUmA8M6DgwLx0HwMxOU6+eP268T1TeCIEADteZQXae6IFJihAB
HyjHDLS716vYuwM5Dseu2wCM+WmuW/MQ4gZSfKbbUx8hwIKAOr2dJgM8LD5CxDIxtfbunUOd+iMj
egOYl2cZYnOaK9g8fhSbTw3q8BG4BjiY/1tk+FC0mCNQpi3d5Dt9eyD2PzCgN5B5fpIhMKdpgc5l
/ZlOAWOkM2JSRsiL3DgU+ByPejhMpO/aB6G290bzBiTqGYZ4nKZEWcD6UT4E7fPy/u8tT8xG1GDY
sMjOkwai4xATi8JMgYwCQsztVBrMlI+M6Dgu+54DbBa/TlIx/v6URTIuPg8akPc6WJrwP1B8DzEB
b4BpGiY3LbzFZGBmfmAkxyF56ThA5Pu3k0RkKUuRf7Jg0UfcAnPRGmLCEcQLkAV5HjuRM5gnHxrL
cVQOug5wWZ7mKrbaiPjpE+cJBV9zn0LzHEYbmCsmHxkIrH+QPUeXsHeHcxyWXbcBJKvpSU6Vtcz+
32TXgD8Zg0lC8W5aDLBhoCNblBhkZ0nq0H6oI398XMdBGvYfoLU+TS/ZapO14SZ+fH5Xn6AGgGez
1wPoQFFm5ojpCBLY+G7uDHwwHxnJcWT2PQeYrCYnOYOunuI4b8Nq86mBTtJnn0Gc83l66GigCrCR
hS2rz/ncrm2DDJuPjuo4Rq97D3C6OlHhIx484W7iz5s7oKdZjDDOrON+GVChGSx/4Ho+nkG4+sCI
juOz7znAZjU/yTm0Enne/z9JxOfBgyF2ZkCazYsXZrDEgZsGUm8NcJrtYqIDq/ODg3oLoYMnGoJ0
e7IgyTL7TIQgM91kkEhDdim4Axu0z7VhDGLSdJcHdQSh90b0NjzbnkNsTjM4vQID9FMdaQQimhCU
Rhyc/eo3MEWRDrOHQPDGxAOD5wNDeQOT52cYQvLtJKfLVgN9P4L43232AFzAI4MhLX3nAhgsan1E
Ezw2kF6zkznQ/ne9+v1RHYfo9TMNcFqfpv62fvoz2+TB5vk9/Xuduk/qMBjCjG03dujDZY2PwJXQ
x9h22t3AjfOREb2Bz8uzDLE5Uev0qf5yvomS3BOfmX9L8Mi0qIn4c9bNYHGD9HXIGDANiCJsF79B
WG390WG9hdKrpxpCdX6ayx28k4unLH9qP3EiQaANAwgUH9cPGMQ9Qb2DrXtbG4gPRFGP0/tjehuk
575DhC5OFqHVUyMePjE0jSHBxoCVDpHdUjeYSUg3R0gHdzUIrOfvYptg02Pz/mjexua57xCb1Uli
811AJsenOhD6+A74b/R+D9sxBY5ZI5PDGgfwbdsH+HxkRMfR2fccYPP9NB0H/Zf6S2bB8/f7CQqC
MQLHmgHbO4ZeUToCg1QnFije6jf0in5gKMdB2T/EAJT1r5OcMJee+MRlDLxtBLZ0QOb6bgv1YBmD
jDTws4EZ+oZW/d5ojmOy7TXA4/I0xf9lEELO06duX4MIgoXB2Nllagw9oBwWOJAsuv6c2zmwdD4y
ojdweXmWITaL05wr2ZMrP9PvCTunsQUb1PAuNQDe/GGYGhn6CLZHIYQHMuXy3YG8Aciu3xCOm5OE
48aDUw++zPPPDeSA0QkJ6AZ/dpXxQVJab9MgCzKf4MQB9YMl7tAx8NFRHUfode8BTjfzk8TpGwR2
4MCLp0+MWGMKW27B7ofdnVsQBiBZ/e4pDDvc3jA8PzSk4wgddB3A8+00U9S+PTWfeooKAr8Ztggs
Wy/68OGixuEgAtgrDQG3XW40QHc4f94dzluwqKcYQvLzJGfMXbHxnt/Kv9eSMbxxAzPwke1WrIGy
rA5QYZB5Y5iDuMB74zgOxbbXAIm703Q+/9iAyyx2i08V++B6BpnOMGTUqN/ArbkV+zCHYEfH81ew
tfU/NprjqBz2HWDz4zTtyR9PefFlbyRvF5FPmC5g0BODQjD6jc0bOuyMBvS4vlvghiB9dFhv4PS6
+xCq7ye5oP0Q+YOMc/GZyjP4LCF0QzEcy7H9vVaeISoNWbmwL4of3/z0oSG9AdH+aYbwnKaG9qOV
cLSa+7zY/Ps5BAfaACaQYvvG4Q8QtQHLBhECNukzeIdKwAcG9AY0z08yBObXScybh3887+1whXvF
+d8edMfB4ofToExYxNRvoBCAigbH3GE4zuZ4vs3gGLq3h3Uco0H3V0/y/+mMu7fPv3s5IHCyKTZT
dbLgwRF4/9yqHhdOOxx03am321n16mmfJ9z88fevBoGgy8t5hf0tXqnFg5e2fecv/Z42efH7V800
R+B4w5ApRbgBTlGIh9YgTn7/Cid5jAiHFCvIEjG4wU3wNMR9xurvX8GexXBiASSH7HbH5/05cdAF
EhrBgoIvAEEMlsNRIC+nOV7JsAVHyMvL2NW/xGV0JUVc5HCWIoKnSbZ8/SjBUAN5qnOQnAaDsDps
joT2h80NLDvAjv5PiPwsRnVAn1IsVzTW8V2ThsYk8To+Q5Vp3NUkNSZRl/GZatUtDW1bjSzG29Yw
DHatx/qqWynmY30R3whXehO3StKFKqwwTBN7X+dNmy5YXwxovtslz4xavjTjojl3SZct90WY8MOq
IJG2kME5Tzn+4SZhtAQXkDvW+mraxvq0rj02M8yU/DBY8RjERX3pNp2NPG8qWeafBV3d3tMkHccF
4j8qtzmj3C8Kx9ZZRyah0zmLtk2dhboyE+4sYsc1M3tfDxyEL6rKt4NWd6eEOa1dZNh3J1bdoUUT
Ipaewe47tFB1zywvNenofyaB8M9bn8RLv/PkMuwLz2nYONQTMh40qKoqTJHJZZAEWm6ry+Scu3Ww
VG1h02hT12v8qeu21VmDO2vt51l15iaOtfb6q65pGjvjVE4SNJM5zr9zPdWuilAGs0DzpN0klVxX
feFoARQsbW2axLVdFLVbJjaJzGiSpC6f4aJYI7fo1m6ikVsEGxqnRuW4Z1mT0VvPTeqVm+R3aRQ5
E93TaXUTBH5+0XhjZtL8ptTD4gaeozqPhRBbmmro54rNhe/OVdXsDPfmnzqpG4W0OseZlPO6wTK1
qSjbRW0Fh4WiJQZrDhoUrSLJ3Q5zC69bvzonqA4vMyy8W8fR6CwnJhpnxPRum7xFdlXnzcQ36mKW
BgVeIGSUFwmrq3MLpWJNG9+cxlYnb4zGwmOqBd6PIGSxXTe8WiRxqk+k0YRjv8797+oqfLnKa01s
afsrUL2Mcz/0zCkKMzFGLKYz7jmlN1b1Oq7ozI24e16htpxUnZfaWl57t6wJ4vMuq9Jzt9GtmySv
MrvSIv/Ra+ppkXrRfeG0aOIRTaxoYThLFwdk4hStcyZLQu0ocVxkg8ZHbfjo5VkSGnLttZ5c6yyT
67YvUlZTu+FZcqYaMqv1EMwbaNG8gtpWmjywslmlTnhv+FHtjROeahd9NY6ryhtL1mkXuJT3MD3h
gV6qWUyy67ybI9xFi44WOLVJQNDCj8PAnRRwIsMU1122JW7b/Rz9aSaRd84iKqbS08xxWWm+NaPa
g1ZEzSpgDl5HDR9bPgu771VYh7aeCteKbcstQhvRpLVdGrRXvKPNtojJBHqIQ4rbWLZMs27mEGBt
wmbcEKOdhcwV19KRhm20WfQgave88cvmB82zNYvTWdCvI6qAVc9Z0H4dUdVILSb7OgB46XSxsFmG
/GVRoWjlZYRNQNx0P11HX5q5YT56orslHRU/IovXU506/lJ2WbQSsNF0y1rF3dInkfxxIAqPSBew
ngfSBZIbDMLhgMs+1xsETS99DqQLQ5EoPdOzngJThHPBAz+0DS6SCy0x5UURGFBXl8P6kPWg/rfL
Yd+87YKxVjRkSnCn35Wpe5PStrmMhPDvZD12ojwaO7J1pmEPsyqQ2RFYw6JgGYfFlh4Z0sO2arX6
Ho2WOVPFt+/20mNPp0bnYlv1eP9vpHG2SuM6vm2tLLDzStbXwsiypWN6/oSaRbJxg+rCbbD7PeKa
mBPLic7czEo21aIQbrDJI5mfwRHP1rkZBvl3TYvmkR/YdVfcNm4XX2lmQW8ir1y5LSt/tpR65x1s
OZoiVpQ/4yqN7CjLvcuI5u555jI0RhmKbJ613n3l5O040vVmWcVWexsF6RXr6bnVeFM96px5Kmj8
oyv1saKX3GdnbeEbMycKvHtUXNZtw346baydV2VGporsVmRe+Im4c7lVLArSBROndsU9NvzJO1+f
BQ6bV7oNODPBIWAQDAkasPmW9+0HX1/nYys3dVM8+ijAgRiD6PL1oLsnemeO69YAnSFx8E3ZWSDK
ZXuvh9wca26RL7u8xTeeq/1oYcKeoVr6kzZ0gmWG9WAZJdnuStE0K7oK4s49H9AVb1OaTW4rvn2z
b6ZXGc7gjR+5naLpuT9LvPKaUSKnTVnWS72I6DLILH8ayc79WZj+JesnN3XoVWoS/YdiNTyyY606
44BVspA9Sg1f+UmEfphOK6coQd4k8wqXeLZGtC6Jr6yynsOUPKt94rt2f6WHJHBtt/R2V69bh3xa
I86aQEKP13zSytGFkZVkbMVcX2ptd1jwBM19bGbzAX3PGziJvlRVk8pl0UTOuQjatrT3LPu+ikZl
fGnUYXOuuqpGRR92i7h+owVGPWlkcOZ0YfsNhKc/RhbKfpptIWxRWPWfblKsusD1XNsPClsIrRR2
JBK7oDy7QSLKxhqN75Df+JeGpxt3L7WOu/hOiPTOqCL/EvW1vk3VDJBUe84P9ev6v/Byl/3fc+Ev
qNpL2/7v9W372svIaByyeZCI0vaR8FZW4pJxQw05iRhxV4qmrvZFoBrckIxN1Oz4jjF7jeOc//NM
ZmD4Hk5ksJ0whhMneH/WERi/bDCRG09ohpdh7VH4+m3RZda1xXx/lQdONVYzGlSChzLG1jWoPmKV
vtAtoOcv9KoT9VimRturEA8NE/yAX9Gxyx5CZyMyfsOLsCttmNxo6bx8tdurnqZ3eTr1hUls7uU6
MPYftWpWhfra1JViBOlIbEg1hzsq4vbmFnLicdp5+kSToBSnYZDYccXjRdorxZHE+szTsZioqh5b
4XWB/G1N9hzYcRNbNJFcCHrfFeHYclq6CNMiv6yNOhkXIogeUuqNfcds7iNQk6d7DpM+OvQiryxz
zjAO7AKZoGTt6wl+RxugELUYotgbu4ZBwYVh4SGKSdlKBmuQ9ai5IaKaTVFqTJVhKNEsLA3tm6oE
wXlNE+1bIkx5K9pNFbGFk/vuyjQz0Apfqomjw4D92tm2csGya+62Ex3kDe1SY4lJ6J7niW4saX+F
e5q6UrR9q0wcbbbnU1e1qG9Q3IllzTjYIMRozoo0yy+Dzt0VqkGWvAGj8JmmWDoQsmPVkNCwoXbW
94PsnN1tFLdi5EHL7X+eKebfZwoD4xAOOeIEsnnApn8t8lxaCU1vPPxI48Id50KgZflSmLmAL1XV
i4KAdpi4U1yI/GJPSmMAJhQVnnaCkrUmArIO8tD2sZevSFuStdEXii58Ek55i8h40KBaGx6CZWuI
aVFyrZjLTrBwrcvKnwgj+pk2As2ppPll3pT5Je6verokZnu+5Q18ElySMlhUpDLuOkPyK8bEIqsT
fIeD1rrq21LdOmjL+xoh9Tcpw3YqDS2d53XiL9SVX7e7q/Dlat+6v3Jr5i8CI89m/4wNwn+fALBb
y4SMH9hL3x/Nr78Gx2OeE/qtnj0GRdzlZMoSfpZ5rbYKrfQq0ZpqrmpbEkNOZ2dx2U5cOD1pHG7r
Pbdq9wPRXtQsm7expa1w5NFq1nJ5cBvVoHgFpElOClkXtpNk/tiXnfaLGvGNTDLk2uAgaQsG/3Xx
VWPE6X3tJO44LGL9Vve6ZhpLzVmlie7PDRGnc8v08CoAoTlFtZ/d4ij2x23uuff9Hb2A6f0dieMG
Nxb2shnREmwXdRo9QNRtljZ1+1NUkTPtNFZfoNB0rhRHmJn1OvR93y7U59p/ng0p9SVT32ydtolN
sRuelS8te0ZplOEEu1U8jmucX/NG2mHaeLck5d6tUZfGRHArP1O0F46iSYMJapybtLcfaefFZ4bj
iEneVxVNhCw6SznofkxZnO5LPQZL7VoxKprGfX/SIT+/Vg37e0XKcI0NYqNcKy5I6k3TworXpduA
PdxfMSOS64TGdIFSdzqgKw7V2PdUrPtOtO+Z9T1fbqs4FF2xGaLZ3laRBt1f3zbn8h2Zbf3tY6cG
HLYGeVL9JkQ46mMgswtT6H4bxA6c+hJPEGKmtMsuBQtdBzPdRFa0UNWUOsimmd9NZAc2oa2aB4y+
5TE23rIrpqa/h+Lcs6tbqqq6pZXQy9DA0Znwi3YtCE4Mu3DCcp0sFKWrcbsOFJklvnPm1npjhyDU
DXvfDl7b0mYsDGYdEu1627y7CwIvkp1lEZ1Kd5pkVlmAx6TMlsiXaTRRl6rItdBZRO5UVfSaZMsD
5j1b27d4kO680MIpbCSF2ynS9tIpBQgghp0zJw/lKo/j9iwBnd1m4HtbKZoqKHgWGltdWjVbJnqb
zU2v8Ha0PaPHi90dFI0nlMOugBc/+DHjnwyMfwZ5DTpk+/T2P6xQ8G/0vF7uXN75lCeF9meQB9MC
fBfY1jIrnSBZNhMlI/ayxKp4s7buFUHECbAqmdJGOJ0EXbfjVzTVsxNds64eYCXp79pLqe29Xt9/
+0eFz/5i8BEETZRfR31RsRtPJ+nVVmfoFQcwwfcU14qCq8RfktIYN4DLdVCE9JZrlTvJiSQz1+H0
Nu5Mf2GmRmqr1gY19LbvQBxYBxQJPK7Qoe7sMM/jmdJtNB6UE5gz8lxV3SgtJ0aI5LneO9M957lV
ed73rcrzrlr1nnnQFwV6fCejOpp3SfOX0xrRlad78bbQ3OqxSwI0VyTVWFphNfeN7K8I5fFVqBvd
pIFsbngSOAeoPPOxO6l6zdGv8mDcGi29TFu9XLCcJlOaO+59zrRx5nj4Z9c5E9dN5cxpSm8CwsW7
rVLs3aKgmXK30C4VqRGNBEU28SY19UHGlbUx5UUZn3maqMYUSX6ZEm5dsv4qoa5rgzclnO8bmoCT
Vap1Y8W2p6ublEVcHTSAr7Czsa6BsiEc0i2qLAXvRgDanJ/IK10zH4qWNT/bSsZnDNF2ZiZJ+9Mp
5aVZWvVN4HnvLIQMYjiv1F7wisEpUzpsJoWTkMGEGfjAytqxMj3tmj+bDDz9uh03WmybpKEr0NOu
JY2cZMwK8heuPL7ofL26Bbdtfh6wqB6rqiqq5JsZd+mNqhgCvhvYWuycqaqHYrpyfXqtaqUTV7eV
cP4KwrRcGJWWrMG3SrZ+rrbVprKutYXyYW19VaHFvTOvCoPxng8rLxYvnWnK6UQLL5QSFnHQlIMk
1CdK75Kvq7zl0aRgyRmEvegKh/JWOfdVkQTRlVtlyVrVHIBgGmJmTrfRAD8z9/wStXhcgYJ6QfwG
T9RVZDbWt7TNlnXvp1F00gbkgheO9a2wkiEd1zqoQ77IxjXSXec9TY72UTFQGSG6pqJmDP5ZHjjw
DcM5exbBBPybr5c2KzXyos1N+Wfe1tYkdpxsXkTl2m/aoLWb2GtWrsyalbqSQZzPzSxfgz2X0wvF
3Fej2vFbm+ObUA/ZiksRnSecexeFVkcr5nfmlMVRcwuShduZENGGRc0iKJMcFKzQslkVGI+sbX07
1unaAJ/gCpz4MXi4rBbiSqCRpJ1uWbYZtvFVzAKbs25WRo5he5URiCcD/lGzSdx60bjrRc++MD2R
L62+2NOqOLF11Lg2ZA+iKQf1rriRlTmPnew8Mhr8A/uenLQJoXMaavhHYVpLx+DJTRm29Y1fOAtY
AoPvCbtkrAuWMJRgqa5UYXVZm9t+VSxkHqJzRct4BREiw9VnW7MZAk/fwiR3ZntDW9nm+6oyrJXd
/cKrSIrD1JKpQ6tiniduu9gXXZW0iyiMzqOoMM4xdpPU3rdu68yDgJXpdHPq1+SyM+tJGUfpCvc1
RSpA6iz0olmpGqwxO3oldXHW+no93tMUC8Rw7lHZ5rMafLzZnz7W42ldNOYcxyaYX0nr/opwjMfg
u2wXso3iHyjzt3TpOHLeer4/Bc+c9wvLHHxRsBX0kkSxeY1IcWf2dAoOkrOAN84s1lgMQaTW62rb
SRvULqqmNm9jLMVdIc+U44nkSFWU/4h4lte3qErYs7nVAZsrzlKfe7Ah95+0BaxDEHwwpWBtZAZs
eDRAczDNfsodOGsbXMcJjzv8Z+TBfOnP6F2qQrM6/yxtw8Le04hXtJVtgCN8yxOHob6EmUdfeine
QVXxU72N7TCCR2JpcetpXXvhVxwco33RUn0M/1ZXs96TTJHrdpsa8XlqSLJl87AZnJl6bo0VDdcB
mtCUp2c6t5px0uTRHDUp/5aamj41cQIR3b6adCQ7DwrLA7MDqn4bQzxQJoWtqiVsmrqsdLJStcDr
5DeXbjsqSmRW547vsyuXiwdfj+JFZILTuSSNY6sQWNsbIAOa3tOC13x7mkYhcr2NtQ36ldhqF7Q2
ArvT3F9lEAXf86rSpsjwQKS0rrMyO72ahDTQf+mdO9dRaT6+Zg0YSB/Ss9K0qiaiaeqZlXkMIi+V
t7b6ItXBnavr3tgTobc2aRrptmpV9dpq1mDskbmWGaFuKxqvqLfOtKAYY6+Npwf9Us1gs9CCPIDU
88JL3BX3HRyj+t03QU0jETjHVDVLajJjgRdPVTU3QjHFVu3Mtsyh442NsMoWqupq6U9GvfLSdDP0
3QvysYXpU+mUEEyEQ9tuW5qKVWKin0qKKRLE5hZg34pLJjlbugG5Ia2EOKcyyFDU6XaCwJe0t9T2
ZplqNVJwKA3sNc3R5bxBwrrgnQOrT1G2/kUqyNxr9Mj2DQtC7m2+wH3hwmZzCBjCVScDCasdn+xJ
6kqxKQ5VVYVesHzhOCifQdRd2L5bWjPDYXgqpRA/TSlbW3Rttwpq1/nO20uPVeKn7lBn0TlxPFZV
g0dkAicGRHNVlUW8qGLk3PiZ/8vJzU2AWjZxTae54LDR6q7wwkUWVu29oouebhD9KJ2BT/1CaLiz
VTi0MXkwVVUVE1XRUNWwD5vuaWVXnCedPtdyHa8c3ZNnIPx0CHpDdV/wl6qj08imKREz1eqC76Pd
cmep4a86MXeSFK987qdTtyHxFHfYWjVghttuXae/wHHQjYVnOosKPJN3SenAZBfpLxJoZOYbYXGW
d3ryKzXISoBkv7WIx7fdu55t0D0qtYmig6pEplT4S5Fa2kH6A5aJb/sRwxcq/QE0AXSZdwhwgKSJ
NmbFmHagJVqlG1yy8k40DrNssMrBOIBg46QRWjatfAhgKRocKQARDHbHS/mKLaY/gxosH9tLNH5N
2psOnHtyjHisTQIDizOKS+9W56nTN6Z97oNTmXASzT9JCER7j8Gh0gVpi3BmGDd1BElycLT+wLfJ
Ii1Oq7hK7hOHVOMI9K+FXok4s7FAUG6vTYfSRcUSfWx4JhlT1bRlUE3bIqPJzK9FaEPwM51VURxu
HdFwUkM6s+DbnCqTy5FmMpNaHk6VQWZWctfqV5G85jBVVf6CymdQV2Ve3mWsFPM9fZ8KUT83Kn6V
E7Fn43p953f5jTRiu4sDcRf4zZRVUffTQCHMKRFp4OLK2p+87hqbg493HfB6y6Z1rFpFjWaMlcID
2oV+5lAktvExRdtrQoOIxp55oE4Nqvs7g5wS2yjG/qZGUy0L7FuXvCnWKi4ZifoaaUH9g2Q0nRI/
LJZcC/hSc1tvqml+9DPH2RqOOW03pXIQQ7a/e+OALLVRUqSXhILuWxv6BUjt9ifOaXSetxnEC/qq
YjMglWmZoCq2pdOm4NZuoqv9t+y20V2VNPrF9mPGZtKc4whsXMWiiqL/8D1T3pW11C/29D2vuud2
0mhUbu/ny1aM887LxmCkBjfgiUaTJqd8mnDq36jCiMR9F5F2oWpOjawrJ/ipKqqPxxxjjgueQ7IM
9Dl2nyYO9HdULDhf928TCDKvwSsDSUawv/FvVkvQBHnkeDK5LzwjugC/nLcKCXdXTd5G4wCMjwnN
aZxPFPFYs2ooEvorz0myUIZmwS9L061uVCXIsnxiOJY3U1WtKdFKd5qbrZEbBPpTKpm7rDKLnreI
irHTNLSe+Lx0JzhN5KTOWvM89csfAkyfqRQeJPB0Hb+kpEYM/If4hxUT/0LRzN5d4LcaxOKcdKZq
XUvKPtcOcpvqKoEVUMqc2LHDybXldVM1qMgAz4MemN5UWcuOLL1rCGSPTenWt4ojIyEEcOJQzlU1
ZaZ1UfeOHlVFOCR2Goh6FpIuXiakmRSgLa3NpG3XXVqAnxF5ej11S60Ye1YZmxPVlGv6PU8sct5y
txu7ruudyzauJm7ToBuP5dWkA+fOjRu01aTpr/yeJh3LWGlKbWcB4iAjBYTSQ++KegaETfoi7+NL
ig5G35WqdUKfQhybLywzYFedVv1SS0cu/5eyL2uSk0e6/kVEsAtuofalq7p69w3h9gJICARICPj1
70HtcXv8zDcT34UJpZbqdjVImSfPSfJ5MwiLb51O50clabgv6uxeVmN/NpQ16dZsX8RdhmQltnRz
sXh2zxjpz8b6nGEob2bV788wM8p8nBIPT3zyuS+azc51+uIss+9/dRuTDG5xBlRljM8t0+yPZixT
3z83S9Nq/fPQR114txxWIqLs5CFXd0DcCDIMDfTZdhqQZaJqBN5XlPhSA/qsCn9IuGybry2X17jy
s5+hfB/qKQQLwhHrBgzC7710vtRhXL/lLMzTGgmPg3ARULuWR86TS8mZEknOZdA3+9ph9xGrvXlV
LH1moI4ewgI+4GBbSwA+5jStBzfffkJzY11tmng44y64j/LC//a7UeX0o4f+q7EMSYdcrGJgx9Cu
orNV9GpOdAdoUQVWh1AEnbEDBueqlZnY1JqU9yUNgoOwxzIplLSrtPeDfGXZLN4Y5wC7T3dPp0tl
RdsWJLbT5/5H8G1s4O/x9GPrG/qbLCJrTRzQLHXJqkfMf3UyX72rMuTJ4CDZE/hxfyC28NZthxwS
4X1iZjTKKVey69iZK0XuwswXKWuJu7eiBoduFAdHgcj12C0XY35eutbeaq8q9p9dKmR660142fmz
0/VqC8B7DfCtuHORjbyOyGRfI4uGCKlmsh2Ib2VJE9FhU7ShnZphf5lYjgVF5JEjkdnSbVRWceIN
XrylVTcfHF7Xp4pJZ6OcDjcP3hmT9kFGXloSfBvnoP4hmJeQGDS+ZM6nndV24zuzwKVwVZ+tJoDi
STQ03UNjFUkMed991UftQ0NVubYVYxsz6JWSXDIr3phB05U7tZVIAJJ7Y1p2pY9BHiDA10wK4DTV
U0W96jy3ol6JAHzcTdvbfF1ypEOKCskVG/Wk4aYtTdNpLmwZ/mjZbtAkokby5XOOMbHdhtvIH60D
ywqXJKPflYeipK9jM8aXrOXxZVharVtaqc3EtDYDmjXjLutyK0H0QlKWldhWonF6dV1kzkbyIgY3
O+aj6NMaEE/LfTo/z7Vt48Z16c1ccutJZW12tQA632RQj0dn6r58jnudH621GN2V6XPt/mvUjBSO
AgHBbFtNJTIlufgqAx6uIH5pTqW2yZ3jTDrFncK//YcZIredjRb+q4fw7JYD//QQZDwZiwb5H9Yy
Bk8DKedlZuNY609rGZvCkP3gAHGPVaPoVYEz9/G8tRVA/xFI6Ie7bojHdT8cMx+EvUzwu0k61nMQ
9WnXzcNjZvXDzXZqvFylsZ79OhhPrVc5iV5mUaHJlraFWJvRihb9qugF2MUCFALz0W5TVVdHqj+C
g0EPzbbL6K/fgOYe38qc0aRnkXcaZ/emOJkr/GXKaj2ESPU6Oupv5oJ86d0ommAts/4SGOJK1yND
VpQS4P3Ch/norKag2Q4uUqlZTnGEhRZiM5fVV+ENNaiwlr7QYm96Prs/pxZOwK9moOLOuEy1iRVv
BwFtxK5sbHcNjLxPwC6tfvQglzlN9oPwqESGQMqnoIpB2XfUfBqF4xyJlYwqhZNorT7IPFV5iMN5
eLJz0h2GPPqj3x89em7m5p3n3Lvh8EntyosfDdLSRFkal1rcjEUz8uoMWfaBy7gAQdNBtc3BDA65
jFdIxFVbY5ZeKLe0JO7KfFo4ddOBuBZJgijrN4PTUECaMXLFWRecbB+ZlY44YaIzWbzj2bsfHJY/
+R4OMOFyb2OXTXuelgwXoult31nld1J5PMEWrB6yObe2qpimHVhIw62aI5WYKZQBbQEL5EulLfxF
hgLkNZcP/wMD9/+DM0lQmwSCJB8Hhuf8FY154HXmTiyqL2XJknBo1dXxrP7GpMsOomdtAtaSvJk+
QXoHm36ltsY0A7NH/l41Ws5uamJpPQThkNRzGo0xZ4mvPhvgVvB7z87dNdAoUAKIJ/ujuWQ8aDdN
YH+dLas/1jkZReIStz+iUOGvKcb0a4l1pvm5+I815nPGqYNw7b9Gr4bc0fyRMnCXt8NA/QMe9FLA
8u/vq+/svtDc02/uUPMNzx2aeIs/4SwX0xJFhWO9tOWtKwndm75ycSp0G2AAeYB+SyyPJqZTsTI6
cwjMT2wgCIGaHMFo6Fz+ag1u5X70jb9b///ztNttZJDPW5OnDEAITgofwJoJi42Z+5QdTWLSmMwf
6R+mGf2c/LlWNkOU/DX508z7Dj+osrLUHh1yipqmuUQT2/GF3WEuwOu9lMeetwUAWzxUc1xfoK9L
8Z7Y9r1jk5WAoyzvodNwd4IhiCwinyEu8LyEjkP4nWVJj7/295ApK+HVSA/CwZYcil4k0VjVr/mE
Ld8qRmdrzHokj1ZD6vvaRTIO7Lw7vCWAv5ZV0+8KS0FqYEw6z0mos+ms6TA9e/UPyuf6VVd1ffT8
aLmz8dFQGpSrJrL7gxmdfCuNi7oDYdQeEU7gNzAfZvMy35jf4MP048cmGup7FdftrR+CO54XwToI
aLlXINatupEESGmI7FrShSPL2vIdD8dbGTXeg2dTbx+WTrHpA9p9ici7JUnx/tfCTDkv//3+d8Ml
2//n/Q+IKnQJuCCoZ4jXIhhy1B/4/uxh17TikD+HI3yRZ9+J/E1f0HDa5NVKDSo7WqGXHYuhvS/y
3N8ay/Qjs0a65NOGmgbIO2hgO619vp9Cihiv8BueElc5Ccnmfu8NwXhr21Bcm1CleVdNN9NVN+Ow
GaxaroxpBnw3fgg7BcLgsohAnHPqi/nJWOYyZo6AuAuoygDK75q60C2RuSfbRmXzeqSgSsLJLNLO
ltUpABnhZSzBSoj49AQmXb5vKaFpMQyBXOhQc+riTcUr8xB/PPLmUS5ls/X97pgr200CHEtbGs/9
xUfS6+MimO8mfhVUfwwUyxSzgiwrzORahO+Ol4XQzwjo44ZcITkVs/Yof7c6M2JsJHqjKMUrE7+N
Igbhe5lojfadtMPrXziAMT/7yimZwWI7mZ4Gx9H5EzKQbt4iy5b5SRHVxQEKEOs5p9kXH3v/xVhK
Xiq/iZ64m/F7mxQXpJ2sZ1cV4xEF5Mq0C5T1DJFSuQ0BtfYa7NQbBDj1DXs1ve/xBymYHTxYFJe2
0E0SC9oeTR8X8baRfNpmVAxHK7PU0Wqm4RhXbiSST9u0PudEy2xjIuy7KwAyu4Mz7j6CuALgxaHI
xJOhURjihGn5hWqTsYnBNJ8Egr0cUPLnvKCBAqy36Az3wPEvThkEadjBg/IW01xsmQeX2hf3C6P3
MHVBSRI5sOzcDVny1zTayin5UMfZc+YfWd8VF3Opx47dRdPVGEADATsDWX5ulDvv61lzPzEjpFyS
T74D2HZZGuNmOkaSnrHj0NvYk6RqdHU1lggZR/6iXHYjejMXXiHFNUNfBffiX32+KODLiyjlbCjO
dTd977PBe2KhiIwlSuo9UWv+w0LO7cPques+MZb9MTZAFLUC9MpXuQjnQ1BQ+2BaUo/zR8v0QYfp
JbauQNBXVXtADXZx8BonQ7qNqLpKPtqOD50ip1WdEOS891E7TfuRq+rkRhn0eNaU3SnN57WFVOet
4aJc+XUhn+qgJUmmkbcYh/IHRTz5Lagd3M6jhAKgpIk/lAg6+q5LCMt5DnmHOvHWit7Dov+ZhTJ6
reMmTnzh8KcGKrFVFkGM9N831H8odyMPjKqlNoxrXmuOoiX/njBlYVbUuu3JUyEzOzFHrxaqTStN
q4OBr0cLSlVh29XBHL1mlJf9r1HbqX6Nfq41o24w7pXbiPv/tN58nFlQuGAYB13nTse6HcFrkUWd
/KUICBUo9wiGBzf5ALEiGuuT75Z9inhZP4ku69I8DvWTj6BdgexqWe7F90vxMkflfBhJs2RkYQIp
tNdR7k3YJGGGOQGVvpXteZZO8xIETdpObbVVgYzXuSzCHbQ/7TYY3PBJzcHNBIKTnIskAuH5geog
2PW53W5zScmTNXi3ElKpXR4U/s4b24PdN/VbYIGaD6W0c/a92j0WsRus4yYcnnkfPhuU+/dU3te/
ppIhcz6mRvH40mhhraCYJGc/gix55VTQTtFGHWVcwKdTUx6dXaRgz57U0bvL51uIh/Ld9tofpBjD
N09wlcQ8m1+gWoMkMgyHp5FAhMFjVz1UtJ5WrQJIYVtyWEdt4V/q2ho2IAYXd1kn7O2ofHkKtU92
rjXGhzgi/OBZzbgnWtvHqG2b3RRCDBiXTblVoyB3ggbWOoym+eqCFowUoFa3mjbVipaRfOw7F7G8
W+tnbFxeovjovJbEqsCa0NYXMs+v+J903+AAnMnckh+B5htfNcUhR9Jm12r8dwa/ri5TM7X3tWjf
R+o5b07u26s+d9oD6yGEdCqdmH4+SrLtwG3bjDmx34o82BVVVDxqdRnxcO/neKI7Aak0lFJ9mSKp
xb75rUqKlqkfUxvliQqVeCqzKt+4geUdZVvn5ygP+Lqy2/yF6fBZx7P6YTG6USrwN2FD3d2EmCZt
PKZuvMm8jafs4UjAZsWGmIuN6grx0HOK7bLw+HvQzhtHdPLImrJKCRPREYl/8nExZohsHHyQoFiZ
AYc4uktM0+YUTTPpoxkvyz0510dW/vExZnJUSp0Su6n2rhX3q1Hb3V1ml+5BhbW7ycFafAThscaB
49c/vOJNz8X8rcbBnI5dbd+77VzvLOpHO9/K3atVRHj0WtK+93mXmjV1FP1Urt08Ce6zjcKtdww8
KLMtpyag8BYj4OjOxrFI+QG74UNpvI/l4i1eiunv1PwA5uevrs9+ZCUfjKUzF6KIquw/PuP/2Wc+
xPyEcaheuQeaQFhGwQpiofxRDW1/J3l0dS1aPJquMJCHHsnki710RXHHIaAs7a0ZpEHEQSdDMsCY
sTsBjwu3PrFpn/bjsIa87s6rZnkJpSUfZFEe84oBxnKGatc6gbceFlQL0mmaDG7cX1rPUw+uyv+Y
piYwLXn84jEy7QRgOh5rsHjdNupOYwDumrkYk7MJf78gqFeAj7xr5jT5lZYHSHOBV5ouSwdf8O4d
+atvDvGggwbQrs0ovAyBWp7/LUAFzvDvDnoEwUgElidSq3g4USXuLwJO69V8bmjtPiH/iWTMBnut
OOg52obA3e7b5SCf43gL2eYvaxn7tJYxM1Mux/r4bzP/uc7M7JfP/P0Tfq8rmdVtdVfPSTZkSKdk
SiO9Ep/sfgBnMgqnO9NjLhPIUluLVihF8O8DfVghCjBAcRRxexV39aFgAZQMS8oND3hzF3TZzljm
4vdlsMVG0aVOUGgGBmKk0iGOpm1RO+kM3hI0gCq+kKnMDqVH78uaxhfTZVpWiXSNymcLJ8a/BoBu
dZua59Mdjfu1z2f3mi9e68RbsQqZ1YJ2UgcPhUPtI/wHlkzcfe+A8z6WTvRjlm7x1DmD3kx15hyc
jAV3eH15AcZw3u9Fo+M10Ciot2RwI4KLBybqLeNh8xLWmp4CBWzQmCP4iti1Arnpxlq8TLNbppZz
CBuh7qyq5itgUi74902Ix1wHzV3erWenB2W0t6w9XAm5HjhEsNtpnr8GbqOTiQ1yDWQ6elLCvXlI
tn7jA1IoYwNJCKhB4a7ykEn/DzOAbjYrmTnuFkIeZzMLiaSGy/kZMbBYc2HzZ5xl3yEUyX647puS
qr9WUBb7u4x0OUInEQC9qYKrrhrnQIGUrCG6CF5tYW2KMeDfHKv6NQO/vX1YRGdrEiJ91Qu/TwvO
4IIvlF9A6iqtOsTKrgDJBZzT0or08YMilxUqP5XTeBrtvM0BEZSJtHroQXsaoHKHdn/mjn8HmJm9
d9AFJwOosC+RaOsUTil7nIbSWWX4z1yrMpabGtTxc1DwaTdKUFmmciiO2Rg0uyZqojPgxmpDUT/9
Hn8xFGXwkFCech72G/jg89lrJ2gj3Mbb57Y1vbIRZ4AYY2DmWXceoT9ITL+f9fPKK0ZMWzausR3/
mGazNkjksoNZU41Pk8GvaYxB4s3inzja2YuPrxBFFLq3HOUO1lUYFSdJ2+6ucliW5hDovTuoPJLb
4bfStpt0liwGMyp2D73sSvyybvvCGn7HQxZ+41X1o7Z090jaVvwv13d5J+mfWAK2qtjxfNcBnGYH
PuRu/+76ypE5pFLN9AS2Tnzr/OfIU9h4US7jEAwxFAMVa994SUUSWlJdBt1696ProLQG+tnM1sOk
VwV0GKknRrY3gYgxyz740zSjYSOPbSnu4zmqTplT6k3RjeJWdaxLR6Adbx6f70vDy42jvQhI+7MP
xVdvqqIXCxLPlGuH75H8+Sllbx8tu0fyRonpS0HqW4+KQQ/d0l+AjL/KfW/6MpxamjUXbQN6NxF9
w2Z7o+cmT028b3ABJLjGc+mKYB9WxJfboLHrpA08uiXVAM8SwnHkKqO6+wWmE+2swJYeToTWORwk
e9QnY2d5o0/5GChkJUb694CZEooQS8xEGXfjmkfjk/TDq2ESGu4hVO7VaemyIBq4LwSpUGIi0iuI
L+1zRGS7xtsYEQzZtkAJkHL8LksoV908+Emi9kazyHpFQYEgZbRzrjPE6tj/HWBxv5eXGThjZjm+
uY/lYZD7P7tyuM3elF+Un+kdKcf60kNWkDR5WL92XSk3EQn51ur6+rUg4ZvKfH0t27l8iCGbNd1T
XEc7FE9AiZ9lUT0h+vPdLjv5hS1fymbnexl/jRsRHpEl7lJjjtb0AP3NhS4FgeouuyM0aB9zLauj
drxhZfrzOr+AVNc+enJa1fHsJHYlNr6UcMHhyZ9AHv/z8tlnE6nXftN5iZnyOWBMMEX1Gpolsqp1
P61Gl1f3cVvHa7gbNg7KctiWlLenvJ2aPYNbeOBgLhw9PKA7jyqFGiHc2dj5EIG+PPP1xOl4q6o4
S0VU909MNlkyOo56tYueJZxO3lc3W3LAovnRiX4zsSwrkjnYRgG4qIk3ZYlieZkndoMkTEbkN5WX
D94w1/TnADLF3mTMxh55gUyxe3vJpjVReciwv92bMWR0Psa8RRT/e8zk5P65LmZdsRp07X6oB2K/
DEEqjYudYWBCG+sdGlFAnLVopGVOrI2vKwGqK+5I9RDb+R5ufP4TSsV9kTXlG7AQBxvFyO6quPIO
NkrbbDh1yUPUIYtdojTLDxqmePrJ985p7WR2a+sWOXOzlXAGDmOOckl5C3+zdavprWnzYxlX8tzb
zNsSIHkJgM/8JyinvPa9n5aQbw2Syy9EMbFqIzVfPCKm3ey5Yu9lyt8wqyqOqJRSbqqid45e55Rn
W7bVGqQv9uLp6hl1ANQPsFw2ivnF14mhbocIp+IKYQR2mrYudnk3ePekYAXCYjd4J/oLXGbIDara
0+fSyBTCUejjkp/Ui17BDIAR9KvlO9OI+gbNnNhTEF4HLd86EY+vQzRNG1L7wBoXIpZ0/JWtrPhx
qnR7gq6pTG3pl6+qoaCr4fbYGTOeu7Pqc33rMinvdcMe3GVW3HjVjssJRWkWE+AdkE+r+FYHWt0h
n4CvQkCM9EmSmsuJINNcAsv/Tbaa1LCyUHLqYrpITcpdVxVb5Aq8Y8VGCC5yEm990WNnsCtr1TtK
PbJwDBO7G/QXmYt7irsjT4S1Zow1RVJTcZy8IX+XswNhf176T/Z89+EYWOwbNurnTPrei5DOvFO8
LtbGjONBpZaFJ+1jFP8tXechqlP/Nz89/MfZF6JMM1T0YPA7sf0PhbejZ0ikw9Z61HHtgNvkeenU
zsPF1pwdet1lG8glm8esgVviu5x8F+AF5hIP8efcCbrG/cTu4BZgeinqR9EWVSIaL/yczvF2go+P
riBwPXzMXT46WNQkfSbd9EOoXc8KlPqqOkogvj866RxG1bAvsh/8tJS0vvqsc3cN4o5d3jj0mkM1
moZWk3/hUGTncMrNokETBhQUPI0ZvAl32QlEwMtHktPEXbLzBQpePTKN5O+yg5ix39bE5r/HlnVg
uZD/UVYGlLm/vQ8oTjzUMLBDD//AQP937wPwTeaDTkgePaR2V0xNTLxUQZaAYsa2IIr1x8jW0Gaa
ZqeQjpTL5WOk9qc4NZ266pGJnKcozXkAJmk4nw3PxdBhTOsvTsxfptbBhOoRMvR3EEuhNpAaBjjg
Q/RAHBdOZzSoo2O15CRZOKx7lNZ4QqmSPFmioB9cnFCMIfhuFnGrxCJC1cb2EPObRT3L8VgWkfdE
KgFXv7q4rii+K63XkdvjKWnzJg0nkGGg7vtKZDi/xo7sU2hZgps9MchiWRmeJfWtHfSH9p7ZrDgH
oAts/Flbh7jwn4sMgFoFks0JEF18BD+Ubiw+68camjiclXr6kYHeLH3cIODjge8x0CfN4mBdxt2v
RQDCy49FCFvb34smwxToUKqrq9zyYxFdftISNn38pMy19KOdhUiRgAC0HfyYr2sQO8vnWeZfHbwA
4qQ9Rg+zoDGcXaCMfQZfth/HfOcvGGTr2U0StFP8gUGivFSyxJtPogpW2gZ/07Kc8FUMP/uF5y6V
HDcd8JRdFFCydLceba65z1454RnKo0Gr2/fuC8oYZnemy1yMGfNqA+Cdnv7q93vXTRXX3bqebkx5
07FYCiAiAwIx8dL6vJg+lg9ix+oTdqhoQNxmP9RsIRxXWXByFgkqCcGndaM6PLlD6D6Z0UnZwamL
H/Ju7PcuZ94Lm+MNknThgz2S4r4r9EO1iMAav493Dmfhyppdb20p1ANqRFfvNPD3lXlqnWiqd/EU
qQ/TjPJQ7DNn2gZC/gyW0GwEUX8DGCdEF0yLOucW/M9b1nz3JmKd+ngiZ+PgFs6mJHZ7/vB53SiU
M9B5d1gBnIY7w1DdTdsU1dP6AuxquGqIMvMVyhUUJ0EL/hDM9M/+GVHfWAf8YZkfKB6/+e6pmsDw
5xIaW6aKtW9+o5KLPVz/aKW9wd6Fc4A/AC/mhEsZnSUrmidL5msTZ061EnsOfDjVzFUP01iIrYg8
ujGJwoxxL+HMj08MX9lLTa/CdqZnsM8eP0gw4Hp5q9mz7A18Y3LgmbLO0SARXlLZvgaSXfMF6xyo
OIS8Dt40GymI4nF5abMy28dW32/LPPZvVV25SQSuynfpbnzW/6yhdXirmxvA4AYiwn81LOvvnj+H
arAXaPLnnLqV5M2GuM+kHMB9WXJEBHDrcjvVPVJGbunkGzM6QCbZNtN7RJJ6Qqye4c+ZQkog76qS
sJMKmhK113rypni37ivpfOONspPYYfN9BScJRMAw2lSljp+4HB7NjI6XCFjL6kmKqt2qqC73TqXa
m1rANzMD70TaimCYzgJ72kou9Ua65aJtiGnsgjuryCkmxPUhRScJvbRShD7xsbzz3Kq9msOngYUF
4mpu42Xs05Je/of1e12W4Ub876d/bJN/nv8L3QaZHweJun/WQvICq7dye5we5/jQWY5W+5KDk4SX
cgyroaHh0QgjTCtXGQIgHxqnFe0zC1yyIduoGmV/IE6BDh/YxLH1xwjZc/uRERavQ2xV28mXdBNm
NVDhhVpsSMZ0qXEjG9QnaiFYK1HU6BhiZ30mfvxcR8y9GMvOx8Sr6SMrgdo4YZ0dsG93q7wmwRsU
198JiHL3Iu6tOzYPY8KhMLubYqsFBjHeF3LoIf5T3wNUqn3rgKyBuzBML9RTZVp21ZVNub5rKFTo
ZRQ1d11Msh11dL/vEJ1yxJDrSbXDw+ja86kq1RdndoeHqa3dlMoh34QxsgoCZ933OOwTD9/djjnU
2rWZfJ861IHjPhf4PnJvpZ24++rgaa9dQV78yc+2kAPX27AV6r4IxbkClfet4t7K5JVsibpEk26K
K6HtvbYKuh/HMjxmNbQo5oLjEwzFpkW5tUUntOiqhp/axXmLDE3Zxq9Fk6HQpmd3x4hM8oKUGI5S
VU5rLxjbTccy/9Jhd0p11kabSINRkEC1japNipFblNkXDzS4rw4IM0kjmjrJiBAIeKZNY0cvRVAP
71FUNkmru35NZ0W3YWc7KXYA/RKHYZl0fjF8yyGH7/JWF4nyHofaj38Gg3WPoHgnkZ1fTQSKhYm5
qZSOTDQvoi3zZXxsxn7chZF1yOamXjsTVOxVPyQ22NUvc63GzQBe3KbJFCLwWl5cAf5eD9Lhu2L6
GiHZ+gMpJ2A2JE7zrIg2KBckDxVoMUbthwn/kgXW0zxAtlCdxryg9+bStrZztBgofEsXs6wuLXkU
rEXQOGdNJugPtHgdI3Ftw1o8gpX76HRxdUERJfupsZznJnfInUtFf56C7gohACj9nFKEcD+oreqT
Xea3GLrufU546UOI3fgnCwB0vJ6LkL/pEKixUHa3MaY1hZdIIDwM3UHfqVCOSW7V9Ztv0XLV2ao4
urE6g6YZgf+MKmJGQVPEaLWo2cREkW/5pH/1m0EGEBNwzTLF2Kg29sUiTb0asukJmZH60lb0Cd5J
fzeNFE/SrJ2D1v3wbEfYqUEN51uAJN9x7up7Hg3eeRzJLqj8okxRUAuAng8K+jJoT5m+H0ZCDmJm
78gxYoZGhYR9XKIu2YddoiJuMkE1mWRjPawFkOVnuDFqDeo9jrXFXN6qldqxo/Y16jNvylhMqZa9
hfIvoVcfP5rEVwiT4HFFqV56WY4DKnKttNB3Qhfxoe6nazvR4BJxuUX0ufZj73ujHXh4VL5rPxiu
s+QidZuo23Tl29yB6EsR6UyK9j+1/6Ajop96VsSnNpuhHW4ryCqYgoiEYktHCb9sZ+uSJwKP85Vb
SlzrpUV858qx6R9Nlxkcmp5vtfby1JggN/E7y+neGVLCTU+Cx47Zw173YZcak5T5DOSNfaVWHT6i
trC+cdWk1WKJBorNMh/UerRH6zQvF7DJfrUq5g3boQi/fnZ9TvucG0NRjNQGfvrvlSTsj2Dx/mwz
ER3Gtqf7SGUxJKEj35W+k591WfbbovPYHVKJ08YTXnuZo46sY47SHlrn1xgn867hDT+iHrE8FHj8
d6psopOHSqkbd7Lny9jKZp2B/HFT8//RdmXLjdvA9otYxX15FaldsiTbY8/MC2uWhAR3AtzAr7+H
Tcd0lExuUrfuC4pAN0BZliig+5zTKaSnzV59rrIb5xZQB+6Y36Brnew6k/N9EnnNRbKWIe6V8S96
WJzVGt/0NAO2QCvE14S3hg+kXn41kHbdAUil7rqqTf261EG3QxR1r9lYrbeU6Sejr33XMbRvNg4W
usrt39wqf9Kwh/AFooLX3lDWEBepfjdBKovxLPwSdXiFfZyWV6tg7Y7L5sHFV2mb6m6/HSxgZVTH
RWzBjvVX1RLfdTtPfi/sM1CaEFjAl/lqI/f8xYmNyq87TTxC7qXd1FlTntyBH70EOcEwUsQVDKPW
LwQyAXU5+HHJs9/UGMcsr8CexHbNYgN6YXkcR8M668CRBLHXa5/NXp4RA3GRqPQ0PLI3QrXrbyy2
xnXvqvUBYUrnsRD9b+BW4EGJrD1OxMK+5aJNjgaLoOSXd/Ih96bji2V9T7QqAi2jkTstbtqtHWGL
BMmiWwuU7g8PMLmVVuTyUeZmD4Q5Vze86NpXhCeQIIEHmzbObl3mN70XJXAAYqc6UbZ3Rs/ea2NS
nvC/TLdSbeyLZ9ZewPpJrmpIvJ3UmTwVFeD4A/PCZ8s0xdXhwyEFM7U3+pVRI90bDU12ZhDg2yKD
3KwJ3BXhvQzsntV7gn61EDYHUsRtIGoF6Jdo3VULTdNnVe2KRzUsETJtrKPFu8w3zK7ft60WrUdX
K76AiPEbsi7DtfZA7SiN+CebnrlW6q2qTql8piMOKz3V3nesk9uhS4vHSO89xCtb8cP2OMQ8W+03
BSmLWmXOp1o1x7WmpV9cyaugLAzvmk8NCPb9Sk/wQQ1tRVdWCARpwcidah2H3LuSI6pvmFs3Mb3V
MgZlN/BbLDxYplXILbMG++rOa8+LZba2jYBq6PrxVSpRvHbLqjgrEQKA4Adi/9wZ2clLvK9Oanhn
ZuB8HYun0TCYr486BGs9sNx5eHA8VztXIKj4I/S1AT2BKL6XCX1fdJm8VFPDdoXMiw0Ox2xX4aQQ
mHarv0Lu9JvBh+F35OdGIJWxUcFpmytZvhKNV657xL7xuMyi8aBkeFCbinUb8BzZqVJJgqy2tU92
Ejm7MFUKiDQW+L5q2WdgZrJgdAU2XGolT2MI9EhuWM4msY0BekBpuXFV6ZzKum07KCm1T1bp5Dsa
WxpNuH+4CFdHXM0B/Au7ESgSCvHqil6sCsdkLx1E3YMut4xr6sU4ogILATz3NjFGUARASAC+B0KQ
vV73q5E1554bOAIiQvWUI8+0Ail72NOYlhv2qhsbkIoV95oYzPkNuShUQfCbMHIfIwO7ZKar31RF
kQcgT8eDqYBpsgqhnczkFJqolR4bwfSzIlj2pVdjANYBB5qAyy4C4PEBqPQOAmiG7aeDy9c2MPRW
zJCQjHJ2Uquh2LOxwPehUpWgdkYdqT0vfJRO/xjZ0Rnc6CiGOJCCAEvabkONlzfE00BJVuoCPLYG
tHEbuyZQavknu5TJeUBcA6GQhn9Kq9J98FLzGZ8f+3mUYPOADv4HQ9yZ1GIWKliNU1xQd0gAE0Gc
DEktwoem+kEdO47Vden0aeA4fLymkMZaGVozgJlgjNd5DGofWz1zgb2YXMiA0wI0UhRowGCk6pPU
V60CG+BJQG3wnPrUttnbVWZU6RqykRZkvnrRIA8Ln/kSTyJ8rjK120AyH7qIFiQnFRXU7lzzwjM1
+Bh4+xZMKwPaImeL2/gByJNbUyspvv54LGIH69y0cYA4Ct6ZvcUt50ZjjVse9FSMuzJxdQhMgdnV
Zjay8APU4NQCmiq1fEDWybiqUlq+EcbRLcar3kpHZjsFR8taj0aw0eQUQrgAwRp0lmriZxrITa/S
wcVJzC8dSH3nuPspjRKJ1lZWG89F4LZiqXMQocBebLrSUsjnzIPUp6ZxHpDllZuuZc0aYVOkKCow
IXsl+xKmcfoVxQQmRRSlecHzXvObJIyegEVhazPh4cVW8aFg6TccrpCAbznA+62Fn5apS03v6UDV
Wh6iA+C1waQPjn0o+kDpM/1qiEdmChAbVRvSKyHeYEgiQDlZ9Xi2D229B39DU5hfjYgHmKmVBWxU
jBs1dQxKIHZb7UaL1Lcx3rQtEjZ6vR8ybs5+vaY9IKFnn9LS8jZVMuHEHc08NAyRFg8a1s9abIvH
XvQrFSK4z6bTrb1UVW7TRj1shfZqALF6QoAgnLtWled+Ivtkk+tVwqG1iwoYFeT/t5BgypCLLX+4
YVKickDfH/BdYzgxm8PNgpKGL71s3Fpe6B5TrrzESZk+9mBImi0Xz5GU/LkEGqkyGu2hihT+7Bm9
5XfQqMYTFl1UYQm3WofQTNiED1YJUBWoW+FDkdg/tXFMXqM84XumxsgIeVH6aoMtszZ7wXZkBSMC
2p2xWQG9AivKTEDlNlWeVNdUH/H7ARgLhgenA28xLu2VjYPm0VFGAAY7y9hZhsgCqIjYYEylAoJN
QI+BB25/yhFKQP0KVw0Q14dVqtq2KvHzrqSOhRBLDP1OwETXNFf3umhbaVW7nue2AJ3h1x5xvskZ
OzyxKUcg48madoj9mXKs5y5gWvjBkoO6Ieeiz5DfHEzIGU73VaO0WPMWgbF57jCEgYOE9pacja7R
Ax674WzNbNFC3yKvd/Nc1iPx1iElRH9COsaKjwxrukUxnp3leN2lg/T9JmdjdXLTI9An7FkRfqep
/bOiOd1zzocXsKi8c2kWw67uQN5UjKG/tA0k6FjngV6kMHsea7Rv9Qg9tXmog1jBg4lkc6hW0LlN
cGIG0Dw+uL3bX2iNgrMMmicF27rF4OdO0WOLx5wA8OnsGEUgfoP19qNAcOpbVcX6CigP65KHVrJj
g3tomjG/tlb6qVXT6BV8ZP2AuhZQvPaG6JWnTbNBrF1uyArwgPCRI/QOZC1N/pSLsrtGzDVe2m+i
zqOdHpdqUPUWh2KIzQMB3upWJEhyoqYFZJC8CtVB1onl/HGZTZemlte6/8Hhw6WZa9UmlQgfRNZj
CBLmi40/78kzAeMdvOjFwKftFmblgXqK1ZuXJJKP1EvGAhKoRf+Dehx/NOjbrEa6tY5fRg7tIHdA
jo5WTZrR2IRApgSJrRgXGapvjansHaWPLsswNvzVIQujT+S0jGdmq61jiUzxnaGMEnVVh2ALLM7k
gngEzjrQMevfbxd2ODBaXNM+gQ+/YX0jv7ijHQZjA1Cz1Ar1rOoIdwE7HbjQegH/ncc+m6qgUIO6
Sm9XGUqx4+td4DfcQf0TsmrvV1mZe+uhA6HkzkDOZO1bJfpgBdkH5VfsXiAqgdjrvKoQ7ioTI4B7
LUjFCLDIsThALuytSbBVOGRTQ1eLYfFbDHd+/8JlWX4EID5d0frLPOouPsud/oXL3VLL3F++yl/e
bXkFi8vd8iKagHl35rs7LcssL+ZumcXlv70fv1zmn+9E0+hVap2sN23MHpc/gcaX7i9v8UuXxXD3
Rvz3pZY/426p5Q37T3e7ewX/ae4/vy+/XOqfXynkHTh2h0bpQyAEWzs2fQ2p+Yf+BxNSUZhVZO7b
rLnfmmk5rzL35wkfpv3tHWiQlvo469evaLnr4qMi7zyuF8vHlf6v98dhBkfv3kywO1/uOK8632e5
78fR/+t95zt+/Evo7g04EFbdd5vlrsuruhtbuvcv9JdTyPDhpS9LkCWb/uV3Y2T4F2P/wuW/LwVM
fRtIVPhZmYkUD+0QO2sORLxP3bibJAPMQgC5AyswWpav1m4YKK4o9W0mUNRPcA87yslMjoOMgIkD
eOUEkjo/6CVqNgVkjrq1aWbeGZhfMOhoqBu97Fh72AVWeqVvdWk4gYmkkg/en480A6CXU7m2uZgb
1XWjkm7g7EHSky6tYUwVfyn0pjtvE5ehpRRcGBoJVI5F9i1kQtmbkHz2izxPt8hJIR6l5uUjUJk7
sy6aB4gtFY8Koi8ny2uuZCOvGt/cjWfzIQAtvHgkNz1FKbEYwZYDueihii1Sga0pViWHrCqB4TIT
bbUs9C/vrrvd1bH0EEHUv7mzJ6G8pIffo8JABK5w+/MIJJZc2dD+OFMfxSZjf8i8N/NiMN9dbFOB
SznApezfptFcasjPe1/FqtN4U5og72oVGC0GT5AFoEtqECWESOnS/+CUuu4Z6Eu5/TAHyNM/3D+M
Qlwxc/3BUHvI9EHDH6Xf7IdOY84DXWWoXdF1RXu+G8eGiAXYn+IzdDdhaOJTl0ZQa/hjDfKgpsLx
FipQdrddxugqzpxuBxrkb3fjtEgl3COvRvtARhpysn6Tq7Lf18DbAzOJPCEKOVl4ixy/sLk3j5OR
xulqaQCvs4/UHUkAjy5dJFNCnrzNpWnCZGHADN6g5lk+bAAB6HyWjLq3gr6euK5qDUESFDVS8KkF
hBphO3vYJF7ZXPtIba5cq5yD07nPNLSMQ37r2cobF2cNuFKTA468sc2o8+U0k8bme9BKyyDdx3Ui
Od+HDGo1fs5LLrZE06Ur6EDd3vi6d9RdiPB51Wq2zdfE2SX2LmRhgXZoAg+6nDFyuAe1MYwMuuZ1
Lg5Krdi4DhWV/+m60Qyu+uQeNrwbjo2m26tIdHkgEuONO50qreciugF29NIYlYBYJ6L5NPTB5Z55
TfYocUHH/uBqKGFP04mIDfmCFYPOPwqnIWZtGiBKi8y1j/EEikCFSPVrXkIdaKqksXjEtqZBNLjP
fX1/B/pJc4DPNzToTNVCwX+1EAAJyndsEDSNjoUdIXM0RQDxTXlkyKJCuBKyeNRAkD1HXbmmm0Xz
KtKTnvwaZMNmP0At+jVUTwSk4ypxmxQKNqzhSRBD6j32gRQsAAfJk6APPX6reslvNKZNYy1I3Sg5
hBjthvpkvltnUJOLaMNo39miP3Wq1Z28HhniFfUTqNAfXf2hbMuhCGYDgk/AAwxO+z1GcRsk7vUO
+stRFSwrtEXyttbdWDytF+oPd8O2ypStog+39r1K6IfflbcqojwcfcQQtA+/MPPPDlKAx9mH+h9m
zj8yfchUPwLoyQfDD/q4CjKmecZee/DCtsVUbI6a7P1KUlG5pU/mrk/nGXfj1MUJutsC+f9Z9K07
rhD4BGvKA4k5N5lyXpoiFG9dM2pWLWAiJzLS+Dy3AxvHj0Y+rpdpiKqHQVfVmj+r3ZogHIIG1UMM
0DQYAwhYq9eKI74Yss2jQ1M4/alIChxMmaj3yZjV+9TIXPWxtxA7UAe38MmHT44pURWkB2R0i6wb
4pAPNOTGeuljM9pDHkRoau57ug294sEZd/iZ0y4gs+oXuspRB1QfWXtexnWUbjvlugXtIrh6KkC1
K22orK2Dlw2KHwaXBmE9/CVAfQdMgYj1bGamB6nK97uRt5huOZQKUjK42/ICYl6IUyfM+W4fxous
BjoGdfH6Ud+PGau3iFOrT16bQ6hSCe2fOsp5xG3ef3ebovc5SP3X8N2XGc5459s7nzluk9XQU440
pABaAXG0zBMIJxXRzoBeUz+ba5shIgmkw9tYCWJVOdSosDPNmCfTOn08BfXq2F2JycKhY6YFtKI9
xDtyuZ8yrQ1qLYPqO2aQtbTqINMdZ7AvwKwXa1dAaBj/OvunHYMnoqX1t9hOoOthiexS8xS1f1HM
cGOB5/JMviTX8mdftRstpGkAfVB0rqwcDT9JxBkQqHoAMkyK7gQjVg3oqpGV2AZkdVwAHchKc8sW
eUjVM0yP+yHW8U3kyVd8qieFeD0i8DXwU0uXrPVUiYqseYmqMtwEoEloUPn12pUZZuICoRIweKar
xbCMxZMVCA5taydgK5AfNT3UmGcDuBs/R2T4xr5HEnWZQLe4W4luIaF2AkVoLEzOy72z6UUBfSXO
NWBNhmNWa1sCjsfsIfkCHhTKwahfIrwBSBYySA33rfaltjSArCr5JMse/DwlzZAJj7QvTqE6SH6q
4TnKRhUFEPGBnabTqkVT8P2AeO+/WzUcdGhjKArq+2DzuLd619pqYQdmNvBZK+iHdSems+g1rsZ9
VCPa37jJ+FzWpT9Mwmjgz5UPeouyUdHkBdIi9s42asyQ1Uv1Gn8KliQrLQlWXn8iKzPVD0sWskCi
GGu4TfkTKYUMGQavBILeaR9VCI7vWze2Nyh2Zb8oI3ug3+HFIwPwc18xx9rEwoLosgl1qn7FR6ve
0j55TJhxNJ3Cv9srg1SJHfioqsbRSt6sb2NkYYJ/sMgBPz+reauOhM/OKMVTOpVvNLIMKjqmODRq
r/QP710kRaMzNWPh7EGOrs62gnp2WKjcCc1lj9R4AHhUKbB41IO2hX6uzeZodCYKwOQyH7Z523d4
yGLCiO//o5NnjT/V39qWkKJDkZhGPVRN65zJReph/2C743aZoNtjusMTFKx6mgAqs+U3kE+ffeb7
jumlKst4XsSAvOMllkh80qtwAMNH2fbQWpEvNUBNZwGwTf3GnJYfFbfyB1RFeFKyQE1QR6VsRf8k
I677rEfhWxobgLg9ARX105v0XmmoLk1IBeXq2ZmGeqDTNym3sYucuhUOfY+G9Zls5G4m4JF6OSg7
jRqaB5mHX6Ad0h+9KOqPMhyAQqdLavB4VxTUtXh3uPeq3y3kQ92wbKJ6RX1InbG1bo3dvObik5eJ
DP1lNq1rcfn2OuYlqF/lzrPa82h752ILFb+okfcptjgqqbSeeXA7hQE7OKq4pGbpk508yexAKuvN
k/r24jmbyBUJCelrEXRGyInWoKvllqhNoBj+396NPHFGjaE6CGSiqovh4kBgMEgGLV1Tt/NijHXG
cOnc0Vn10KDY3BnCPvsZI9+yvx8vh0Nc5dqRFzyzUU4Fiwzuky6r/iHSowbgpNzZeDhZ3iBqz1ch
H/s9dalJW/dRNbvkRL06SbRbaw1BgQJCl3LqeWYU3UDMXKbUUOE4t621C6UYme+1DVQGvPybBvo3
8w3bGPEV0SH2R9OnGw9m3G8Ey4FTqrkPeE9/444aP4EIAFxl+ESNkdgNEERWeMimMVcAqDqOCoq7
TF1k69tLEemH2vTeJugdIAwWCgnSEKho+doZO8jGTv7A3hanrnR+X/xBDQS8y0Z1u8mh7mrpR10s
d9Qdm6oFGM1mPnUVNzMei+olT7O3u0EVqUb40nb2RtakQN2UBoI27lS3DFqiCf6yJAogsV6eaYyV
FkDES9/cGyDKQasfDuE0ibyoS43B7AQ4mjIK7gxLF7VbzE1s2cAIvhiaizo50ohQKsVFsmmAjr0F
4GPQ9GLcIAsP6XqXxTeVuatEVvlfrDTXREke8s0MN3qi+SD3388njxjitLPHcof3+5NxWQOgYGj5
AoTuQep/Y8XQ8Eo5SuitbJB3zq7SrMHMiCAkYPU/eJNEh2TCWK/Iu7WZ48vYGK7UNFBNPVehgKx9
I6+FDZJHnoT5ll4TJKZRksHip7nnIo0mFGtYpfR2vFvp1eV/Y80QEvswt53m9tNbV6iptUOuOgLD
KQP1Jq34AXBBaEsBAPs4xH7GpoT/NFKqiXewh+J3Ms1OPGzXWe2y9TIn6stsJbvobR0yQMz4/3Gd
5d7D//562m5UfcOCQlmdWcapFPq2S3Rr34QG9ltZ1xknWWMZbL0y45TZRnIYQAFGWUjjREM9WWcf
cq9ByllrjQcuyTSFPGlt6ioDqkcEdQTBpyat5ZoGyTzfkdwHkJDWIF/xFXNZ+vaUriRwPqvKNOQO
NTHWqH7HTB9BDfPA6twCdBvP/CbCTx5KTKDv0fOd7IjlSHdd1U2ze9vXhAPbI8qnPOALEl3cNnM3
Q9kY0Dr+Y0ydDKh/B2YO1+fxAso7KJY8uaCC+edOt6o9zachmqDh4xPgkwJZlGk+Gfoud0+2LpVN
kg/gc/TVCViJ+jRqVnX6uy4ZyEVC1drmI6i1/7svrZSx6JtjQxGN20+VYig+XZkArcxXxTRWZQqK
/71b/9kP9WAVoIIRzHSz9Z02FnV1wHiVggEwO+3jaIgaHnfRhzLcGaAFWWhAti2PzpoTgXyG/LJp
5sA4D6YBAHPyZEzDYd6mB4mztE9dqwb1HhpJCgDMY/mqawjCIwoEwdHJGTv6eY0Re5pr4sRPEchK
r2hSfG1N7GNQ4cLOUe9tW1bOowhtVJNcuiCH7LsIgiZbRXizNYJY2S2xTesEifDhOkImxZJGe4QI
mryGJhrBFKhg10wPnK7Cw2tI7PQ0um8TaBY1rpHNU6lH8wcrTdYOoDRB5dYZYp2t3JYaM24ViFbr
tkKczLQslNSbxkLFbPyqtMXsQgaJBVZQZisOlS5/ayNLOyA0bNwganpQk1g9a23jMr98leCK3ZrJ
JNtGOWv2sGsMx2MopJ3LQ6rov8+eJshaQKebpU/3XF5MFkHrOwEspgKG/UjjWeM1fo0SH9t5qeXF
kJleYOJk8wtZlitfNS919kWiRxBMwMHOmM6TLlO6HaD+4G0pONKvlkFNjsDd0nmR3IH5hidE62ef
ZYnFsIwty6DaT7Ia8T1FrfvhBSG0VxAqleemlNa2bM1q1+Q8e4aS33cdwMcff3YYGApe8AhhGZIC
kip4MgaEvEgMUI1tI7Dr/GPXnLrkTFZyXrpkvZtb2oCnN8BY+31rGec8BR5oCN3PwLdq4SHSIJcO
Eg9UvnilSIRpEvOM2K5xJm8xNEHKjf5YNr9npWUeYkg8HcEkxb+qVlCnEszQkkNEDKOoYz4cERIi
q5xc6IoaLkCSmi33fZs1xsHufqCkmQ1e9ORHy1EfQaQWVOj6kMgIcu1R2uWgQaMxRi1WdkONgP2I
3xG/s+rC/T3LzPwINHCF0CfL86MAIspPnVDzaZJwM2/N2pZhb1U4inlGrWaw1nsJBuBUIX3qQjVK
Xrw4bFGE3HuzWmrHbyNKA5xBwHvFqbP83ObJuNJKFr62LeBIWlfK17Bm1sprRPEaOig7WJaRhyoK
QlkpFji7rQFGE9IG3kFDddqZp20mSTh3NZJ6gFrNh+5iJV7dv52bZRHznR5H8mZifxot4DEGZxr2
Cp5ztie1E6TPgGKXyBke+6he09gAyOUYzOZpSt6V2ppPK5ggdK09TedrlyvVDvIp7joFbfeLniYv
AhSDm9rV+qXP62xF40XemUGuAkbuTaBe0J+xNdM+h2PdHPAGCFQqydMvYLeJlYi88AFYwPGxUpob
jUd6Xm+y0LQQGMNNmGg2rQk4UQOdzVf21YiT4Wc/RihXgMfarauacYfqJ/VONfPoEcdBYOjtwv7J
vuoN9E/IE/Jm8mYnkIV521lDbxLMJ9R0DCBhkYED9V5+ngZBNcjWUjrZGWg851LUiuIrkYVfs/er
qEColMbY+9Vina+SoTy3BcSxWGTfYuxe9/gsGg/UgMRuPlhJiKqNqBy4ujNQVybhrapyd0++iwd0
3hEJs4A57bLoEeJ+xZPGs2QdqoD9lwLEsUSpKt/qnOxHMyT+aMrha4TqYuuRpx89xJQi+UcP0onK
EubnLEY10UgB4aOA1OYW6jY5vkWKGl9CqrMce05gqdAEm4sox3Q4cZaayxH4DQqzjh40Q9vAmwxk
9TIXX5qMn6VScZBCpjPNh2nT2sgBD0fBz81UalfvEPA1aq96lAAm7ntX0TfDWCkviGDNHgZIP6tc
QnjITkCJKpAf1ia9dVQB/4bUs3aEsm7zCB1F+QDt851R4GX7ainLjSX1PiBfagw1+wYJO+1Ivbpl
IziV3Q567uKKw6XfjRxpyRDF3KhQbiMQhysNREdG0chPjl4ERIGGPCqOwyinEhDL2dUdbeXatnoG
QdHPYq1Tnlgo5Rqq+6UNpgxkcamJbVU9KNbUAGue4ymCS2BrTR2UgvZ7jmcjMgWThdwnTvuvLosI
RSA56LDgvdZyuLHpeQ2xLws5nMzCsR7EheK3MWyKzVLScwTuFtX9atQKlM6Oxu+rfpJLkRjDMZOx
uRqhwhGQIxmWpegqSsU2eV/qzi11L4qn5YJtIbmiJ0GTW0HT2MXVqjIcNM002XK9yQKhM5w01QzE
+VZFnVGTf++r3NvonTqiFAHqU1PtahprvG70B2UQNzL8ckyd5oLhB2rq4kNTMi56v5WDFlDicRGI
ntOWH/KYMaoXbcK+/0RZy9k8a0f/9XpOb5oGStLNmtNt2dqbrmw/uSyA+OXK0ofs3Muui9epAqqn
U/ylm04s46JHhC7rmi313l2biYvMp+Z9nFakHo2Tx7s/jZtTgaR3f7oluXpf7RoCTNWkWk1NWYX2
WnR8XC1jdDXpZ5710oOMLflYLnQJwdd/m9e4PUhB5NmnNUpp9amzLuv0o8+yYgPhtS2yUT9RL8E+
1LX1ML8f1IXqFWjReAOWvwhZttmNhtzCQRbgfercJcvdGCK+38KI1ytN79W1aPBkI3WBShg/Aajv
LhGgxcCwaivSIBBRnZ9MEzqh5EWTnKiD+sIkZf7XSY1Iz2+pEo1pqPRtFqC7ValEDSmUZ16llT2c
qR+hPM6mk0gl0pgy+Xx0BOt6jaeVM88mM2LCGjKLiL8Be21AeCj5zUTmba8U0rhSMzadEzi9iNbL
GAe9DilENVrlhWriWIxS7f1UOIwaRKuht8oR8y6GEAqOU+Gw2E4NFKP+Sg4fhttO20DONvdpbFkD
MTngnoTjzGuQwS4076xH2GpOt2rf7wcUULYZR7O/N2DP8QOp126/LF57+BpUZosPn6fvoKAESZip
aCtEDfnN0EvwrB3zIgpUoUdxSH6bHGiIHKhJnI9D5DpNBFjZmif+ea1l+T+vJcvms8cS7eDq8cqx
LfFITaKVqHivhe1bXZumhCiSPnrmvlWz5rHrcu/a5fEUo0ItmT5CfdVQhffcR+AKufhCe/N2QMe5
ljjK3Hsv96MZ6rQ+jUlz8K4D1qdeW2mvLI9fh5Q5t6HHdq9OjXhPXaLueKNzBAtNnInDkydedEu0
I3XIKYYyPbiM5jObeD80Du9wm3ZATXELZDC/Rem8QBP45tAM8gED+e1Wy1LTrRwEcVF2Gy9Ga8r4
FnLw/KY1VDCvTj1uk3tTZksNi02kxgBZAKd/jfPugY+ZPNIQNRVUnbYoiq1DzBFuiDxCSz6Bn2oB
PJAqTn2oBzNxUEkYZbd3dJRI6SeOLqmBhmMYNJqmreiYQmN0LKGrZWyZcTdGC5jI+q1Ut2zXMQig
gAxBL+yDaBjIos6eq9lxlhMD3fVNMKyUfG1ZOiQyOxQX3CjgT274lCAd0yrfgGaQbuopm7pYZaT/
GDQgaJDSYz54Ss76DiZPXbJWSDnO1gUmT3B6ZGnjee6dYV5qsqYjPsmobYjoFlhEqGn0MlZQ6go1
KPq7nWa9hK3+FQWZigsZ20ZfQSRPf65z7j1KPd7ScJyjEJ/Rg4c76Mx+GUpV7Au1SgOyWpFQ1pGX
II823SBE7eP5BvOSg3N3AyQTP9yAucLdQMoUqFfQXJqTFac+ugi7UDe3AOiTmu5naXeAgKd7akPJ
AmEx9r0GkWPUoX+KQnDmptdLG6IWZfppUPiNHACgdCB2ERmXZSbKA8bfaw2HYC80P2djbm1Q3AUf
Kwuq9dmQQx9mwqx0E9hlaWisQOEVyNsW22XcY7zf1ABKIs6F4mB3U6mrEJhymgueLupFvS8sHxOG
D5PVRrxatVN9CmrsskWgii55AghWMzWLmcbkGMXB2CMQRIb7JeZ1Ko5EMaLQgaFz+7Q0fduJQ1cB
uvQ+HgGNdDIGCO0Ff1yCctiN4oNP2bBhmzbe9y4aygdoJetnrmyoA2lolHm2sR2fx+t8S+M0QlfN
NKdPhX7G3mYZjlBQEpp2SLL+adEP6y3jf1o0QkGsrhDMdXwdzKnpTEEHECt07e0wpF9paGnuzh8g
Cn9G0S/gaaeZwJfpG5YMiBZP3cXXmVarY/Z1PgGRdT7PdHUfANDkHhMjrxHSKfiTyEDgU5URZJS8
dqAjXDvP0gYzHYI1v6OEnftJw/MTMTwtPI0J50fdABAS9YuMJ7zn/SpWGvWn0lyoztc0x6r1tzmh
poQnETGU5k5LudZ66cu8xKkYEe2vDZ7Pqw4iLhcuOsh5qBFOX3E+fhUOtB+gFyn9TEDL0ellGSCj
klwAPR72tiuVre6I8uZqXo2TD3hYhge55Uk8TLL+OnRC/3w3SWu4ArVVs7w1HLoHrtSdvdl7MkfV
CWwgwQ/izia1CuMl5cNDJt3sR2qkYFJi9/YIfU0Ojik8YkU1XnjfPVD87O883tf4pQdIbK5fgAUc
uG36CboU+ZWADu1aRXbrxZKCgwAWPxOgooxV+zBAY2uGOeSVAagnqmFsjAHqVS30dreVUXR+WZqo
tj0hIZKCzYvS/CagRSXQkrQoYShA7HTmRVtNtusERUsALcY2RXX6a6TWxQm1DXACQXGyuUtF6kk3
VsMQYidQWJm2OzQ+DfFELU60xPs6NISCnr6TKBreZsj32wA9gngFkY/oNNp6ehFTIb02josfbQzE
VON5X+WohkGGg9bsYTVqt4oB0vGAtNvYIgGB6j2eCjkAcSmrTIMBZeQkxU+XQQs62ChzqeDoQrOR
tKlXOjQfph/kyA7KYUR4Teb5Ja+gJUp1zds6GQCo+quB2wrOEpMhQkRtnpF2Hj7FkyFKKvOkG9Ah
Pg8IVeWlUMXTW3ynN5x8MyBBTfXugrCT6rcmfUWl0PwHIn2qzzw5PmjAN51AYIdE2JtD0bE1zxTg
+ZTE3cqm3Vhq4xxtGVpOgHBJuikgpAiUEWrMk5kpunNk+HsgP4R6lRmod/tMB4md/jLArNcG0P+v
7QClj2Uc2jhrM0vj17/xt6dxnXklkI3/w9qXNbetK93+IlaR4PyqefYgO078wkqyE4LzAJIg+Ovv
QtOxnOycc+pWfS8sorsBKY4kAt2r1xLgIqtA75FnLb6lOidJYzOI2wXKxi4E7ZC7CGtrXDhe0UEy
trFfBCovbYckJJIDF9729YJYNsGzAkorA3yHNHQ8579PaiwH4LxSnZGkqkB/qy8GeCoBL4R+Rjf9
smlHCpkyKMJIwJ5Mb63AblxbQXNKhVIPXF/K0V2LugK7ux7RBYB/JxHYdGpLWPTmXY9aMY1A6Qg+
DiD7IIkcH2+mdGyLoxzML2Sii9eH1T4wWTfPFEnL92Xr/oBET38E9ydkjPoxGyAOWvVLEKG7qDHJ
Gvl2bSQPRdLdHE5jJy5+lLlpAi+TjSccmax1Mw1yQVhLS6L7BvtyeGhMMXRHF7CkgbcgO93MoO8F
gLPu+7cJrYDEdjOZdxnzIWVkdKGP32SD4S/Xt9FaNXGwSjNbPYmBI4/qhg/MBJaLjzXYQz3LOJJz
kqaJhkoIrZM3AP3TDqLV0ZK8AR41Z0/5X9FZrJ5ccEFfIQdQtW3bL6vWuGskuMUosnLRnd2o0tzT
OqzFV0e4Uq3Jy0QvDxb6XcGGiXcEHEd6n7L6QMtSBJCQIOwzmkcaJSWIKHHkbE60GnJWPUjsGwUa
LQ96ow708FxrwDFs4uw5QjMrCh4JaKKgRLqT+CDvbdDontGVjZ/mNq6fGpBjLEwJZbYKf7QICZ8Y
ckFiZcbpuOvjEoALnVPFcdpaJglvwIqHYcEqbi+AZsjOeCiBr6V20GxjOP4q7VJrmUfFb4HchwhA
1BQbs2ygAqxLcIYuwUW6NJcjBxQOY3chEzk9AQIbM3TkhiLI4fUgcqL5ZLstYrk9MLpFfyG7KQwJ
SRpoZqFf3zq1fVPuah49RJPhgPqLKK3igoHIygJH6hSl3ws8y0Guoj1chLiFFky28aAdvCAjuJsR
TrdzKKgry3XfoywFeepVGL7wqlN3txSAMhy0BUSJsaPEATkS4YwQwhbtCj+w9j05ciZQ866sFxBk
5Ae/qkr88IVs6xR9eKk76BoUbgJBhWialmbrpy+dDKqFPxXR1yZoLlIiIb8Yp9caBz78VasOHSRD
8yNzik+uzMrX3sB/LfqX1TPOA8WKl7l46IcKCQHHtc4BH6ediv3+0JihhCov+9crV6Pz8ZVd/coG
ry+1qpBnqfJXFO0/vvLQZ5/SujCXaekMd1NSbkBiBjbuyTG2TqWMr7bE5zzsMwYy7DZYg+I/PKHn
fzigjm5tbZma9xkIzZa+aOrPruhfNGgb83+C2giVzin7aliG+RIPfrZi+NLfx3lkbNG/nR6SLBXn
sUuntRtO1ZPPIxBGc8f6BiGNt7dh4W0YURx/620kAf94G2oK//U2EieofnsbLTY2Zxv75GU/4vvc
SMhXoAhRPIEKtnqwO/ys6JETmrgAy1f6qryQCbstsQqF3W9pSNP5BKwSDTt7nKejr9sXSz0VjQHo
MQcpsj85yWqwuXuNKqt4wFELwITOvUJPwL0OsU7CQATpSLY2jjXqV3NdgeT4CoRR8eBFb9MhCYZ6
YuIim+D05qnvnLeL0HcZ4O+eMQBdqkdeMkzIreQ2EqfaA3IeqPZY5t4ES+WKdB0cC9kFlECmE9hg
oalnficz1EUhFaOjSKeGospJqVPdmA/Yt0TLpK7Bh6mk054GzaBCF9YNA/bHIINOQP+4vzkgjYBo
8z1aje266qId5Dr7pY382Z6Kd3kG7iswTAQgQwXOmrzgvA73VPgr2AQ53gD0sl4UrWfgwCQ5X0SR
DLZVYrX2ivTeLW2EpkKwJWF3EounO/IysLgtOu1tOmBnetlBdR0kYXcTt58YsdTqkfLMJ6KwJZ8e
3Xw60nyP/H0eBIbnyNpubTSSARYWSVetsw4cSrQFnHeDZByTGjoherNIpXK6zNFOZ6PLF6X52yVU
hlqrGrtfyb1d6hg2QAqJegWwa1XnYfaikrZGqx/sxE2bJSGYLJp8tgdKM4wFkXrV9lu8xZwf2L5J
/IYh9zJqxna6dBlDt4jsE6TbYLt5Yx1X+N0EsAOdFsu84JfYwoOr6yQ6LZQ/fg7DKF6NdsEOVN3x
q/tpUuLljyjpp7q2eMhxgn8w8J/W2x4KF0HiO6ug5ChwamFWaYvxoVH4L6WyxsBwZqPy2mgb/kPu
mPYVLDtrA88baKa4/cnIcV4jpRqWW9jOMY4mIq1jA9mXEtB0Lo7k7XL3oEBb8RjH3KE1yDxAWvTE
C6xBS9rIgwGPlBWLglcZFKx6fq1V04B+B0Clxk74tQJxP8haguU0gn122dgDNA2jyN80jvfmzXCs
pqlk+tt8HUFOHw12axeaNOgdaP2u1v8UMROY+5XTnPBPETNnueny9kTeSVfGyYvqOII5+M1vXvo2
0ZD77OPcvwXTdw2/atlJHsvEH5elFxpPRqz+dadG9maT73d/xBkptNxH0Y5bUWb2kY8BSHf0hxY4
iEdVj+rqDp19rHuVQ9UQH84WdN82Ti8f7PRhjn7FyxRcoNNQSc9c156PBBFITI6T4OyoWOetIAlv
L8h2c/xtiFwCaxY07+a2y8lbdRwK2X84LL1+jifuqgtsSHwZFr+jS1HlT+hf9YF4/GWiO/C6hUtw
yufrivQyyVinArQpXgAKtN+jEw6we+59u5ltFSe3Vyj86u0VfBfYLc0aFy5ZzPM1zbgFe0ZxjWWx
NwywbKJ7KV00xZhuOqh8QksuYPtuMpuLqSu9Bi/Co9kDYqArvXjSikeBnBNkFhrotuoIchTC2Vvo
IZsnob24XwmImylrii6QI+0WRh7WX7oa5UiXFfxYREP9Aj2y2d4qqBRBkMhZN1nbfKmxV7Wsqnq0
ywhsRYUC0ljbBz0dHVDxbXoDydVr7PWfIHJRraC9l12liXQL3ZFNapvSNrr7v4kzKqQXShNc0+PI
rWVoT6Db179o7nYaVPfZYVwdlQnMMlmzvLCWo8QvSs1t6Fes+wkk2CFEeAwQ5G1akVpbErqYfPvi
WpX5mBVjdp8I9g+ZKSpIAnNbOo76rKPM0N/aBfAwleFcsdcsj5aLHwHU490r2SrOVyOaHB9s13av
KYSaVz5Q11uKoAmOQrpTC8BeyaYnDB7YW+c8QMDiBCC+bA3Wbv4CuHS7j4aWrblOffmwu5370V7h
WPSq4/9ml1MO9dkmWvCR95eslMEmY0O1rkpePIPG0N5BlzJc8qgrniVv0bTsx/7CCDFMpwhJiRr0
mBRs2eDzGQp5IWdWp9NjBhKyGFsnCZ2tVRFX7In1MnmQfid3Q+YFJtJwXneo8bDMF9KKo71jby1X
iOEfchgV6K6OBRu7wxwO2T7ozUCECuipBiwsUz1enKTqX7qVNzryxTREB8GpMV/QMK57zTBpQAZW
e6FKWkNcAa0sNCxGKJjFrryiMh0+BL13JjP+umAoigFyr7MWSwZQQSsgBLMjr2+p18hR3SbLcb67
PW6RHcnVIkGGBFoAHx7D9LS9PXyjca2bej8EkI+TAgucE2Re5mc1TWTIQScgQzo5YHfHGdKSm0FX
2Yp+7B6TKdp0PY/vyNSbAfSOefsP+ch0m3Sz/T6pG6fmaPXyH4r//52U9ECLge0Bb60XAfKk/ngX
pjGgHrWQdvNNtfHRSLHbvJZRVz2VWfTT0ruuxm+TRYDN5Bl0gvY89H4fkvcWjIyVON+GMkPHmZXH
zSo09pGjO4tHO5juMYqpz3j468j2y3Ihc695BCSELd2Cs4eAWWoDWen2BCK44SAFxHJCPxB3yC/b
KwOAieepgZCGqpr2W9DwvbCAt11UgHODnwBCoYX9Dco7/LPHfLbMUG6blxwMTfvol29LygmApV66
b0uipfwU47ObdEJ+Nio2gJoRdwo9eAvoHMjPpcBr0p3Utr/GVfYEmtgQhKXLsSv4hrTBIqRVzp4P
iosGxMlrGrZ9C6FwKHKSUhhphtUF88/vdpIW85DAwMM4S7EXPAclZIMXuHEiPH8WkOqYbz66/kuM
CcDPYZgSexP3dr/ikx/tkzBUn33IWfeyqj8Jq0rPORiiFyN0PT5TWJJkxh4cwdDZdPxFzYZwl2Ys
2nI0K67QmOysE1nj/7rOp35lVzl0P2isOqcHrYjjrEeICkEX1JvWtulvgWX6J3JVvCfeeoCuuju6
e7ffTGSfXGuOJ4p7MrkaMDLCjqdqvCc7mcj5P+1/rI/P+If38/v69D5DQnS8ry2ZuwnR1baxDM/B
B/LXZQCRrWL9XV9m4H1vZIDSRZl+a20/ytbAtiP/0/YgGdET5hh7SiH0kvpQhUnxK/3vpW6W9+Xm
6Skofb2xgEK4VkNwKld/ikS9DK0g35CNtBN6MJ9eZG4u7IGBFxuPUtuJrT1Ko+aMG5NB7ixcEfRn
Hyzzz0ljvz2A0/otbIaR6bCwq/ozWEO85+xX2NSN/1rt9zCaXkUx/os9fPrtCQdjKDDddbULTXq7
8R8SkTgPQHtK9A/jg16Zp7wDswVFCsfudp5nB+BKZDiU6Ph2SkB1yFtw3VKMMlxv0Qqg6RhqLHOM
fgWwL7sfXsFczeG5jKYTaCPuKZqWHUP8btlzccgU42H0gVpxIqPY5dDB/GTWKElEfhSfaQiqv21b
dMnVgCLdtVD2Suke1yy3GbqeRLWg4TRZ9g5kzObszUcOIMxYljvy0pIcghtnGuolVQ5OPlqyBL1O
3sfd2Y0j0KIYIZIVfMkob6Ivoi0AE4cc3IlyKX1cT9DES+INDa2MyyMzoVk0NLx8ilE3ujr5nEqh
gLYB5fNtuhCNuQz9fm11NlQK4zR8GBu0qjGtFlrLAbQTfgegcT+A/eHfETLoju2IR/0fEUBOIS2u
Sx5/WcPH+X01Jjb04bFnKdgaSBykVDzbwXXStPtDamyISH+2zX6Q6oNkv2nBAuuWhrV1GwdVCQZW
U9TBmpNPQ5RM5iEhbAhTw6U7m26YmvdJhNahqHcTjSj0fSJDO8KJx2ilTll11+fZEfKD/hXQYP/q
M/YJbVztGSSxPiTLm2CN/Pa4JmfnG+FZIWXVaSeZyjK/VH7OwEqL2Vnipmu01Lcbmh6YwsJJtP02
z9aTIKWxBbw/uSeTGQzYVIH4eUvvYByC/sihB7wgL63BUIMrTTY8kEnWBjqIpJ/t6C1AXbs5uMwz
AQD59Y5A+gPVL+ORLJ1ZQPVp+halybCnBJwAQe52avp6TuDJxO4ueNA+kJM+ZKjGQvQ95Q/0AeNZ
h7aP36eLoq5X3GOgby6zYJ/gOQDsbrDvwqZ4cllaPhXYJ9ljNt7FjY3PuMucpcu42JETCOlpZ4Mo
YUkT3qfj96oAiavy14FXpRfbvhJoguEhtAKkdwL7DvjuswZF5VaOyTfQ4H71euj7gGgk3Bccaox+
nluvmEh+mqhqI1i5KUAz5cowU7Z3NQTfMhq1Q1nc0tAL8YC6sLuI6jbfBGAtkJBB+txniQ220xwV
jFwrSWkpF20HspZ9sP8ej5rhmYUt7/doXR4BYc2AVNCZvz9ygLWf1Es7QUHj5viQLGwpE+hLsGqW
CX7Dh6ECl4aMHqDiFT14Fqos2B6H2wEytg/gCEDO30PrlwzCE0WwKLXux/7rpFw3XeYh9zR9+I/I
l166dDU7cKuXpFhag5Z0mxaaffoVmoEhedtDvTsa0PSmT3b4XfIg4xd3exq2zFxxsMI+Jzh5YNvy
7zB6VAwuFLTDovtrWKNXIyDze5g+x8yrkZ1e1OgdcXtRWq0fwKg8ZBLACQiTbbspy47QBcuPhWU4
WwUUwh2XFWDslRVc+wip64a51ReW8C8Jl/WPJoXeXeaPfGGPgEC3vPrRh80XZfDyS9GUKaRxMv+q
GL7MtcHzOwhUvL1KY40fX8VzknSNOlgL+uPXxjbfWGOgNC2PwGwRR8wHM7QhZ1qZv9lokqbgCGIL
EhthsM6Re7tCJKY6uCjZQJjHda5ki8XnTjrDo7TwOAhdyA63E7iwbvGQvgKkUZjYpbZW+zBfXoZu
gmhp5dy7avQOtt6sesBubKxMpShjT+IOxfYRaNffjbN4PBltHZmuncMoguCfKjNPJlhObje+Z82W
8NfNbzFVGqpPSde80h6Zdsu0UVYDxOZFZO7JLsPgjtsBsA/59KWPITtwS+9SGljbHQaxc8eLN9R5
oOSnOoZSBaQirFWCOiMk59LpYkfCXFKAG37KusZZ8hLN6q2I86WYzHgzJa5zMYC4nS9WyPgpFM56
KCKkt8hBIRJyS8sSX7IN2Qb0/61MN4khTNeLu0GCLqRzs3FTlQJ/v6YykIAU6oBNo/oM9lwfEpWu
cej1kLFNE47+Sw3ymqMbQL2Pa+1oq5j8ZS9A4T/5RgkmrPpHrWzjVd8EWf12Y4EfNxMQBHEtVBdL
K7c+NUHXrXgvnDtpQVsga5PigIIBGB2iKVzXDKoIqRWVy7wG+U6s5elKfdcHQHsDyIOxaaHol46m
tf7PMRRIlzQF2wnX0bfF6I4XX8uyC3Hcsk905BwqPt0zYzqRDFmWMnWvfXTCJF/L8GnRh9N333+b
Bz4UsNyPzmsLWYYFiI/4ldtRsFEBMDYSNIZnlobJum+E9aky+q9FNULNPAEPHnZ130H3bC9GPclg
vyYBfDue0dCTglnTMD9N4zhPgqzqPKmtkNAC3MSIhuyYNK6xzCeZLpFzyo5xNIKknTxdlKq3W3JN
mYkEiltMB3tEAa3UbZWVgUbwxILwOrTAklMYgUHDKET7aDhpvaxqwV9VIe98F71ei0F+HUTQ/UDL
1E8euMEnP7fBwxyMzl3mmxl0nwQ/4C9bnzNls7VwAv/KUvGSRPF20vUjushKhcDWcPSN0zi3US7O
3PFgUQXqQ8y7mwdcHWjUmVCc71Q4bQkSVI3QKR9aZPRmhJCGD4GS5e824YGBgkSpKZjixve5hDqi
9SjuP67nttijB1l3Av8G2lNM31jdMiyDYz6BJR2YG52kKR2AAivXA1WZRkfrC02KoO20vtmmNLxY
xmuDY/chCcIap2TTGPE3jFfzcJSFd6dkkaJzNwmRLgBxUqIv5ACTXbSw3ZJvP0Rjt7xqVT6cb8Gu
r4m9s/r6IQxC7sl6dIsWXOAvIIgJz6KqXXvRIR+wD+3opWYsuiiBc8sK8PuNZ4OBbA5Bz9W0SJPI
wK+LKlbAE0HU4Pb7NLK8Bpn1mn6YOrI7qncuZd4VK6mDyRPlqMAtTAGAYCrm4D9+/Gj1gtkWyBbR
lq7ZDj1NjxizEn2ZdGsS8eHNRUZppQ5QfcBm6Cmkgfchjg9WxVcU6CYW2oPs2rf3zJGzbV7BVvWu
hUybwxdFXUBuwrKc+ySbmp2bdPm+tF11N0EIEhpxafNlhNyjb8TGj0A2O69i/mvnF+OSJhVe2uxk
boF5JOzVnY0l50mF6Z3pF8Epux1yRN48KQKu7T5M1ZpBoW9R6E4FT3cq0KUemyWSVuHZdqQFXI0+
2oNrg4P+Cq0HIGR8i8OpCcwlom6AN0fKZ/E+2awSuYU+GuSNUc65A2Z4vCsy2ZyZB4V6wQoP4jug
QDGTVh2q0HygkadNdAfeknzXe7o9QU+lRchRGnG2MWvA7/yoLd9WCfO8W7EemdTECqJkXTo4aI4Z
AyHh7aVQW8K7AYJmR6uNKt1FaSouAqQK6yCQyZq+UZX+WplJeYWSGzvRqI3C7lw2PXj/4KNL2Jhy
7QFxsU6r8M2GztWHqDKC+buIrtryXE/2HcXTVxHk8WIdc9msbwvJSNzbkC0+0zpIDoN+Q/kpkkyg
VKk1/5WVJT+FTP17d4B4t4jAWk924bn+0motdmzjcnxmKd92KrC+5NKCknXZqi2FZSih5xYO9u00
sMN/WnZiRr3wJGi4aNkikuXBJlhga/T2Dl2D0bpwp25DLGQ0TJFb/zDkekiUZWbbROubN5JISpjl
zxiPhecBmkIHkeFfSUOHI1teeQEaEbQ3dTVHJK+BS9RDMwX2UGiafhqiZJCcs7rL5mGspHmOa+PH
vBIqHpc0Lr/SKBauexk685M/TdNzV4ruzoCOGPm4ZfP7Ng8v5BuBXLxvlQ3OALwiGDWaB2ywdhEI
Vp4TYzKAKVIb8hUDsx49EAbSvN7t26vqkiX56ilOnrziZ41P3lamwLr3UTlcZVFmoOXKh6OnyZ0A
G7Z3KXNqaOmAL2oOQTdNY7vuA43SMmfAACbWhoaDBQx3mYUXGtGkEhv0BRIEw5GGtKQf9A9+lj4p
TXuSD232aOisbVlzZ4sNxgC5G17vR/TuXygERRl+gQbF/jahK4S5RSMAEBR6Ebr0RSLmReKiGfY2
oMsLMEyEKGXX3iJtQqCZa8cxFsxwOUS2RLhy+im6r/Mquke3ZL5LIG+0MCmmYWizK+v+Ql66ULA6
lGHs3c9BWYsflxafgXndLARTkulm8e426fZapX4ZKwWFbZiV7goNV8CQhLHJji7+OO97gUImQGvT
+MPTf0xUvu59JMHrztymfT7sPHQLXWPu/sPTqfhemiEqB371XIAu7W8BWes/h6qq5wA8eIddrXDo
0ivkOCw9+uCRWSQeNO1LK67Pfm7YL0xspqhIXupmbC5jEgOnrc19Kfk2A3B8g2KU/XKb9DbEbj1F
JmuaquP8ZBxZiO9Iwiu090Ee6cOljwB444OCyi8crX620h1k3v0LDjyJPYYrsoSMYZ+TVdU2ykuo
4blOCFnXXKxdwdJnUWArmHRx90+FXJXBHOenQBmr9lX6xe2Q1MiBz8ZJu8fxENvvg1W3aLbT0yOI
3czTp8Bsn1HyGNZpjt1+q7EQnsZHiNbB49LvLzTyTbApTF0mlpaygO/Q3j6Qb944Rrt841ZATOmp
7/PDYCw3ZggG0wQU1sgFoBF+0D0quQ1aFXxBrqjbB+CKwllg8Jn52ssn8kfgdlsxO5yONDHXEztq
bpnGpyZP1MHXbRVNF5QXV9/RMPYifE+j4WRN0NoGCwf4GZtKniiMIiYjrrZdD7LYPcBH/TJwiwYV
T2XMvQFRnlaLxDLlvTUE9QXYFwNoVpROPVlX+HzWWpz01ww7zsIHEAKCwzx3vvsiEEd6OPVtEl4g
g7btOJ70y5bFwwZMeu3qttXTEzyZd0cySdD0bczABkga6VGReuNrlNd7EO8YPyzXOkG4dPoiwCyw
9NHvfwfeLGPn9uawQ3spUJt6ku+ibzE1m/008upuipxykamSn3PdlZolgEdLSALNo3e7K9xSrApZ
HEobXIo3khnAQqHrY/Q+2FXN8kCOHB+vdZU7qPGzCEquvanODRjSXvqftbT6l5iNMThywYoWNqH9
IsD/tUktOW4oCKytb3OY1zgv1ncnzneyKZOHvrH5lRU2gPG5CfqqNk2uuajaE35xvpBz4rw+g6L6
XI5efrJVlq+gjAuBRT0MezwBF3RLl8hI8ROmPWrM4PEh3KmFerw1GQf3GyBx+YOj/OaSAz+66IbQ
/Mzb0VhVDSv3NMxQsYA6pnzOLH0EA852wcEM8zlKmxHYCjPY+zxIj+g69ZbYDi36TIhPUxHzs2mo
EAS6gAFASLZbGVUQHyo91GFCh5lxw8/IV0ITLW5RDAMKawUqG36g4XuYpVcDWAzcaAQqmNpv6OwA
w1ZdfQ095NR1xjw1WwmkVR9cxrCsTuiI81bvEShJoAUglXLp6YioA6U8RUCTqPoaN29rUIQBxTlw
EYEjGT9I5mOHYtp6atADMlaN9YhWeusxF+GmRZbyjiKKJLWBOAjHBbJT4Nn1U29a4NdG7SnYsdGT
LVQLzBWm0oxWr4l0ZLt2KjkVy9ozNuPgfmHQ1NpnoGNadJoZxp2i+khDiNTYz24v3obxqJJNglbl
1dgIb1eXEAyjs7qHf/VOVDJZ0UGevDSk0/ot2OlkdERSJ11QVatzOlAFp+WwSdrAAEi56A/CsYOj
CdTWXB3LIlByjaiw0gSyU+msVWOyVcAAzSvdJvy5JjJFUCVcZRzbHpYD6MaLIbsPMzzRxsl/aKIS
JmAIjiMLXm+mIfUgieAUchl3eZ8ufV6IVWp02WYe1/GkOcsTez+PrQgP36YqL7REVXjZvRp7nA/1
ZODt5vVztNiCpG485MmxiGV2wm7n7TIFKcA+f455VQ/Hoj2SnWZ0UWiDRtUkqhn74muw+TREEAz2
0UtpRwZbkM3VDvz3V8sSoKj1jQaE7pBGRxkVSDueFNfJVe7TKACTUcldLwz3iSy2Me1BH9HfC20a
bLNZpHXvHymiREVi1QooobVG62FHhVZJ0YBDiqZySMke0IwVLmiIlljr8j9eybeb/j4BxKVFFT7s
cxed0lNTHDt9SUYb417xApihqTjSHbkrpx9BTmyP4G18nxNTOPkpsp5q8Pn8eUt+ox2aNaS0kq2T
x9mKdMP3he4Oq/E5WbHWlOceAPyzm+fZKjeZfRy96oeIsv5kyf7tEqdOfyKbF4Bfz3XyIzknHdGD
rQF5tPcQ8ozooAOlM3jVCuPhVqaaBp8fTdV8Ee+d5Q7KDGSiMhVdjA4UlTqKRhRKEyfezRPnitav
tW7L/74W2d9f8bYW+/WKtDIrS/uIXmz8fOLHqMnQeUsI3uB9iOMOe047/KzcvNhOfBySFwVxnrP2
7LiGPI9MRHs82g4dS4HYIdt8GwCgsk8t60A2upRejX5mfUGbAUhKX3iHEwR4u4Svng3A74PUeKm7
pvpW2sFLgA/CN1BBzzfAk843v7nMaPQ/QSrjoN2lnvk/lvg/j4EEGLq8wN+9dnvXPTWj5yyI6KHg
Od+00Kmd2SFsH8oudW26lw7/5E8seEomZr/8bVIUsHZmh/j3pDGt7ZfYdpKTLNF82RfGeE+XLvFz
aGUub5YJibh7L9Eb8oxr0VdTs1mWtbW1EpxRPWmpD1PzfmlETRXNSw4WuDrMUScl9CvonN59E3Fr
m0UggiWbgwrlou38EtSgZb0e0FO/j3yRf1LGtC0bBlCrtpt2Ft7sMq7e7D4Y2/YN8HWf3ApnyHf7
Lf53e9Wgf42qV3PhS1evQHkJTWY1F8sa0Nae+rB9utXP8oE128ENxuWtfiZRwkQWNgk2t6JY78Rf
8tgZj2Sa7XxZRegoo5rbZETZidv10+2le/zgbJuGq+VtmTYaPi5NDmXl89K0kAkq5/veY8vJQoeg
8CYkBnNAUi557XlLoxUF+gDG6DJ78Aul9uhreS60jeJaFkFBEQiSLa0wz6UF3leRYPdBQ5Ne9P2C
7em80s10W7NJsi2eN/6RnMCBPaZu3p8GtPGvxsLHjltvZOadBx58tXJQmtWmADzTuypXoOrSQ9qu
uGWMWpuMsiPZvAAEBwCF35FzDtPreiiFb262kv28LWuo4OOyNCk0kMxKpchwjsI2iJYdwGhNTrp0
78tGAkcFVWNXNXaGu6877OxoPxPEwEHQkPYzNPSCQaIRCaWJ25C86GXD9yU7BTFOPQM6iLfROH0N
OxyJYt8cTiAUxx6Pxr420h1dkqiERGzWbmlqBJZ1PDb0FBrfVogqEPzbQ/v4h31e+cOLqDxMFn5Q
yg1SHMN+9OMrcwbz1YcQaxi5yfeiT4dlO6bBBYK/3Qk0HmgnVFX41WrOFOBClXhZ+eCUb8a6PpfQ
EVmRw9va0Jj6BmXnZuU1MjmHPC4ufAL2AKWt5LvHnobamr7aaEpfQce21NvmaIsSMXIPAsKdeOaq
18J0xCLJ7Pi+LD3nQg4cAdBboR0GWuxmR22Afzli6KMYm4NvcVAruhoCNQr5SDbZuUDZqUE9NsgM
buzYkHdRztmd1ZoPQm9qU5SSaCQ7g28MMOZDERgij7HvswOyKntqark1utAQ6s7uAeTns5PiyU4X
hdLSwU283Z92vSzYoY1DZXW7D/HaTi+QTQY/oiFndv4xHd27qB+bcn57t34bCgMksjxOdb69LcuA
qT+ngVw2hhjPnoeCzghM/t0Q4XGNRrPkUWQhYL8VFBvGNiyXlmPVL75o0cYn2/w1CIACkLL8HmYg
Tyq9/mfvlKssK3zohz6iGJTilJKLZR3a0U+UzgDjzrNvY/IPevSaZ6fv1Zrjp/HUmGV1tFBd3UyB
g00lyAcWcRF0320WL40pL36Cg/tT7yrnJTRGJPeReb94hmnuKwet+z7OZA9pGQxL2ZnWq3KGvfSs
/KfpT4dehc0rQJsQ6AL7od+LBZfDdDVZmW4jp8kOjS+yOyfg8coKB/kKJP1W1Vn+w1T8c5+n6tMg
R4XTp1WeQqt3TvhmV2t/8KsXv0c6UIfa3bRP/IAfmzZxl3Wc9qDAdsUxCazp2gnrCp4O9xUazVBz
ipzuBP2w+hE0bd/Ijn8MsjJDI88laOseWsEBpE6ClRGiuQ4EmPHFKMrk3Fgch33bHr617tpLk/I7
wDWQydIBTHhqix5Kvk5ZVt6j+aW8ryI0eCHhUCNf7xb3FrTXgkVd4B1P+R2Z0MNloDItQ5svRqPa
xUaXbqQGfeC/2nhgQZ4skDaWB1s/92ZHhG6BKaruacS9qDoXjJ9vk/IKT33FE5B4vi9UomC8wpcp
3RgEEcGG+m1hivG5JRZF0H4nsrdJ83HWWa+OXbEoXU35NhO/zVeKocuHcT3G01EA69pbwQESNgvX
A4tHlduXGbMwQRoDyYH/R9mXLcmNK0v+yrXzPLQBSSzktbnzkPtelbVIKr3QSqoW953g9vXjDFZ3
ltQ6fWza2mhEIIBkpZIkEBHuHm2oxsHPrPoMgMYn6iSTDMyzZbfv/jUq3JEm88XRqByxJDoKnldf
8pCbDxaCZqff2Nsy+2iPrOaLSOp3/xIFQEtir8Dv5ovrRdZD7wNNNUeyMq+t3/ldkQQ5KQluUKpJ
IKhaCv6FpmrAPeHxe3wx+XMLSaZdAwj3phls88uIB6+vVfANrzDQp9SxcRq0GO+gUu2AKAOA5Gkk
crr5cz+NrHMEhnxZzCPJQXgAgdFIGxUVdzqC6Lj6cyR9JlMoUaSRInDYlxrFR+SAlR6wF/469Sv+
gArxaIN/DPfUxSH4hiFevbNru0BeILChFq4Z9Kht0KvaVvwd0kWboVCjD0xisAZHl/k94kAWomI2
+iRG1q1cq7Pu8s43tu3YNgdZNsMJeXaIj6u8fCjxmAc8r81esIx48mIU9y6Ch1FXYAwrVDGpivCX
2mDZ8nfXNmr7b9fmF+zDtYWGAZHdCftF0K2gr9NlbQfNYQZnTU1UzTcHgn3VlvEAHEm9L7o47haI
rIJCjsJ1TqXKtR2CMWA2SqRt104fGAuksTPsWhu16SFmtgx6D986Ges8xDvaF6dxUvHqp0OmmdrU
PsTOVdFv7V5lBwMlIedO6v5MZ3TQUQ6GMk/K1a2jLL1vYc28RVqpfmNHvr13VBE8OMMEaRtA9YvK
kxMgnsVn8hi4bSG/aT8D/dMtocfuH3o8SuxbWv9DjH8+JacRTpQCUFEoNl0fYNsPNroBwV2hHGBQ
vGRdTmXFtV03C7NBZWCLsqAnKVAizePxC7l5DDSnoigQgWux1wjDprk0k1vrA8s3Df+dW487f5uh
FBEyVko/V2m6BZQbeT3ceRtLBOM2nZpdUiwj6IZ8jrOSHWJLQnbcGNkLE/0fQ+Q690g093dg0wZi
ffK3TVcua62QuZqmTXW2Jf8hUu/T5ogb78YUyHZQa4Nhd+OgZmyJ7GK4p60tNQsWRft54zv1ArER
fmgilhnuo5IhE10CXepQ4aofinZhmq1Yu5nLToKqXfGSaOUG8Iz790+EOs3RbxCnSUarOQFkAnqJ
FETVJwh0etbGLwAqz1XfbaifDoYKXyNZWNs+szQwLDiEmd+e87rMAeVPBBhkHNkvyBjm9buPLbVe
FnWN7O/kTR1a+T34L6G0EBdI3kJrXZ9156GYEPpSyyaHRGMXo5ofqXucYuXVbMD41iwchCb7BRmr
qYfOHFTK7PNS3d3shWmB+mPu1fbKLFBo2GNlIPAaP9Z0o+EWCs5NzHHP0WngPBZ2EkHhDHFzOiBH
lXQI6f7ZbsAvlIHXnywfRlJ7jEMTmuVLmus2BkJCCMVPBytV9pr3iUwuoAdrNgxc4JfC9Owz08/m
VO5FBzLT2Rh09lJGQ7YOsVJR2IN4zmn00yW5xGQb3KyCfk/A17cZqpA9Y3cSgKbP0dnCgCrZwZ0O
dObHosnApCBhxH7OXZO1GSuO8t3JSygOpfN62JEPmbjI/xxNU97a5EPNPE8FX956pKnylSkhKFl1
SBh1Wfh+iBCNrICXRzvpnRKEQ/4fsy2hHnIXlco3bWr8oAjkhyBlHIZQ+QlAnt6gmv2EvePHaOYv
wU0a7Aj/2QiNT6iCts+WAX7Azg4GKMUP0bkckgzcS9q4AoRmLcsmsBDjSfwFGCOzt96P1yhSzFD7
EUK4RnjBHzoqv+W+bL5UA/L2hgzYAxY8Drgna4Z/xzze46XVggWnAppfxWuJlyvuB5Hhu4i64TSf
GrY2DmaFNVUWl0ASTT10kB0qswbQ4vXYDTahBdAe6DBeUHh5hVhn9eiMhXsCWLBakt3QIF/Mq6C8
iz17vHdFj/XLNCAAVwAyRrk4cuCLn5wccrody579fKwWPRj5TnQYOiM9selws1FTd7peisTa5CMK
wrusPtfSz59dVME+1I63ZFYVoK5lVckseRZ9kz8j8oryxkI/kKOfJxdUSTl31Kqi6q3PymGeBHp1
oFVNAtyH05z5tKHFg6jbUzMZxbhCLRDfUrNxCqQHEeDeUHMIvRq7scpZ2dOHgis03CO7YS+pF5l4
41DmoLegXke24blpsEKlXtZb1R1CBlfqxNI1XBRiYLvUMOwRbMtxBUBGdWiwOEAoKY29M35b3pnO
jK74Ar7sbmeZuRgXVum1CMAPYII3U2wMUygzT2d08KEKcPBCHG7N3/ndhtEIcqFht+b//1S3j/xl
ql+u4PYZv/hRh6o7vW/NRy+AyLIBlZB8Qae3A4g/xCq3i34BoYTkeOtQISjpyzz9cwi1b93ONOOt
SWe/fkDSICNpKrAc/vM0QfnXhdGn0JXMxtunklFWJc8XkpvXUYfYu00XcRtCzdmFTmlIUUSfobxZ
7g07zO8bSEMKpIJO2cTYSYdiEKgCMbxiOVj2u62jsyjeGBA1Og/THYDaaF1vKh0DK/HXWBqRR6iW
65V1vtlHBuz2mOBJRJ966xhAr9PJLr5kToCVuQ5auY6L0F3On/jXxIhSAbgNDu+OPjvRGXbJpRmt
5qlocKBfEtUFd/NUiTaLdRAa5eziGu7FBgnRFgwT+iA104f5TCXt+9lvbOTSO1wluLExjg7ZX2c3
m5ymuc1KHTdbCZbQZcRxx4PezX0oWgVuqgBM6tT0ROw+aAsS2l1s3QWTRwl5tV3QiHZJnSV33Icc
8Za07Nh5HtRpKAUCxIPIF0pEM11nd45tX0CTUr4Vo7gYkhVvXKtLoHCSweJ4UX1SYQJuJpd5e1X1
z1SQTmXo/lSLjkjAbL+ZyIPsaTneAWW+YAM2BImI7kGgx69RGKkLHkhratHBGMHmnNjNWzv4MTJ9
DSryCresl470wGKgUv9YJXzaz5fypfnrLI7MdxudtQmXL0EwJAuWp+pl7vW3zHQfY63jqxAivoL3
Wp7qZjySCeIQ8bVBIf6dh2cZVPN6f0lubXsNQMZ0T150aKp6F9t5d6ZWH0bxtcryz7nKwKQxzUym
vgZnhTQsf3+ztbldLZ2IxVtyoY5EpwBd5ADxkI3mDErIifoNj1e3T/WVtrdxDwbq23y+nVh7Zfao
1zIdXHCUj86Ry+ZKw+hPQl1ECaXS4sPsZgka3mi+hNufEGNH2YH963IzZV5137sqON2uTCsvXJig
SQQmFV8Y+day8haGIdWHv6q0PJSRWqCrIhc6uCM4QGqzNue/iiZVrQvRvTTVy9vHsiZzdkaJuvXb
X9pWrXFgTvfl9sUhQAref53sb1fXZ8K9y/0Xmmv+N3T7Yoq6Dndzcyz4AQwb3QSm6fbKgkiCkaf9
a1Q3T1aSxk8RJBsPijFU6E526NnZRt5cRqzDUfzp1JsGVEZ7Jy34swbRHTkxaZnLRrLqHNrCWBki
TxcaAnyPbW9+6pohO3dTSxbuuEGtCJiTS9d8rGRf3TsgvWqc2HwkU2uC2stP/fBItr71i10a5mw5
DxCW/9ibG09rE0ycKNHDurqN9jQ5OHHjA6Ii5oKaNMDFj8WQZn8lUzsilJj0bbWlyYE2SU+Rnf1B
nXS5RmgekcL17+ZPb+wO1WahXNNkjoq7C+PFhfzp4EbRax4r80StHsvDraesFnQi+INGo/evqFRZ
USeZckhkLnjl9QdqxmNh71SIYB250CV0QMax8ZEMhoLGi1uObEcXAFoPdvB1j60k9lRd+JmFdnsd
udL3xdi9eZ3rfoG0+7CGIuCw83s0A22sQLqFGs3IdU9FlUKBDwjqL+Ap5KDETZtj0YYoXbOus7mF
Ap8uS/CFIEazfN9xg0JtN9fp3WrzY6Q+jm1WLD4U6tlRDTFx034wcNmF732m/LXPsm+61vlTgSTb
TteQ+EGU1n2aHCi1jTXgN15/NRDk/BYJFEDGHf8R28ldkwzWi46aAXqgVnaVdthundLqD14pY8Qp
YgbWQN4/xQOUcTMIdH6fhkOjlP8IMVylCAbjJ+ptPDvBTyNhgCRMOPLQMcBsYcYAnyVB/wkaFeBy
hv3m1k3o88RVSCMioDa7SWDvyQ3oiPfZhsntNlsYffeI6ACSxwNovgHvMBbp8JaqANWlrvUZssMl
ihLNdFf3TfypbPlJFWbwDXieZFmgPPqilcXOuTkgtWYP4be/RnYJxChoZC59lG3bNlsZUYQEkZ8l
n+gs82U8n3W/sf3Oz2cmw3OzSD7k2QxpD0cwg+0+ZPXmHJsYHg0xyj2l1+ZehSzZWhglYCZ/5ejI
mWZJynpH9j5KFtmIxO6laItiK0E/8NlKi5nPSiaOuY5tp9qjCgnivEk+81lhLQ171IBA23KNT5O/
gzgZUGooUxBDDh5lq+is9VQ7vwykCx7sMoj/TbtbRnrhhdo7ujFkR1AqE+eXdBRIuJjdijqQJ8wv
ITQE7VU09ivUUHnHm5s3iGAz+Ila9hxozg6FGkedtu1T0FnZGixl/WZujiBi47LCJVmqfdKdOYLA
NTlRJx06BcIwgLqu1KLZ+th8n42b3ftsvm34m1ZnDSJejhUviDML8kOnzjGrC7VqltS7yE2rJTXp
gCAviDn9+sJLFwWbk0cNArEln6REyPabOWaPacDPc/zuU+wS2q9FC+7JYODFoxGbR+Jm8KBOuouB
tVr3000Bjb5wikV3dyVEux95Nx4ZxF/XeDiqY1D7wbJxRn6q49z+xECXPtPW6Sw/gIWyWPmomvtC
bl5S8pPJ/K1j5S1A9fIb3TF1DeGKEjGLa8NYc2z81lkxPw6/6fScl7b7tY1Buzo2Y3hgaZI9TgOp
v4pzaOhYKBeyw1ju4wTzyNqSbz4CPkHQdN+QLe2WLXeD+9gxTYi5jmAZtfMRIsrxu6+AIouGHGO2
MpE8bcHQC+4PzlY9ndnYqnaZdhAuwNncO53Zwatoeqi4O4AJTQeQYmp/W6OgdysajqSsxpOowTIC
/P5q3Lp4zlxLhdT6xJc2/2MEzbCqJYKu9G+ZBG10hbLcpMF1L1wmvibg2oWYYvfVGnu21HHUQUvP
73aNbI0dQ6bzrgMkfIm83PhS9v2JOLTdDOydYd59ZWUCOUjgL4wuSp8yQO8B3caZXxWQDcUj+cmI
9Lvt1ktnGWP1ussqMANxPCgB0UgPdMmeTJKTLKvX+YqnP0UWIPsijzTQOygWRM9uWpzy3HCfIhA+
HfBEme7Cbvg62ROGt4UVBPwgFahSfraPSGQscrMud3j89Wcs+PvzKGQHfWieb2OrCBcl66NhQT0q
CMdFU4pgm3cDdM0M6CA47hTUmpo3m4qTYYfaturaTocaxPrIXsBGTeq42fJa1ZvSs9olVblRvRv2
wFfFpben+rab3VDRuGWoHV4kRNN6U7Zy7eqK3Fq9zjSeHr5hWndZLIx1OJ35cng/I9vvelFYCvoc
1EpuI/x6Dg5SB5t6VMVzVWVvNqKMb2FZbxCI676aqRevUD81XLTjILJn5vUmS5RcWtloLDwnNU8O
MSJQoJjaAhE5rHP8A5nooKYoMp0hTQEt12KEEC2KVzeR0kArT4A7KuIiGwgAoH9jyzMCOfnFnR6/
mbZerLFhu4gLPJILo4/3nBl4S5QxNNDb2ucQ0zGjNw93hWNJ8Vq4QbQyhUgvbsycYzDm9brXmQbW
G3hxqHm+8Tr9MeRt8+QEYbP1vDzd+6mAUto0GXmMNhTXw1q8IrQfrTw1ZivFnGEHCkGqUaeDm2Xl
2lPCWlOzA3jvQb47cFtsZZqiXHxoHsfMA7Q/DtM9choAGELh4QplkHdbqc6GF+2zQK5/p1nh2XjV
Tp3jlIpXWcBWKFnsjEdE1/AtdKFfrAj7HyN1tUOu18IrDCpPIFKsrgGCMbONmtSB6vZmZy8NBQKE
lrfWM2Dg7YFbxcRN7SB8WEEa4taUIFDE92qfI9tHhbQj3WU8MYxDqvWTrCv/UYkmObVD7C2J0Vv+
ade5nZxye5JnQgR+DS7fBKKExQK3rfkNfBsaNf9Wcq+0HMD1gn+IRITtI3MqEA5Nj9ohePdtAzAa
25YOHgIT5NXaQyILe8PxK2dQ5un18BlyMe92KsQAR+ZsJ/8xi7y1b4zAGDRNvONdGGyQ5EBezxnx
XESuHOw2AIXESbIz47T5Qh5BE/JtBHG+BRZb6XKmnm8M1m9/2ybieeTLgJIRjruzJKjhAllD/Yy+
Ul19bFIvIv7dnr7/Muz+1vvL2JtzO01VOobejv546AYkXSGFXh57RAA2WWXajxlKwiBznI1vuXdX
9J33hz2WP2zhOM86MbGz9HvvhCrwah6j08JYZwOQSnS/sYFX28gIcsSepjWQnhY83XRI3NFeMvZ6
w0zfcNUFyCT2aQlxHw7kdSfTGgLFg35HYt/8oMmAtXmbPnNWM/xOuwrcNKm9SQSKi8O4LM4AwWdr
lD2VnyplfidooyG/47EVv93GsHAMVoYnXrTEPyah1lBhXG5uTbfuyw3kkYNNonz/JAZAr0T/marf
87yFNF3gDReHO93J0tjIhKVnvtbx7GD3j6w3F8gWlKgQwS2RY4WJsDAvTiRDk05NMTWp126B7aRe
7BWtZ+r93dhYBshcpBkIVI3sgmUC1pUQoLXK3jmWmmGpOdm7SoIwYGheSu3k9g8dK+cBerQrMNz6
6TXwJwCDDk9g6hb8ewYM8Qq0GvzOKKD6NxgqfvaTvFpDSWo8A/KVHGQRy+1Y5Pa9HRVi2QoZvLRW
9pAmOf8BYD/qG139FpR/DleBRvlGG1sg8se7AvwILkIxbnoSTeuheqD/RLc/2S2eya0qqll9yB2s
9B7Y7mOWQRjpJkiUFkGzFToAGe4IQaJbh1lwCH4Y92CwARNVgap9BFcWpQi7IzWbIX9vEvQQb4eP
vcPPTeqNGOBh/3ZsPqJGp8zSFahtT6JW2d6dFlioRoQim1OmwZnadJhcvHzM9lGswpOJxSfxGUS6
+8MTeXAvu54/sDG+EBmCnXX2FmWj0Ya8hnT8Ayg9/x5r29mLzNZgw6tP4DWtXP+aC/wVs1dWF3Kj
ndpeI0KJAuG+Yp9DG9xwuK+9axbU4OPGw/8MjAxyUF4bIOjS2ecRpeIQR6zthyavm2VuZv2XyLVf
W1fFf1hlg+FTHkokJbZKLH6TLoRWe18wCLL5uKf9Gtwo3YA0SWuGZ880XhPD4/OCso3N9JRHwSst
02iD4ADlunDsNj7QYs3l+A0CDF+sic2LeL107yVno8KrYmL+InvTa0A7JjvvnOXNleyQ6UzwYnDL
BQh7xy1AM+lnBXnxzHSCb6kHGLQCF9slSoLu4gBAjVKDJvgWQRpAMHBvWCr0tj+PjM1wvM9S+3OG
lc0ZFEzZGave7IwdSLQTvfHJscPwaEfhxrfS8jFJovZexgoFLR2UQXvEXJaVx9iOeo1WNCffd77O
vWyQbzXAH0csjrBrkdyA5CUiZORLBxDXbUSXGXfUCktXrv71X//7//6f7/1/+3/k9ygj9fPsvzKd
3udh1tT/8y/J/vVfxWzev/3Pv7jr2I4QHBwWwgX7iJQO+r+/PiAJDm/zfwUN+MagRmQ98jqvHxtr
BQGC9C3KPB/YNL9E6NblO9udWBWApH9o4gEwXK3VG1LnSJ9n31tjNe9j/S6Ij0CsbGNaYXVCtDuU
monkIscg3TrEKwe5VL4IhjLcziqDcdj81AaO+BKgEOa2zIhiEa2QjUkhEAJmIjr4sffRRs5lmqwY
fuMHyBOjenY6iCztz/Z06KOm2uR46IGR6c/epNJfQKaf7kTLsGIXqaxQj+S0swuNJWeaAGoKbPHP
Xz23/v7VS8klfllCIAct+c9fPejxcqOrlXxsunDYIQnso2rKHNcpN8qXKkbSZFpOdCNw0KXDq3vy
kMA8AarNUCb2e68q84xDGjgf5unYRLNh9xpixcZBiDp4ScLKWkV23J0VJDGPZQGejAG5qU8jSJ/x
9cq3yRX806jxnlyZB6URPxlOdJuZ1XCng8g+cG7hmQtIg/oPv0vX/vXL4QxRX3w7HKUhUkjx85fT
OXHpoHQ+e5wX6bIQwOXn/BMyFPkVirLtFVD9Z3ochnVmbOiRR83JC+Va2XUooFVsBe4rYsB6LUWa
gTUND6YgqyHWIETzxdLVWU1rRLwUH7KI5Z+FUUAyqOjgOuT8WKv7wMirexTab5CwF4/5xKZfgtsW
dAexdyQbKMPibVOA/5F6aUAV9hsx8fIjagbV2irkwO3Z6RLBqWg/qgys/V4GyGPvgTPD7uJqWXtA
EQbNI7TrxeMvvty8r6W1d6Dc8cvSnhTmLC3cw9RJ8nNj6wOd1CHogeUvO5k8/KPq3PSpmQ6IFBaV
iEAAhkYaynbRAnp4SN0ie7K0WW0Mc8zX1Eujuy6ZR+cg772b4428sNja4k38gVy+bdT0VDabDXWU
Fgv+wy+Cuz/9IgRjjon/BRSzFWDIyp5upw9PKjxZrAFUMv6jwCsK8nGsv3Qm6JUJZxiWn0y3tl5p
EcaNtj/5wusvRuBiiWZUkIKM4jOpys4qsSQeO8vD0mnlFkWxaCa1txBFgNDeKSOIy8TlkQZRBzX/
rW2ezGext61rB1U2g+0kO9WN5pFxxzzSGe9ju1xk4YBqKySK2I470f7W/Tef2cArvf0Pz56fH/vT
lwkCKMmZdFwLRHSu/PnLjIOKmUnKvAfV1wNSsam7MIFfuLdCw0XRd2qu28TNXnIm1rTWJY+qCoDS
63gHhlsQzyKNWDjAHrfFrkaeYXrOVtPT9cMBIKNzqyHeBgcyQ+MDQSczQDjNH7NlFZugd7VYejXd
OFxQsIU6WGq8dyA7EyJKAFp3g+tsGRUFuGw8N7lK1Ln887fiqr/9xGyumFCmBcpdxu1fvhWsqLif
NYl8YJDLPduTYAaoTWKUsE0qt8SJ6ssoWvXFNZRjsvpAvZxD0IDokskG/jwAYx1QyRO1sqcG1MH1
slnVVWSAizutl1QKmAvQc0AK2T+KqWIw8rdKF+rzzauWqE5TDNKN3RQaKrwIpBih4e+oqSdb5wCh
FAz232zkV0yhptl58iPbUDtYanPjpZrovRfKH/kjHsPQFbH8CExdstxTT1hCY8urIMNFvR+8XV7X
EMjl7inQ1vQTGL7i51RsIqsed5lAocpkZ3kv8YxAUBGsKdjxg7DfQTG+cBZt7faP1gQgKQBERuoW
O6WpNfV1AxSUkgZhOUiEBX4GeufO9PYQ9y4uuglBMz823tFJ1Zck080DmXK8ulYJchgbalKHmQBC
xczXf/6NWOJvt44LvQ3XhLiAKzh24VP/h+fQ4DK87ga7fAgCc4o6Z5+jugq/ZR2KDr1esntkfkKU
56EAGPx6wbcCjBjI73svBdJKG+imgiVDyfDp55Fu1TJsYIaTmxohMK7gYpFdVCEmBbpaajrhuA4K
PT62gQKriJ9twkkRr8iN/AyaWJSaTk3sMJqdoyaWm6mZViAfLR3R76gJoNH7lNSEFPI6RKnZ2rHx
KydEUOhZ9TocZfMBeg20OFZGVTUDhxCoGvcJB9Rthl6LFEQSUAIzZ+g11ObyO88WH6DXhd/Xa92l
ev4I+pwBwBzUfVuxerEspa/Scv27uAX+tQeI58XWFpTCGUtPqFBQT6Zf7r2gMF/AKtJs8Ez1tuQW
ReA/L5Dr6hoH9U4tdhBkl7x5vU1r+yMiwNNwmrbQuY9QfHGqNR9RNwrpxqFsgydwrnPU5yBaV6l6
P9TICABWoJZgvwjfsHzKFulYes9xO1orz+iTuwy1oTudt9aeZhINMoC3mTqW+g9u0QOcDJ2s1uuX
FkTjEJwGNtmZDmQXVTOsa2HrpSnHdxt1kF+PUTZj9jyHE24hYlXfOT4iKBnX6VcQwB9IGbKJmqPo
R/cFRYxyGakhAH4C8qmqqcxdHyJgb1q2jStw0q9OWB9qL3sGmCG+Y3gcXgdsjKB5AYFrkbdPyHP5
kLPz86c8HWvIBBTtlpqyTPS+blE4Tk2IMNv3dc02kbbzKyLs5ipniXqwyjy5Y6XamkOvHsjUh16z
8ixv3NiTzeJlDeWO2d3rkuxiFdmegrUQDQK7YSL3FDAKKEM22ZpeoTa6ZQCEY7HkgLrtxcjMa1gJ
BPXyem97VfmjteJXOxodYF5rb4ltOr8vTbve8qQ2UA80gq4BKM5NEer84XfzJPG+T4tyi4BFuy5b
SOJlYfFQTGgUlEFCJXkComRGDtHGOslwS8FGBwHhAPKVI55STlgiJ98PX5w8X41DPjxHMQAaTilN
5FqwY8fqlgOgkeNFOpEbiqRYAVjUH7qqqZCB69ouPtdRXi5rk7lX8JMGW9spQijO5MMpthCdR0mi
epQWEgUyD5xvwFStk9TnP3ztHtsGGRkajnIA98r9INyioGnc/POT0P71bYlVA2c2w4tBmqaJZ8rP
D0KEocrG6o0WgvEmQqydh/QSQQZAN3XvBtrcgSoMERGytdCOCpr2aWxkCcEbsORLVZjXqM2wHujK
9HuOXyWKy/jnmwdq+H0kqr1wpyaKFeJZ0SBZxf6ndddEqqInAVs6g4QjhHGXfl2n8zrCRvXxUvMh
vuigse6pgyEDcv/PX4P567p0+hoEw7ph+k9K2mF/eB+ovkedt8P05b2mXbkTkhS3PIPyMUi8EAaw
rRF8mbebPvHtFe/t8teHAY0oEhT5090fFOCzQ6YsWv7zJXPzl3WOMh3TcfAv5+Dhwf+28wTS1ITQ
YBhd5gX96KkKTOh++BUx4WQKyoNtJ96Wrse2f5rpHV+ZKKX6u9kHb+NsZrYOv0Jq4+ZdR41aibDM
wNG0pjBnqtzw2RLgcsmT9RDUIA5GymOVxWbwYPjl+xmEEPiq04B5ZL7JV8N0dvPLIJH3H7bjtH+4
RUIE3unYBnNsLGzpcob2zz/nbhj7sBpFvBs8QL3E0oYoSztCalthoYkAknroxg6CuhPgpNPxPYre
qk83D8/gI/JDVr/ofA+qjRagDGHfQ8opAMF0gncOUKB58ChYWh66qZeadPCRCB5k758CzqBV9df4
rBMxcMKm+Y11x3/+DVhTdOHnPxc3r6PAEsItpYDJ+vnPBdQiHZDJ8nczhssulnNEBrF992z5GRKX
4FCppkM8+jV4wGFvhwyYNhBUL2IJFkdftyDmYwpha9+ytwO4nAPsFwDd/dC+9RMmzKn+w68Z/0j2
FA348McIZuEvcV3bQoSHO86vUSwGVd9chUG9TXTMDxpy4UtUCqGCrRP+lzB1QYGHwnNHVUBK8j5c
kB0VQGoDLkYkoMMs+OKyPIHYkZAXEzmH5xR5UXLLcpEd/QBhF2rmArTUddQxkDqGWC33TXFAxuwb
iq2iH2lxwaIRb6TMt5GR8pyXiWp4icigfuBe0mxSVpanJmnVAUnkbttUfLwHNttf4VFufZ7maRsv
/DGO7/NYBpgeJZKJRXEx/QAvEDBIthcU2p8dP84PFu5ucwoPaTBQ+fo8Gs8VeDcu5EVmag66HHdA
P7+SnUzUSYehLb2ViWX/cv4EMtbTlLXZtwudZf6WbB8+zFHNVg9RffxgS9ssPTWsXImuhN4kDaGP
EgB/ba2kSj/ayMcQVT5poLUIWPz9qiFFjT2hw9wtVlrl3mdgQUyAHIOKowl8ppNkK6D9LHGKCgvh
+tj0QJOnjfZI7dzJ/WXjmyFWt8M68WoJVbUxHpYgUMYbRTbpo9KBOo/cu5M8QGsy6cQzF3XDBLRC
RIr8jc+PBk9/3Dw6wX6ABFvh0c5jrBcxEok4tW8UZJZpDneaCMTpIC3Q4kwePCnjHWLjCEBPnWSz
Y75G6Cq4nz8pdYdNOgzjap4jxIo3GqM7VW3DOgZT3DTOqp1sbbqmWs8z5F55taFveZtUmWO4AtCz
2NKsfCy8S5j4B0cwkS8BB4QiReENu4TNn9P4Hj9BuuUzudM8PdL6iwZEmgdqeoHDJ9QO6jqnS6BD
6YNPI5HWiUb5jm/sqgL/JnRVZLMtwBGQ676Qf8hDkHN4ZrCi72bova92XocnB9xweMa0Gyvg/AFE
j/zBHkGFBT0Jd91IEWTL3ogXUGxJr+SCGgMbEDaokYaWla+tiDdbtwWbcJ28Jl2SbPqRh3tuWMWn
ZPSwAFHJKyog65VscusI1dH+wWjbb2bpxa+oi8JSImvMi+O78R1Wp3JBHZnsf7SlMq6hl8ensW6S
FX0AIuNHZypnzNvhAqo+0Nj3+KegD0m8p7xwbbCv9sk2KTp3W3Oj+ALp7eXAKm9jJTWgpS7SOEZz
7KISuQeNYOAST5dob8aKAWONrwyRR7Yo+pCVSw8PMc/0syv1mjJsVxI7/y01A8NFPROEV+epKvyG
S8RoLo6r2SMEMcKNZyGQR80yq9gdII272bfpgc+GVEC+8Wr7O82mCmVsIbIrltiFm4+W0fOH1D5S
32zJgIRIUfE2X6pjNNkBexZIrUxXbifYX4FEBLChGi9NxGPfr3mKiUZI1m3pOnTO+Mnm2fs1d9K5
QzlxNl/z9HPYgNsgX9OnJgIV7KNSyKRPHzAd6LoRb+7m6/qna6ZBfW387Zr9uAJhP/Jud03Wbzoj
FltdufsCuTlg0HSBwg6jxdLi/1F2HktuI9GafiJEwJstCdoiWd5pg5C6JSS8t09/PySrmxpNx42Z
DQJpwSKLzMxzfiNvp7Srga2SEykjx9p7ssVVCtiKeYqt27VnC6kjttwQ17YFF7LMMYCo3gaR+54Y
AiNpWaciLypO8vZaW/a6ugJqF+RK4ouIBcBInuOmgs9Ro/LGFiR9hneZPlcZjpSD9yg7ABowNipU
qo0slmqiPzFYdpRDcABz/UEM+VbWNS7J4i5aY4U6HYo+XX8NY95GtOByugrdbb1Pn9XQau8nzd7d
emTV1PFndsVeztXNrXfmHcn7dVWWd7KfHFqHI3Zs6tgcZF0+qsNpMuPPuZq7g2tUqU9kN96Z7Wgd
1STPzuFYs1Mf/SAvD25SYG+l5tkqFeX0U8zbNHeaX1M6/8UJWn9zC5ILcR3kYMIRvpsbk4Ol3oaP
Y4COTN7r2Tddc8kVMwjALCedVv8eWwZC/O2cPcknj1NhHeN4tA9IA+5K10ZeSJ+duzYWP41Br0iT
Kohb2q51jlg1tmYZarDpsMyekspbqwGYB6XZVCbCHCkoi+9uqF6Q0F7Sn0Rt3JE3OQYoICK9+Fvp
wr8qnF0/7FFN1uYwBc8N+pQ+NgwqtI/569mw+MvjH8+NutB9hA8BbU6I4Q2UMARnDUTB//E8LLrh
8xVNufWmEgVz1M+3NRogfpBioZP3Ghvuqde+Q8xbBb3efHoNVHuBatxeJZbx5pn2scqWWWtPW7sz
RkfG2Gv3eZSQy5EjiUUGopqeA08rjw5m0hs5IMt3sx6736CWpBjkDM0BmL77Mnv2g2yf7ZiYrlYN
F1ESnofdiN/58qTMCxH6Mp0XvnbtYVRFsq30OvgW1NvrQMPtN3o3F0dNJcKFyd/H9YWAml0pOW9c
woHgrJO/WRfLhACXjkXU5W+zK6a9DhV8m7Vd95mU00p2UAz4eXj3ZXeIL1VPnov5lHxUY0Hebtg1
PIRgIE42Cpi+bFCsZuvxq/neuYa5c5Eq3YlkVN4Lk09+eSYSd5U/CzclhQviB4/k6vp2FRirr8C7
hE+2gkNNsJgIyxF1DOKHQNJnO9vhbpzLeo8LyfQ2F/isLG90kqGrgABmdrZnxQOCF+urmSXplWTV
azXh4BGBJ9gXYYJt2DXxTfbbQjuBeJZN6nIRgpENWug8KyPmnMtqWiux9VQuFzdlb1cZsbKRy2fk
9TS4fwl7bK4LaplF865A92ctB8lePejdie3kWZbssfNw3RhYhotC37HN1Y4wqFYOqJjX1FSUxyQs
77SgD99Hp+DNgex5jUXWtQbMSc3GjWy1szD1FVJ3Bxl8BEn6Ky1d9SJLy4w6KIrXfJkReTqE1Ylf
WhXP/Ycsngr8JiGFnMCeuqfO6tmd9tWo7wenu9eXBrhukMh+a1bGcs+Pvn2YyxgPO3BZ7imw9H9u
J2HjsjOPf4fat8EMEfvu+owgmGcka+GIdu2yRu4qQzWTNXaMO713jUsD3+RprlVxNjL1/qtzrpDw
G7vMv5Z14oUwNKsWp5tlsibHh1SNH9PIS59IjRPwF97Pzk5p0zs32+htw7+ZfFBjFn91ZattQKKr
G/DOBkpcdvyehoq9yRSvwNiGYjUgyR6IpDzJ4mjoezBo7KKKwHrO53JTTHnyHoqaTMZi6sVGOnnH
LcHd1Wrw1RqnY+Kj2DQdZGuvOt/NQtT3cqgSbmZDhbGQVuUDwZdX+ZwsN6ujfFHZMj+U8f9+UbI1
I/ooX5SCwiebhaTaBdOsniTK84r3XIo5CfBVwEnmKhYgu1xlBH5DhoZKQIB96eRIMYHbRNdOcs5o
6WRl2exXbbjhSL8GlhQ/gwOZXw3Q7kkLO1iW1KFgi4Yauyy5mnEwZjW5ltJyOhlhMTzItqD17tHr
cu9lSQ/V5wppyWsJVOV7NzraRbblYfZDE1Z0VQ1XcZgnN2IO5+sj1Dpd8d0ITlIbHIHVepV7E4CQ
5cUFXYFmgZa6d7I1Z51faZlJnka24v/OdyoFaduF6qvteOk6U8+tXScHUmPFy2w78S5RVM2XxTBV
27NbBx+Oakf8F+NTGk6ojclGteVRhdF4x7xRipcx6YttHhOil61DYGSnZuIX7Tq2RSfFTV9k1yxH
qpxAPRv35aGiG/oNjg8p2Xcm8lBgOIL+T+uhuaQG1gJpkmk++fXmYlX4/ALK4TYWYCwmHBu218pK
eDRVjfYQZ715IPQwYQm3zKECBMmM7KMexGGcwagjjpg/a96QXapIXFRFUwrAojMHNs3ATmhptaKm
vQsmEGdBVhXPsg6jq29WpgPEWqoib8A0fjkITXKCSYO1oBcNv76MHzWgU4HA3FEW5Qi93IqkV59k
jSbY601Wmmxlm5iS4YEwyLW77DGMGF53JZEkWXQJeyLc3z/NzvgNqZz2JKtbBVgj/6D9URbDpjJh
GkEXkEV5GWr9xWjT9Cyf5M3QKyJWLyhLvFB5US0f7w2ff5T0YTBHdWOoXb/hl6ba5m3h+HJgX2jK
0/Dz+tc2lTf7E2RzYHnMMseGfp+k8U4XU/4su1s5iVldnfWvl++GJmcg691L8JtawxeFjx+ucXZC
2dsxjIfEWZDZinu8Vcm7ZHS2IPnGsyxdqzDcIG04jjsItV/D0fk3gI5P/Rqlg4MoR2eTmvAcJlCw
D33sZtdL0LiL4UJw9LoCmZmsQe5uHPOvfobXDdvOwdjPE2XkD0monclnt2eQgJmfjKn4KzjIMPOt
XTX7/7Vdjmdpzjj8pcWWLJfjV6SI7roWbr50R78VpYjOrQh1CPmZpTM0RTqz/X69tcqxDbBMv/bU
8eCSwbpvDO2XTAnbrkCira7tnUwJs2s7TxgRPLXsQmWvIHZepwG94jAbvO3VQ0nXXvsuah8906se
UyN9k0iYMg7drVOW3rZj6SQlu5psaJWQjIvdTWcrVersJDi2JEkkSlBA/3SRGlvJKCofKZxxMw1F
Mq0cL39A9zA+SIDUtU7CpOyxbfyruRue3wBEyhEFdFt1edMQUhazCWQ3hziD7p/xKluxGMPgGF+H
NBnC7RgSpyuVATVNTS/Us0i8jUZ27MFYLhPqFw9hVv6Y9Do5ypKsdzv9a6iskxfVVkZ/4tB2bxlo
HUeIU99NTtO/WEnXbNpKNNthKZqK5hzsOIzWsrUwY+++qs2jbJRVZd/7nqFqj7KEXw7yvFNW3OHB
/vtsqraNwtp+xCm7fVKSc6fnw6O22J8PGSl0L2jVlWyTdXaoYGMVDQSElv6yzkvObd3ppz7OLreB
9jSqK1n8Y6CRW6TFGQQfbCBMMX89SQ6IszzYF7rrppecfQKiCxohrNDZK0qu3+XBYP9fd+zwt5oT
gP5qiR4RSSNKsbAQgAcMVW+dZKkbFesOY4zvsiQvQP6ndYzT+c7IBoS6ezd86omnLoPlNEHUKsu3
O/L7JkF1e5mxFZZ1GgZFPNkCkFSa4wE5v+nyT4qRtfZNYbtIoPL2yUtc13epYShnWZoGeLTjoL3J
Uu0M/aku3HmXkjk7RaHAUXK5JP/eWZHX7dqk+pQ9Uq366iGLU5quLbOMsSU0WyRoIQHNWNauPNSy
L0OVevfq0pAtDYUJmBVBWGj6xeDdQzb+GgHb9ddc6tB1rPTQLxAFQ5vNRxP1y1lvnrIFpuDw075v
SsIosoOsGxYxIAUs7HVQUyjmo+Ntc+dsW+PaTvQIsHRuXuRl8EZs2PDQ3fYYKnGgp0G4C9B5WlpM
+IujQUhN9pOtgAtfelzZ9lJZK/dsLFFs904Ka3kaGvsr2SDLS6sShH+B+YR/L/ASyr1Bf77dhcok
/HKpU0JazcT7vfXWbyysE2Y3P8QwVJ8EZ0mH8PFfyLvqTxXZSFlf40FP2Kwp9+oYVZ+CY1I2lvZb
37HhQYKTI/dSfxue41JzVwPNfmh1FGtmfJzeOUgggL7c1UudvJN1slX2G/pa/NnqesPX2KIO6rU3
CH2nzAYkuVYgkoQS/xEAykZW3erlXWG34blzzWbnWcn8YqbBWcGk4+/lBsjkIG8whb/WODVOvlcr
8oBPoos7cVRq7SENOENE8pOTt403Y9bjTgMBEj5Te7nIBmPWxdH7Z4TLX3q5UoEcjFvAeBizrxdj
uxvcSnvho1R2QxrmviymDUhji7DNShabMeGYxk4hrCO9WxuKvh2GOAY7xFAPhOOq4pt3p7SG9iIn
ruOKwOpSFDYTezmx9oAILzrBk/uAwNimFPp48RZyUDJiEapaod/DeiKVHbSm8Y5iGJKGSVauNS81
3xU7J1qr5BU8t8p4r8vmc7KM9CEk/vnyH4MUbVL9vNDtc46ttqLECXslPwxBXfKN8SN5M8w+K5a9
tw3b2maKnu8mMN7Ex1l8ZdFoTE5Wy+Iriy1+qus5E9XjNKXmUU89ZY0M1PShIpq07jsrOxFy6d/B
pOUmngmylyhNBbqZN354LqK9CD5lJ6NXZC85+L96GQpckFyzBdGQpH83lbOcoWy7r8fK4h+PpVeT
DsW2UgbNJ3+YXW6X2EAPrlTPt5pMYx1fgcla17VVnmQD7iL5BfJ7d1IR9v3IM77LrDOvuITZ+2yq
rG1C5vOjrxs/XTBLsYOJQVi27ilGCfZ+7LE8v4KZGBnUcfKaVu3XSC3IriNlh/TfkZWeGdeREu2E
xeTjVLT7CK+K702+GxGs+lXjRLmqyt5+tVDp2BT9EJ3rSknuamXUt55lF89EWshtOb35Vzd3Kzkq
KabPTszRe0sw3gdVJi7CJLWqWcTvIMEmT3ETiHWYpdWPaHBReSBzlgSsqErZfMyRV6HZ0oh75CL7
g1sXn2z6M78aTWJRGC+h9zS539hwgqntol+L0UkC6+0zzzRnHRRW9KC1gb533cTeF4ZGkgj8PTa9
w/hp2gU2NqytmhJ8diwInWZ5l6DSipceCsG6xCNkr3lF8aKSqoLu6c3r0hTlyzAN6n2LWyLfu+JF
9rBGdx/OU/ogq+zaa9ax64qD7D+HvbWrMi31ZStB/PaCPNqjfJSscsXoY7XTPcpSKwwPvhE+JnLu
KKqVrY2nMtKwvBg7NApAsOU32XcssvqSRRaM70gxMNOJshdCV5c+zYtvRgRG2kTS51i7LtjaGVJH
oxXfpmBCzbMz+afAy+OjVH/I7ooGNml02djLIroMTtEOn4XRVXuc9ZqtrMbH1G/NOINLkemHQhfV
Rk7aK9ax4Mv4YuctlDzDPIAhS56SwsS3xwTc3Tg9/lRFH7AUVqzVRJOfyhaUkZh6SF75kKztsO72
qHgpJEiX8v/j4OtUy9P+cwItxAU0bgvUVxbFhhZmP3oWr7GGGFmnldZK1ufaOPtlOBjXbnU+/tat
ddPfu9lslg4q++TzFElLcJKIf0dJ660aR8MvoZ3NdxXn3Rw96DdV9cS9bVdiNS8/ouwP+p0HN2Mj
i3ZlkYcnUHCSxcB47UO7fRNGbV7GLExIYzJZb1uQiTskDuN+ZZPz/ws2u6/qOcEJgE13seZ530wD
NzmsE9UnxFr67Zi0yl3gVd0d5G53a0Sl8hhPCL4JON7frL676HL8nCADNUT132WORcXotAMKrXgP
l4GXX5xy6g7IWE/7OGja+2xSUBXGiuSNBNHPLO7Fr1DdW7rB66g0/dVN3RE3Gr57ykIyi+NK28EM
6I6tmHFr7XNrE6H9+aIuPxSc3scfit2gZU1MDL/Ifp8YarCflDr020Y3XvOodfdlRRBCFicgZftE
SeJrEZNTY697TXItDiHf0gzrM18tYvM1VUey5Uaes75SbK14pGgX184O6ep9hZHitdWuw3bvEBG6
jhWFwz4vFVgNLmNLm+xJM2nYPy6vCnpPhm2c0l9bMwsiaeeqqFAurZ5XRvtQU6Zra+oFyi7sNfXa
OqdxsCPFDhljmbl2SIRgCW5cWy0Np2dLR3BcTiUi1dipLTqqssjapu3mrkG2YBmbj8O8060A05Tl
uVqvjzvs26BqTc2hcct2H0z5K95D47iCZdmc5YWP9+suNu6dZh5Pf/aQ3QSU1xWJvHQni02JyXAu
LEyTFvvIzNTdsze34IzK4J7F13AQR7GjbRUifiorZT95CYv4hxOBLJUl2Wgr6E922bCNl/G3rnFK
LCqNyYXd6uRdq6sveo6l6W3uBmfWO1dYxyYKWPFktyCGc1uhlePLibWMH59VBHs8g2V9d3tYUGA/
UinFQ8KB/LfnQ+FoEDnK443se3uYoycHy23K062+C5XsiHb1m3zybe4o1901gTHtOofzHDgaVNHF
bkVelAinFeHhkj0trLJ/qtNUWO1KlnWsMv69tUilod+C5IChZL4KwOJ0vZVd2zJVVqLFj0+2/C/T
tWm004OQ1MLyyGmZxw47TkWybE6Ki8SIp2+02GVvhg6uN2jeoQr5L5dF20oczk2iOKuWF77VeLjJ
em10jUNVq2xjAV99aA1UMLsB7gzK2XzNiAbI+iTzxsMsRsiBcnJseciRgCskBsKGViMVIC9lG3un
ernIYtta1VYNIIrLuqGqSFKT4y9Xqq6aRKZi5xw7rXNO0sbvPGO+YxE2iY0tDXbg9BsCX6wrSc4+
W3aULVqEbePSWyxjb/Xyzgu0r2GyeB1bh9bRLNBc/VGlzW6adOUEpCF1zewsL5MZIVi1XOSdrItI
GPngoOv1Hw1IjUNAXMbKzrHS7ya1LI5/1Msecihp8mBbs12+PvG/HibHarX3gwDiEpkj9JsOwbRV
F3vEabmA6/q6lNJAMYVWcrBDdVPL4q3PYITqWvWUYac3TryyNCvCULoOD06ZpbtBhOlbFCSPklIy
N0HMv0X7ew8PMPr/3iNQqtaf5hZ5WA8FUa9rCV61YX7SVWdjGnjt3qqcNEYc4Va+jaj1pNsbRXWG
HpOdZP21szOpjt9nONpZXdc+oDUPs8XEsWMkduKR7qudPbZUxaqarPbhWlnmzQ5A3yLkSl2xXJo6
jTacsVVfTnNt0Bz8YxLUtGd1sXFavJ1GZVLXaRp061td7ArHuZYL6d10a9I05FRXcqSs/K1dlpsG
LYw/pvvPjuPyCmSLvMgZbc39qrsV+daxsMs+bl7hCLNNIKD5HhmXcVWGU3kecWMks1NU6l0FN0U1
BEXZ0gWN3vlhW8Ot5FPeykq7thdTkMmI/aRG+9QYmqcqUvkt0SPn4HoJ4ZKhTh5190O2yRoQp/He
IfK4vtXZFj4eUQ6bTkus+kmAFXgqnmR3eUkNj2276jrXZ8g6U6gxoiGi2euFO+y1TAUDk2XpmWBc
em6IfewFKhBVUGgD/7suV9ki+4DlbMFj9+g4L71lA9xJbVv0BpJhWaofCyvpm5cgw/DXqrDC89zw
ObOi8VPLwKzXVtaSh64wpUtDABJ5Mx2nClI9G8fwASFNDBoVGJgJR+fVkJnT3xDt15BQhnCVdgNY
I8MDs2QiKJBG3YsSkMTrjRrpDgfpbTVN4oOy7LvgLhUbY5zGl7IBTB7ZKOtrbnK4zoTRKcGVAMHH
jq9fmuWXYM4QUW3LO8PSyeM6U1qSHfqnLO/kpYmaYm82BmJPYXi2/70QWoP7PvKzlkWuvlPd5lM2
3ur/6DuPlViwbf85x22oSNz+iCffRs59q5d3t7q5dKNThGz28gr+eNKtTr6YZEZ62cWF8N+ubm5G
u8rOEdoKreaMMCxG9U5obEc3azZ1PIPfzx49ByKnUrTuS5nrDyX2S/cqidSXptPm1ey06V0/ZN7L
HHSNT9zF4T2g1WwGe2uw/d/oS9FbvHRnBQiOnCnuaw3fGPFdNlpIBT0FfF3Yc5/qxCqxYQv5quO9
zjVY5GzJQIFlkGV5i0z6cATRuvA+Ru81C/D5TsfhIktQOZ+zXB3uryVhEthyx4dryXb22Vyoj7Lk
JURIbHQDcsN5B38ObXho53t50QHCbvLAUIEoUJdX5ldDDaISyxXX3bSq1dkw/JcWRFVWIb9Q+9sM
FToB93EodnkaYUb/78yQ471NboC+9DDhhO6UmRu0x+yHFtDNg1k48X4yHZhlfQm0ZLkYREXOGdbz
esBphF0pdZ0R7ox6HtmeUpJ948jUV7UdQVfH3uehwzQpVsaTGk2DnxHZ+oEKT6XZP2qU9nw1yfST
oZTOZepJq8mGCrY5vp3qZz9YcDjn9ieELHc3NW1xzDBrQATwdhsDzz6S1m3mdRzqxbHVbLy7RiU4
YOlAzBlCpW3V5YvogYGzwtcHgnvlS8YGZ1djhe3L1gxy4bkesjeC0Wm77oZ55XZR81QuSVVUZuaV
5eDi2IcepgAwpLAV6XL12GjBfL0k+fB78Ycy2xlCv0p4R1QIXspyF8yF+K0oG/6oS5d+pZtjQSuH
aHO74bfF2tfAgUYhyHhMmdg4Qq1hxUbxo2bVMGGqpvrR9PaLN6rGS9KN5j5xzGCbln3wrkAjGIHS
/KhmJEfzfmovsZoZ55Fs57qqx/x+jITa7MIQJloOygs9jCE4aE2CV2SjBw/6cuHUVF2GhcgWE+7f
gIFlk94MuMbQKLuxRP8kfB0f5RzyIuwIEHi4hZYKLk2YM97mSBmaxvTNKEuUNkmk4wrVxbuoBxEe
9Ja4xOg4XIpKoPnaBDaRCIq3BrEUM7MF+mRgwnRrUGyrOisAN50qRzk3b5wPIwzQWha1c2dDLH4f
uh/2Uh3gAXXoluAgWYJqBYI53GtwXVHAGhTcUW3lBHnY3AxhRuJnaZB1stXSOOYi1k4f4LDVGg3C
lZLNzr3XghB3HTP6oU7pU1NVyksJtGvfzKa+Tatc+cgtZS07TDhs+12VmCc5MsiB6kjrFWxGnjJN
Jb/7ZQXRWimrXWLcx7al3xORHLZhpuAg8m+dvKtjUa2XcMZ28qYeDiEno34aXf4xGSsvVp3qF694
kQWj4AdilQH6O4yF87dTT12yYd+dbkwYfP5tVLWMD42yXzVT4Oxkg3wpAdgHLHxCROYXV2wHKr7S
NeJtwvP9vi+1cEVCn4BzPU87p2qcjezmBqQIbNNj3V1a/79HWX1UvXaYLymG3j8gTtQ/wEZA6sPA
J5lM0ulW30U5ieJ5djkO0k02JKmqngixHuQgWc/fi+hDOywhLse4J9tNhH1w7XfVUj+kqE7s7dAd
cH4qYYN8v+aWb06j2H7vga8zQtEeGhyj9iCzjHurbL5G845+gB7+ZYTdT6YLz1edP6kA6CzSNMLC
xSkKMPS8SQPKhrYf7/M0UX091QADN+550lBVk4pUca/vQjVyz7Ik65cq2cubRbC7Jn71vADwZ9ri
uZz04FHJngAJQ3lZLjOWTH5cjdFWFoGLLjbK1bSr4hlhS7c7NVo73VtzhpAlWfc1lKr5IBsjZ5y2
uDDnG9mK3+14l+X48MjWOkPRawLHJRtlFUwLoLbmdC9LVkCMIWhOAcebXPcXv+l0sdPoAZT6KYD0
tSze/KqvRjeyPC59mkpp19LTWnXcEW60Nj27LrKduoKRKVve+VmB1cNhYnydlpKsUnX9DZnY9Cz7
N/zL7rCJZ9VZerjAiB57YRLAZzIPMgUiGyDFdGx09OiCPRZbwJFfnzJ9nFSb3aMZnclLqT4vaHhE
1k5nY7vid/NxrPsScKWerKdswm9P6XEJ6D7C1vIekqPNj82jA7c7nSayrWnm7Eyi61vX8eytWaQf
ZVwqgPRtZS1IT+5Jxx4QAo4evYAfdw2O4jeXQLfZotCs6aaBxoU5XuSdYgE3qkoEHHWbjzVWhgz7
9nIRPfbWxJ9YpQnFEjljSR7UALfjJjB9t9CJ4iYLknzvjI+Tt+yIPKR9Q56PBMZUHA29ntevegTL
G/mMI9//cQWM7a8Cib2nUjXCQ+hmn14ffhdx6O2CSPP2SaAQ2+I4zCoZ8V80v1rRlO7sBc3gNuMh
rkv+VvRz3AibYtNaTchJPZQwEbcC2YMkAH1eaS+doX3zNN1dqSDCfLMLiHYqzqo2SBCpE8CfIezW
/cC3hyhBjudUi20XmiHqg+epyJ+TJ1zps4AARCJiA+jZgXhajo1PpmMzDB3rsprGdyOwxZUo2nNH
OD4kYv93YuVIzFZGuwkLrdqWrZKtBhOAqZ72a3QlATpFn5rdzd/bqtvhX3hoZuveKGv1zmvAtrI4
9RsvqvOVFk2/gu57naO+zNn3J1LYvBfNJyqDu9jL3/sMMIledlBxiycdtNpqqDGX15X3ME/WVl2x
rFQt9mPC/J7mH+h+bQ3emdzDNG90mp8q2wTfMt9gA1RHIMecTjB7WZlxT8hAUYa1PucpACvrmx7p
M4Bv9pReVIg1HT4hk27KnAV2yjCbqsrkEtkgq+eQvJ2V4FEwFt0OtOh3Zcjzly74VSGhu4OE9qoQ
HWWfMF/KkQBSFi2CU2PK4jE7vqrpF/CY/CVzhSoT4QUgksPPNA7rizYZmKGlL13fa6+Gc+xBUK6V
QLxo8EL8AmUDf+Q3gIinecBe/GLO47EQKk5cSXYZWjyfNCgymznhwyDR2+8i8KTHKDx4VbtxdMwT
g6LGIsccHjstqtl8ttUushEd7PvuAeiHb9bTAArZPGqFq6zUKMpA2nXPzlyQsJyK2e+CvD6KeDjU
HdhcpJZIzQJfVzp1PwxwzAozB/gKrgvZerL9kYOFSkmaqO1wi+txZYgC++I6wJxxzRFdZe/aLkI7
M1LXNghIgfTCfp7hMZhYAK20INeOHMvd9dApbN2D+kAMe2VW7QSKQz3GnoAfXlWRvqmmqjl2CcLp
9/K2gveWrn5rm3WViryw+12jdoeiJNAFOpJRchZNNl8nCPEIigN9lY3zsIPskcN2NusVVu8jOhpz
cxRepG+tTr1X9bI6AiSf+YZFLnYpnI/9ZgJk0unTT9YqG5rM7D02YlGTZ2ewYvULj7aOuEIeroPS
wYMqdf9+ws/pM3Y5wE1OFa1y/YduO88i6FY6Ob1DCFd148T9X2XDxyO8+aE0bQR8S7SbycAX+SKS
3Xv3dZpE6AdjvGqLlzyaq03aAUSuu5+Zg2YJQF0H2dSy3MxK5N73dXDIZld5DhD4DaboTjO619xq
iy3KJZ9tniobJ2j48BB2RP2nP6u26Enhk6jWmuK5ifpvYW22KBlG9i6xSaiUQ7cN+jpf83qTuywb
d17EG5KVaLbomdWfq4I3S0vFSzaQ19crji6B2CVxtp0JKO9t0ZyyrEDaJyleh1Jdi8UbBp9KbKLw
TCOjmWzbIjjVJaoSCV9GVesfykD7iHSHUE1T36mcN9bd3PcbmIvWUdEVQcw+MQ+pQOSibqtfQiuK
FZ7Uhlr/QqUnXo1mjDV5k2KYGj62uaHtUeitw87yUUAunOZZTcVbZarRyjNGjr5udokcO9zWxoC+
cAg2tfayg66xSUjc5KOtvXnVJe60dppT2aYr157slfByDN+z0t0WpHsuHZDFOmzaS251RHORI0FM
DR5WK1Q0KZvulZh+vBK99WEUIYwsQk73QvX2Q4rmidscC2X66TnoX1nepzVk2H8awyEn87SKBOli
FudxPVnA+Qrdc9eEocc9J6+U7BpqNmlW3cVDy2+wO5pbzDP0Vbc4fRqp9gahewS7Wp/MyfX8uOzx
zkggp4ohvpOXXljxHdnRuzSrbajDdgaMt392EwgWRJZWma2surb+FRvWmzVMf9V6Sw4sMk+Ase9K
WIjORBzRtN3KRwfhvcFsdOPk6Quy4tZlZLlftXVa78uwyR6yCRyeEnWPoptXZpelm4xNna9DzEIU
K8bhSxvA0mb2utNwVq50YSAI5Cb7OnPDE7Y0AWo/RnQ3e5l1CNipHUWUaMd4MGBoRvl8V8TJsM8R
QT4BDTd2mhDTuY+ykM0stFbgMdW2HzBGJNekbco4cR6yNow2YX2uOmg9prBJpmIAiXYGW+K8wucw
Qvx3vaAg122ikjc3gcRbQlgvtuFhFziL6rVp9r1i4zeQx+5rS9J+XTtWh9p+hMZwBwzImLBkQiJf
fZ8rTk5a1RcfSkVO1Eva8VBapuVDeW1WLT+XH6MF0yeC1/IBrbgFnAz2AZwqrn+dMD5YwHBWhKr1
Mdpdh4evUPHWtPDPIC7yESKIsuJnffggns6BLan6D80L+lUGSurDs5BCsma3/ggLfiLQMaw+oJCN
iGoj8RYqxhHDQf2C/qRHQMIJfFmMxaxfcgUW0Rh9zG1SruElmWC6w3ZbmSOLrGkeI5szcRCa/aVF
xPXS8LfejW69BXDGWZkFyC+9DKpl6lhn9tpElLwHZa6VlzbhLRvMdW/zKpEYSpDyHgc0khGF6UJj
iYKi5gM0CthviIOePZra2gYyvlVVpcE4pfnu9ikpZrRB4PgXz+R0pm2PnogPUshe44Zl/A9bZ9bc
qo614V9EFfNwC57t2LGdZJ99bqg9HcQMYubXfw+ku9PV9d2oLIGJY4O0tNY7+L1mZLfaGhx/Eqmx
TUkB+4bV7/Uy9fAkT4bdXF37tJ4OXZOE15n/RUnsC5jF9ywOxSuJ1M5Hk4olSyrqDSl0FP2K+dU2
JxbsUk4BiQTQdSh3U5hiJ6v2SRdAZmh3xmKC2hVJACM+vdlDVx69GadVpB3xYKnmv8uuxGeknPc1
rnzbqfI+AAdvOjkkEF94/sMZxO9Uu4J/xQYbguFwO4PWduxtmMaRH2YkWhuJDo7g5S5JoAyJEI0v
bchebSW96svUHWUkruy8k5sO7VAFHTYWbgHxgYQAWqyhFXRe7vhqXlKIZHlok9B+DJVHUt3Kd01n
VP5QktQovcjdpBjA+Q2V5W0TV/ZmcmV/QqjDfkmElnDTzeAWGtJlmsmEWhBC35wyuRRGDUjXuExI
0217a0rOcDvqPYG/xSe7oZtWHzQUM4TShOeWRxVxqOqX6cwdRmzCOvRI0cRxQgp5crRt24blvoxE
FpjJe2Nr9Ws0jbpPRu1vZm8qzIOYToXl91Nf+XETKTe7arrraI+KX1Cuf2nEIAI0m/nHVe8UY71R
lKR50la+ku0G3NAB/CklCpSFhYG2o2ko06N56SNK66paeoXeuOOWGK9tQ7URG0XvFIUujqm5+4KQ
+76PlMzvXfVmktDZGvY0+VqrnFqvfBfCdi5Fq/yRIz/UaGnGi1nVxbaZ0t+NAX5HIiqOc85r2cnk
kvXD6CvJ5PgjLgMt6z6qECwrqp2fMPIOt1OIe5DoYUp3YYjpGtIdwlH+mKM5nM0Q+NZYxUHcjVbQ
CO6TrtLzkyJ6KKAGidFpLI/u1OMM4pb1Bc2xqyrZUhlARQwsEXUsNwDLEpGJ3D7L0cPRZSR40mTf
7CHZbuNRgbJWi/mQW1kDtLJ6a5vyrqgA3hDYbvZO03zXRKYHhtRMnrCMh88zb3M3wpKbo6Mb4Vq0
5ES7Pk63yEETwUfatFHZfVReLE5wlFSqV/PfTWOAlSMs2PBQwKHAZz2YxxH3oc77noWF6bdOT64D
maYxQxu6sW+USsfrCMgQzaJml7nRh4NYzXb0dNxMRbadx8hmM9zzBfW92NlRqG6Fk31gCDRualJm
WyRX1W0WgyYslQihFb26FCN6WE3IEpXbpuE7SMLtlKR3gjZP2kCE8Z4cXHZKkd61Vd0+E+NfMLts
kTFPXg1NU/YVD5IfTq8ZAI4hT8S9YT8bWRSaDZe6iYBX0tYNO1ZV6kT67OwqIxr3eWVrmwSAjS9c
5GSTWyRGi/Cm6YMchOTGctJ77Imzbbly2yKRS906V3c9dLzD7KgejF9ETpjDodL0ab7rEH6fO7tE
zivBiwE99V04qdvGcaUPXTnbhZ7FTBKKaIvK03cN3Z1t3TXDU8tJC+Wwb2pdx+rL8/AsNRD+qsNk
3GD++OSncsmxuD9If2Y7oeB0MRkbJwMjE5GUA63vSBxNJIJ2epgD8xnFR0x+Bp5roIANBNTeyqAn
pNjVFgrmNUoQoMPL9lFnULgMCoEeNX85gqDPRnPyVSJps8MajPnnJzILw1kk2V0J6znoVS18EY3x
3Tapw899dUq6VByLienaVIBzlVQzKufssMuEenrGe3ej4UIX1LWGIlIZQp0LwSmlzanVC0BeY4am
Y1T7IQKre1Vhz9LXlvxsrBkUhFnmWCPZ1j300nkHRxMzjBRCajcr7NTHPAEI4NVHLC+70ziI/rS+
+moi2+xOeQJ0Ck4NK7VDuh18+34qMnfPj1udjEytTjb5rl07l9cJsd8TkkjzKcnZtHnwkoL1am5L
MaDLxn1NgREZmjPZC9cn1X8VmidPaV18SDcngVKYgzzMcc4W2YPV7GYTssTddBqMDi1zp8EL19by
3Lcs1Fn0wjz2ymKIV+3HaS5OrCIFm6Ax3Fpd+WHHoALaPiq5PqmWBp/d3CwDJS5j9lJueFobwlfi
0Di9WqTdd6GiytPcSfSyBmsvmQ5PUk3BLsaEpX4ty7ckbX81bdF9flfrq/VrimcL7fMpnF2UXzqx
Dxc3ynWfsb5yl+5izcfvvZFVMfKhaewxHE529A6pqWKi22pI/bO7oCrrOcmHUUSFFjRqnR7bdqbg
Pm+0Ib1ripfgZs8/RvHNQoYSJQgi+KYJw4BJavkA9a0vm2uqMF0goRvE6RTmfqyG4X7O6sPQ1Agr
FLgiJvFxaOElKgRrwGBH47R+AsQ8qAs78ztluwq/CsOdg/Vlo8UV29/Q8OMWECVSIdC/38rCY2s1
mORrMKQ6AXTQTwKOeVA58Njqn+6c/STv4vLNhmjI9brlsjumjwcWNqixOK6/VaWP5UkuzdpdGxMx
D27z5af8/w6HGNH/19mD4zW7aRAkF4u9Vg0BZsvf2Zx0QWOiCre1FROBkSI99HXuUdThhKjC/7t0
E8TSJ196EnymcGogdzQ9iL/d9FvgKUEFcNSU9hJmXXzMlBw591uHTeCui/t7EVaXlHnghEo2DmlV
/gM5uYhEeQNNq8NjdtZvDdrwpMMVd+ukUvEBRlNOiJL5EdZ5wdw95zttiO4OVbEwf+K7/i5V19j3
S5pAtaz8NEbIREqpnycNa5s9RATn2UmeYa93wUvm5Zu30iCxHygiiJT9cFRKO+XRcaermBBksxyl
IWoiz+gh3lD32SlUBbrcrUJYBRnrzFdzRAtGsfyZqrOvjIC0XEP3Uy8ynygeFVWVnrxy/s2PjT8N
oNWjORR4a+pJu4kpkelD610HMRt7ksoVrLEgYQuxsWRT3tQcUmPPNioQWZX4XRaVNyuh4oyQFaL9
xR6i/byhCuNxFoLPxoiyLR43ujunf4H6l+ewSMwAS+Ri0yhzfUkRzjC0UvmomGZ3zijdY4Yv0R3v
TGrS1tz+GlOxd+YW7/nWfDqOKPc8AsUhJI/+URYhigmJ8qMLzSpAnrYHMSqyq6Ky72m8fltlsfgR
VfE7maQAB27zex+JO4Kozp9ckE9jXdALxb5lIeFLESW1L1Vs28zG/klm3iUXwBzlqG13IFnyoDQI
x6WrIVqRLdmUUZMedRTnN05uzgdUTOf9TOlgA0rT2MxK22wJHzdlNSR7tV7yHR4ZqYJMays6+wrQ
H7tC0T8K+CRGUsbfQ6WyYYJTTNCfaaWWC3kl3qqGPT+aQf3eNtpfxdDWqJNDmKTaTx0Gr5bETTx0
gIZig+ZyehdJmkNuTScmqW075dm5zqvhbC3Zuwmo72DI+uD1UnnH+norPIOUKoy9Tdhl2zFKoneQ
gj8FRlMvptSVN0O1FOwz1GHrdjnIRquMd5kc3e+S/LX0XLD1TTidSXxGm8xETqmngnxAkX/jouT+
o/EGI3BSR7uxAzCOsoqbfQP37BmbLax3KuF/JPLBlpf8lhgSE09rxt0rs2rxHjEPntGLu1GHpDYU
UfzKqj/ICsTUSOPKn6XtPUEbh7sodiAM1zMeW3M630gx/J709jhPon0OTeveO4Qt4gI8M0bTco8S
ONPRWv/O+LCnteadUkvL/K/+5+H1zHVw7a/NevrXu7/G/t9LrIftOVznecTKlGNE5hP2x2Jq/Pmy
HLA7Xvvrq3W96WOVk9b+f738Ov51+jq2Nv8ztl5nHZu0ttgYajX67O0ytN+KomJRXV6qDiEM6dR/
jxq9SUCwHM8UILtb/Nj+1f9862crJsqAiqXsolTUp7WplmV2MEvEx9a+2Uz/7qNeTRTZJ5dy0qOH
pak8Dm5uBICIosc6VuU2s3tiDvt1bG1UuOlqPISXz6HcTl8jprGvN7U4Nx5N1Pw/x9YDRTNL6juL
1vFy8c+xRGl8TevV49cYO84AMXvjVpqZto3dKtpbFVLjpVJbV7Uy1WuYezFL39j+kK72kQNEfuqq
Mp7mUORbGwOieznNbJ+iyUfirfweg7jYJxhAHiiMwFqGnYjJ3kbTvX7Ty4xcSli82GXfXMwk27us
sWecPAmR5jQ7whzbp2z5zwWSrXvEXd4LmTlX6IfqVmHbxbQS2S9DOyZE+OpLOrYnxFDyM+69Aksd
gNygqOat4Wk2pic5+nHl/EM4yE7yRXtPEvovRSvV7+itFRsx2MVWnbVXys0dW8wOmcYyHYMGdcO9
KUsqPSqCTJoOUY7Qe5P2vfpeOwOA0TZd2BRkkjL8obCgioy/kuq30XQNO2UAjV1kfcyDWW1yuHOP
LEakoBrLn+Typ/M6JCO9u3pZflx7awNRONo1UL836/nrWNvp757Vy8va6+NypsI0vrTt5IFTa8Wm
zNPhUYiwgAYbD1slGobHOhaXBLuAo65rz8OV8xzX+R9kaP51wjwiVU1WEgzKco21yfV/4sES9/Uy
XjXHRxXrQv/rhL7D7sFUZHZcx2qe20urhFevoYY/lRv0EqNXbc5VTDzTaee40ZKeYNpexyIrvucF
FdR1yCp7ULdZ+Wud19eheJinQK00fb92k6kpHxNZ8c8rFFhg6wCVVszrCnIFDvqaVIlzSBrmVyRb
/g26/TylmYnPtfDb1/j/nkeKvwAOaei79XpfJ/Za/BypxrGzyYcABafyBclA82iMi35OHY/+OrY2
famWL+3SRIkCnFOf5kXzCWrOfw58nayls3OodPX1a2h9NWVh+fI15ib5H9WTRD8y9nxXNslLqVMy
Fpj1fr76GrOVFhCB9E7rGQoVps/TiqjODooOGKbVUR1PKhMzFDVv3yMSQduQmGG3djVR5rghdPCu
Hat5F2G4gHyWXOFycjyI/JAIAah66Q6iq3AMBmeCVBN7L2G/G14Gvq00yTAvXZOi+kFvQO63Q2e/
j4UcDkIhYluPZmOTHlpZTZvIhCvft7ZzCiVBiZ2SnVMVTSCSltlvTl+wBfPEx9qzci19LnWCtRe7
of1mmBYqSW1+X4fKLiKayKv5snZBTJkBHo7fa3QeNvpYe29W3CtIgsXK1vI8900jNDqoBUHd2i2R
ekF/jSBnPdlguniFwXBeD4YgOt6+6dzWfTBMBs9VVb2qy0XTlnC39bzisp6ILTEx3dThjIRxob+O
Daw8W9GgQuWxv/fiqodEw5I3rgvbuja5uhOS7lzKOG0PXSQwbH0+OFmzE06fgf2M4n2BWshbNNyr
SuY7T8EYOhsW3cvBfpIksCj+at22BJX1rqQ92alM/dZFKav7VOTvljZOxPnMcpjGZMTihnOeY+jO
6Ihm770yUmzxwg/koLHgGBF/9jpzv/bqapBvjnFkdoy3Nl6WDqigk6PrHvStFCnqIhTvzUgmK6sp
SUGj0Q9aETmBoCawZPmcoAfpso0zs9uRxlpyYy7hfP6cOqMITD2PDp6+QXzUfbUXP5i10bODYSo3
o5DfOl3BisetpxsfGhmOciRfnbF3UQxokQnF4yCyK6iGOhqCqGaVP9qifw3DWn3DyXBF3PjS9MJn
Tl4rrYnVVaXm+5k00EVLs74SS4xhl+ZLVETZ55A2hvFJMfpH0mS/Kts1Dg02FldhoQ83EeKe8zr/
i9i7+eWa4tqPufYHm41d6jUWm6VbM80+AXlBDbttgUtYqe8hrvwtWvDXopB+hDfGu5k0xxgg7y8t
RxhOec2wMXnodnlGmbfYlRp52kJJiq07JBVF7/gbQV+9712IDKL1BPr0aftq9qUkEWDHv6T4oUaz
vfcabUHnF+5mUskRFokoMc52SdqqIGPtWb/PyVC8DV2ysAszcVq7WY3eKKCJC8x7+zXsJupQ3VDD
1TDG11iaC78saXaggpNDU6MRYinFAbsnTBwyWx5I+smtudDK2ZkbD0J//vxMDZICxQYQ1DZRKPRT
1Mr8RG9jkje2b+p3XAcf0cwMZDDV7qJQL3H7LkB9KVr1rjstmrV5cbfYrb33s6vd20bfrceQPvXO
HR7a/mj/7pic303heM+8Qp4fi4z33jImXLQxYV6OjQjBkWvG1XTpqegtPuqezP3S6ykWPwqceNce
esDVo/HSnQgr670ta8x2i3y/Hus8S707oTx89iqzvrfDfDTVVEXWQj+kdTZf86Vp1eE8J61OuoZe
1TX9rncVGy0j3b6Ouuaw551yn4wOmgHroLEcSSzWmGnKz7ku7as6aBwNp3bemnHcI1i79NdDa0MB
E5un/rp2Pi+V141FUbUkjZoP4jD0OWnJRmCY5lpSQBhCOWztlssfoAhg8+4F9kzVAjgR3bHVOXt2
1fnYients7se0WTVn2IrveZZ/5dZJuUxJ+N17fv6Xw0KmM4WX7k6+J8Dg+qNLzof5evc1nA0w29G
rfYBkCMtslwlbkkGjXqCYIAZRjcjdced6CFTapka3XiSIAnY/TxdFg+jdWw9z8Ua6LZ23dp8hXFH
lmF5/9f4XDfIF0lbQZcxkoRyobYRUyhgnNIUSVsAMIZiOWQVReRlLDaZPRECioBz2O1bbhXvVViL
69rzvClcoJU4ki8HhzZR9spgJ2yki+5NtQv9xcb3A8RIC+iFM2pgqWyOn2tHSGpM6NXPl7WrtUA5
IONl+7VbTUVyDAcP5PDyTmQ889s8xJ9/eB2yrSmIZRY91p6VD6RYBzRR1m6M9/vWNpdE9PJ2YVvV
CS6G7a/dTHesVwkFd+2tn6+N9ENm5/J1/ez5gvMarUTBT3P53AuwaNK1art2K8zluTUL3G7Wz2bn
yCAlCEEtvfVqcdi/ZhUpXgrLlNYsrVADpW7kyaZYQCJ5qpmrzbI5qDaVoQjzz3dnLCc/iSLnBwDi
s+QVnnQ8T401/0Pe4mMiE/q96qCLUJQXT3y+WeoJDX08OqsrCI7sUJV2eGqNWZzDUIkP1CGLQ4mI
503Pk48Mebbf7eQ8zAm/dsetfhd5aWO5nI4nrcLU2E1A35D7iX8fKcQ3ZPDZGGiRm1yzsUhA4kTR
mRLpPhnnN3suDB85TuAbVWa/tHNXzn5ea9zePKl9lt/WRrHt7EY2FIns8IeDwmPQpzDQ3aGmnhbV
PYAroOdw6FQ0NjtYLF47ngHLz0fZ1D+xzVSOlpZPb1ZXc9uNrxp+8B/4rv0qZjegQI9ydxXuhC3+
1F2e3uIkRrc2c5QdNH31o7ISjaC13Wmubr8Le09JLPtmzPOwM5Q42bpKdo4U7xfhunoyZfzHjMuf
3ShMyju1c9BAjFJlczHOQmhslEmGAhPkB08Y6d8DRaJsslygSDXFSocHO61Hb6MLyks1QIBHWe7J
yCeU/DA9b4sE8xfUiakSaN/qOfIOlkflE+B7tq0F8pimA1hpAAvfNH14sf52YX1fh0J7GGpzgohe
+1Shop1akhGzkLsk8TKS71WJzaVj3Mbxbx3HE+NetrZ7mPIO+cMRgLIMyDMqB02hrganqd7BndeR
BwmN0y+gHuo1IwO2QV/J3hR2sfjIzkeWRyQ27eh7nbvyOess2gzpN4fCPeBuR5AxpVHMUVxGL/k1
FZgujgPauVgt/jNDg6la3cMNMGoCqxftneKttrdqS5wiqyArH1fuJipU4wPk58/BSqp/TFQwqQX9
ibuuhvwtSNaXFeIQQ9v5KiJ1R5z7hodaavFrDUpl7a1NbbXaDuI8ybHljLUJKx2ky+idQ8gqD2RU
NGB/yQFsxDbBi+HWa6b6nCitbj2dWvfatRBSvOYJWvDLwR504XMwIGOPdn9ZhwzYB3sntutN46ba
0+uNFpQnAKKltw5phoXgW5ulp/UNy+pzNFiZiV3iQ6mFi9pn1T2nEEirGVf3tYcnVbTN3BALneXg
yM6GenV7WnuernXPWMlACDhI0q9jOh4hx94rbFg0vGFtCEp2PBrYiy5viFxl2qZ1qoJG4Ayi6uS1
06k+LAeVpRkHEn8KpIHjegap7uEUlqhAfV0ycrMT4qvp52fO46EMYm96TgnpjsnS9GcTYo1WSHHK
csFKV7bJP3ZroytN7PRwhP3Iht8Vnrhv5DSDybBGrEkK460aq18iRWhiPUaKVg0Qp/QOIEbNN1vD
z1DpvWG7nlsYenSqsakJ1qODSqUH+3VrH5qvrPcVYBg55SdPEEFARYsfa4M4Srmt07Dcpv8Z06c4
96PaQ7zb1uPHFI2gvEIP7W9zn4nYeLplZzzTWWHSB9NyXLuJ4nVHbQYesp6iDbbxZAGbnDz+PL9o
KCOPqLQe7OXtdSR3wN1DBNHhttVK5zzWJk0aZrtmGI9OlDiPFm3065go0Mx1AGilGcGOxpFmv55M
RlDc0ZJjTxO2RQDqt9nyBY1bgM3/up7s/ilzJdzC7AcYhW3KAy6djsVd031217HWlBupsZ6tPUxM
y/1cA7D77Ooh75rzfQhw47YOjcZMOa9LVGw96ui5jk1zeNIKHoy1J1ulP7SWLDmDP7o2vT3dKsAh
L59DsCBxtBo833CK+NVxecxbtLPsSTd9artUio0heqyNp4q9Whrzde2NodtcY+nuSz2L02Buliyw
rB1/PVrGrPKZpZM6a9Jk9zVmeOkfT1VZ9PqquWsxrLI/Dt6iY6M+1ob7CAWPnmr111hoDu8yVscL
ij7qo4/C5CI1+6+vE1L2KShvNM3+a8zFrqwdPy/a9AOCFcgIBdZoTxc9Tl7b0cuvrIH5lRL6qYcE
cVp7GGXaqr++9DLx0FqzPf7X2Po2qyl/yjaMNlpV54B8Cue+Nq4kS+hACIChzlilKoB0qcXIYZPC
UX3KJKyeYVqRXvOSeL+O5XFBrjIBYi6KsgqmOlR97v3wuJ5sGni0lqgUGybwn0rFDitjmt1GXSyf
cq4eLYnCF/Re5bNMEbk1hRIGKnRQvB6Gs9OZPV8ABwXwqQ2FVJBSmi2f6iSTW5O4x/XgOoTPmEby
vvGO2jRU18kcz7YUPb/nYLw35lCdvFF2oIKmKH+RUbUtqq2iDtWmaRy50axoBngUNjtTMZyXPoWi
kfRhutiPbfFx+9YYYQkfvr+EVf9i9RGK7YKaFLyEn2GX7CyB4EFqsdMpiQC8SqsPY2z/nt0CBJs8
qn0Ec0IRYLrVXt+0xCBBQ/RRePgL6bk/gxIOxliBSBqymq/VPvAxsOtNMOiqMpxATLxr0on3EQsC
CW4VSDog5b7Xz+qM1lyrKQbFBdhJrrLPRv2DfReTDeiFTWWo17zLjphRK5e6q6DH9oN7zHsIcIbx
njRDwvbPZZ8M2jPvhfucc0s7TVS0yXe0JBON0s+LqYUz5asjTrqoE1O+nXAD8Ko+9duZNZLN8Iva
3zXReK+LCN8EicGeahPeY2RczCZRdwrGKH4Zf8zz/EZFaBO3WrUr7dY99zluMCQCePnVTAMK8LZR
nxEt+wbCYsSFru13lSPwcdX18NoXv7mMOCG3YvjoPg+BYxpUbktFu+TEqrk1qncj48pDnc9nC8HZ
SAASyRUsF1MdTt6UHhptkCfZhXKLfeSwaRwnumSunDdqq3+LRvwDQEx122iGoqHO1d0C/nGvdfNd
SeL6kKPWeEEmEVwJa8o2a5z2UpUlWRJ9gL81h0FUT/0FIMGhkwgytjINClntvXz0joUx1ZuMuIGt
lSl8AzetQPbdwaoXRGDUaVtzsNMdAOGfSDX9WMxEDyZV8oBvqw+Aw3UB6mxk8Lhv7EYBrpe27Vmj
RScBuBZaEuzYO4PV3rBh26g/61Sf4NWZ8jwANDgqS8LDaO5rRK0tYTUhCrdRRx0kEwizFCmSEfHQ
qu96/qO3lWuWwfNFHCXIkjvo5X9m16hP1N9UVsJUormmnqay1h4mDA+T255yry2HFPyNUwdGIeJL
V9TRKRqJMHKN53cS+PJkXYXc3rDcvVVOysrp0aRw4neMegkwU3Kodi3lXtjTT9dU3cvopm1AKrAV
pEI/wQ54q1Fbsp1j1AscISLINFqBaVkpl0zJN4gARTAk8e8mr3DJjs0Da3mfglhB3kru+EL/kRkW
MSNpeKoPmHK0tfVKYkT3E9BlmzBpnp7bwDFzG9zfVKM8Csk8mChmMA99E1QdOQFZvKJpql76ONYu
7dI4JoaVDiTMrPCFHoVbswOpJzSdHYridMy9VrON0tQNAGXt4jL6rVB5QIkhRlGIVMav3hqqjxZZ
cxbtQ1dgY+e4cJr0iBqIOkJP9QiPX6IGIM98Z0fSBtQ968q8Ymue+7gBvGeJKvjzjrVAqDcT5OLb
6JFgl3o3URWOHgirsHy2NQilUO3A4ZvJZQR56WObRVTBprBLVTg8Zkvyes6ine0t6rN1/ztywxyB
MgN4o6tngBjMAuBhuBczVo06hHm/06AytX8GSIMxsN9t4wHnk7ZD1tnxzaJVA4Smy61adiCUOwUD
Fk1VkI9ELyaKQgoLlfuc6ukxCru5kGrMg7mbEEXL2xvs5QeZ5sa30JM/epMOClQPraNjuycl7L2T
kobuyVpwOnXS/Whc71LFTLNmozCNZXV9mFFYwkL17wEg6r7uur/xPjDgBNvRVqnS6WXAq+jikDwu
FwJxlOnPzHHP4B8mouwx5Bsc/h7ZtZPdiIAvJclWN7rQb0pIFHlSk6hoI5OqW2UdarcufSu12z3Q
9RJQnGcBumEx2EFmPjkFRSm9RHML6dhnZXUuWZ5S26RJsq+m1tz3svb+yrw3uEyd2oa/Zltu4Lyz
lnoLREb5FRt9UFh5dNLHCH/EWm027NS9Qw/wbG+BAwV3QklKCdm8dRDuHask6aGaG2LGF2+0htds
QKPIoYeYTLptzeityBX7/NXUQ+l8dm0i/6MtoYhh83W1QmJHb7DAMbo5QM/a83ZhFHqB8FBf05j6
ArbMvq5GPIqhaZxnmVA2Jfr4nRX6tojS6aTOyDchFHXXkuiPtThEQdW5oFu83ozszliIl2YRzzGL
UbuopmzvQ99O1zZZZm56XhW1dxkT6tYy21eRo4ogc/gZwYQdlZb9R9dnRB5W/JFmOjqHZvlqGaO9
G4uY/ffShO7L7HXw0Fot2TbdPXOa9CTYHpyy0Ik3RgkBADZ2fLZs865HBuwNb+SOwu5xAHFFfi/Z
Doq8zxhUkthjc9YtAmdaflgxYPZSkYYqDCzRtBavKxCY/2mUjnpRj7Zp6WGXYQgktcIKpMaYey1p
FvwaHGTPl0KAMutbPcTWFcMtOBKYgXpwrKMeNNYUDRM7zpD3khq5ICh95EYtz405vapiHqF2hPZm
RJUmmJYuMgVT0Jv8WGbmAjRzRAavpEN6ctZAF3lmeQaRcRgmGCnAla6d2d2VFv+nwkzSjY6J5hys
mDmxEPgt8GdbZ5gKOAWzex0zTSMU7PKbR2nulDT1xwzc6B2vDdCG5Q8xxNm7WuAS47W/3TLk5l6z
BM6SKpCzzk4n44ZyPFd7WZuJJQyAladswvVsNMCxV6vWVgHsGYIUmGRhntbL4Fr5FsuoOOZJxZQ9
ds4Gw27gIZQUAMGVc1CimBY7pc1zYQcmU97LoEHplQAF8F8bdmnD30NyJHxJSLAe0ll8CKTgEB/d
TVjLbRxnhOC+4I0AaG9SjV8X/d9MCbJe/sO+pj23Q76Xo2SZBBWYOlhaqykkoRYep5RHR3wvi8r4
hoQ8ipzjQ08j65ANymMmCbDQW9V9bS7GA8nfamccEm8UVOs3XjJ7RxFb14RSWpDpyCq1aoHwnwFi
3D67pj5dtCx5G1V2qaKOkFEUUIYXk6Y6RNcmbfh7QIE+PhUgolx2O5uCN1iuyv4Ujsimf7rB0Z7A
dl2ksZWJjYDJPK0tuPoi65tNmdneKywA56ZObzMIvlcDMIJdRM2uTtJvFYEB8pUx0MqKYuranTM9
J+arcgCairJPO1cQPxkZ8BdrU0SdEdRV2R9gR5RvnSmbwwhbJFi7euo04I2lhV+o0rwQLvP/tJ29
0avo92Qr075MsvmM8MdrPwP2Nl07vUVIudyiRpNUhpHCdHon21rSrvcVNHAjgp2hpEjM5Xy8hanh
DkgFO4IiYxn5zjzmW3bRN4M8B7P4Js9vnQAs9qOw3zAta4/5gpmpFlydAGFxNJ1bvOBGpTGpR4AR
YkGSrs2kxx+KYoTb5D9D6/h6er48dvJURXyvXgudzs/LjHYFejY6yGlN1tEm3E04Qh4s8ZY0IAXC
59hE2S6Czmu3BtyiYXwiVI66IZ53n7oaK0ZoxQ3lJhsGN3FQ8l4EN9YD3f8xdl5LciLr2r4iIvDm
tHx1tZVa9oSQNCO891z9fvjQWvTuf+aPfZKRDqiCJEnzGj+FJDn+nNwmuAOXZc1HBqv8EonKG21V
cMkuEk1mVpBgYfH3hroA7eu2OgpCpXKeFkghY9nsruiBWwcNXg/+LlG0ZR2B3AAs1pFdlW+Okh8S
NcAh9y+zH0AxLzeuWc4osQ2faGuJOh8FqiiZ45xN2UVqRk7LnUEWMfhzfLucRGppoTrtbCdLD/Ir
E7Sm2YBF+Gxx9TsHjXoWhRHH20NyH65gOH91y/Mbzci55KhRyx6wBIncf4nGTJHZ0sL4TpJZVp3D
UtHxn1l+Uw7uM8A74yKXlJ+B83IYVQPiJH119MryLzkuHQM45stjXJ+wZApeKvfZdbEW0uiWN5Z6
d0ZqBU8mQB8r9ldaA7RbdqjHKR2Pql7/EDywBAMw6q6GX8d6KpIjWTXYmBFVTkof7zZH2fRecV6h
GnzvYS4evSbkidpIiJ7apPkoz95O3KeBdZ/TXBt069YQobfH0J3treIudZj+tSGabdtDAzusA6Fu
goM8LnkaEivx+Ex2EpVWYIW6z75yt/OKPr/D19EDfSbRJYCIQNtQzhVe7/QtQzIDRADmjNUwRqBv
onK0gyMFSGTXyO/W6Jz2oKHs6CLXG5uGNermELfJl3nU7+TOrXcJaumusNLpIPda7krSFsz/Ww3x
lQUDIM9EjpCY5K3NQdISGCmOIU0XAtFE9HHoPsiDX5um3JqtNUhJzcrnrgLDfpBbIT9S72vuTxsU
+p4VdEa5VvWzXWxDkLtc76+ZO/0M8Mo4ZYwGaHUftSpvYdqGp3yG6Nzq0wd96Trks53FtnOegxkk
MHZ8OxU6J0q4DXpCVpIX/8+F3/wGiWJ7BdldD/W15vr0UJPBobQ39IN0AfJ975Abv9gAssYPKVze
9eaucIo3b80bUMX7O2iwjVdEsCbn5mSEuTYfYzf8rnSZetzuMJ3gne64ULq3zkXtnzNMLE/yW3q/
ekrtWT2h0djP+yYL79tBV4B5LP3Q8lrLkRL71zyvK2eEA8LkIC2hj9MTQximLktD0EeknUw41lvz
WSrY1UwFU98PSLBdpAWPnTVcptxiWlIdc2fA+MhdwJX/el27SK9+CFbYyw3gCgsgZWt7c/zg6guA
0SjsepG3oXtbumVpSZLc8gpWf5YeydJn5+g71QBmJX12AoU+UupLsL2tb5roGpXyufKGi9eYe2kJ
6yHYCpyVz23DBoH0hUzYmzMK3dftDd/asuRJMlhaodr3pwaQ3jl0opOUmdLYpcZ2/PsmKGl5ahJb
j5H0Gn1XLsl3eWuzLSvb/tP1YCvHBn9qXgO4crsUeEyRAnLrbRDOy4dD9yCaBjoT1Uk/4UPBPj3j
Annig61jDOo85XP74jA2YH54r7NiMasFHtvJSw4oZai7m7VgVeexfMkHtzuZ5sxQotHVgxoUrN30
CMzs2OA9Ce9gyhe7SHMe6kMQlU8O5sXbg5erSnJ9nba0ZG7N5N0hxZC2lx77QWmMEtRLdy0xPYG+
ZMZwnuTuy0kK8IwTmBWaXe9Dq9/LWwKrnVyJvskdXONrbiGiJPOWCdfgI6S6b7ZwKUJuWBcr6ZV1
cKgh8YJvGBP9U9QDd0fG5Cj3WAJ57PEyPEEolznylP7MJ/3Oi43spM7jLTFLBMq87iKdjEav3cLZ
LVHPPYRFsH4BjPYvSPnZVU4oT15i9PTtwoaxo+GvefCeMYtzV8yyn9gffTzPTrm0iK0zUDXVuXLc
9vv0dtQO/QTxfruLZebQkybLZyZzM+vgW9CFhFQCL+AruGSDkbiH/KhUYW8NyomBLsqoWcdVx0wG
W+B1q/PkOtcJYA77uWfokWgUR/Y+wzFsHV2ts6hICwr23HRt7YThUj/WRmKc5Pzyu3w7Gq+t/jQb
eXtSTeNFnur2aCWWd92v2Jii3VgUKP1DIf8zQds6DkW+/ZJeB3ZMT0scaZg+gPE/apmdw85v8+EB
QXbzAjStuhPWzhB11R1t4XcZZtn6fOVJbH3M9mD4QP+dQs80J68+WBCkkcVwDBxOCl4Clx78gELg
seSWyZORZh2orD1awIP9At+Q/3bmUmHr0bcnuTbopb/fbsJWKjGp8v8/FWO1EfbSw9bVy4+R5DoW
39ISWzPnCNsPBrQIM8hAV+nsi4rHolSRy65DLonisMmrtkbZ1/4Dq18/lPI734wy1mPL3N0DC7hn
QxB7DD70Mn5lc4Sla3lN5gI5mH0wmd/RWmE9OeyTS9GEoXqU6mvUX76gEWCQLkjXcZy0VBnRbcGW
N80ZWw4aSpEaMLFlECZ/ZwtWlKSk34xl119fziNMnIexQNetJ94ATz/Z7FLNe/R6CzahfrryQ8z6
Tnd19SrDMhnUSUyC9dTLsFCSbASheR1AANkqS5UtKbEt2B7jlrdd492xUf6pQ6iDPow+UzrODiBA
fpG0vHnc8YRp/FK+/vi51IpdpAzqm2GkPMK15c0/Aoj2V2muEUq6gKaXZxB2HZIb0lL+OSpHr10V
oJzm4pbp4T0VJIApsk3h3nFChOAhpVvBNgeUAgm2epIc/F+DVufX9dcvLXkle2zvzDqeWRuz5Hp6
3rF/8t/3TmJrLYm+T8tB61nf1Hp/gfdHKRobG639qs1IzUq/so0e5Nh/ytuqSOk6zpboFsjz2JIS
k+P+9axvpjNSWyq+u9Q/5b0767srBUuHj9Fc3YUw+pZXHA9n9iqqeZ2rygsvAUspkDOhETF5X5bZ
tmDLmzM8QaHfUadqDaJrJelu5eRb1TclEvXNAIQQW/Bri5aXRd6T7WXZXqp/zdsOk/dO6v1T3v/1
VP6cL+T+IgbtNx5cHNoY1i5jYflwbcE6k93Sb9Yq/qn6u7x1PrGcdr2CnOddnfUKQ+Lda8rwW+28
cC9dg8xBJbZ9o6UP2ZIS2wZkW+V3ee+SUs/vEQzof2k1kghJYUPk4+Vk753hrTThNSq5kp5ZymZa
nVXZSfeKj1v3DpgK2viWVuaFRi5p6fkZCwWsKFmZ5a5LR35gtfNeugdW/5FkbVAG/kNXWzsNW2UN
QXqXopwhYSL+dvin7nZrCo5M+rc6WzPY8t41F0lK6Rg0KUsWLkyvQZ3NQ+fo6byX+W8CwIDlomR8
DdohOq1vvNyULVi71S0tt+tfk1KwvbqSDFhI+dN9S/rdGSRvzhKwE1rCa7R19uvAei2X57Md2eBV
wuQtu1osjBjLCsmbmeNWTY6VQAYGW1Ji7+pJJ7rlvfnjUvLukMGrlONsPIAKfK6hUuAaIDVYKTc0
kBzLh6vEEa/9KF2XnyVZdpE7UyZ9nl1m1dk1mWNd5GXfnuj67r9ZzHwzVNiqSkweb1T0rOitldZF
rtxB9MSII2RSdLSyh9kr2Y5BzUWbHuUVXdcppQWMsx43X+VF/rOqVavBEetstk4aNgfzPLsmSATD
Eoe0JkHdsFu529K+FSjon4XWrlx0h53ZwoCMDnlb+bB0LTibun8TzrbFBkCkol0jd1WeS51BZdKr
4rWM4ZkIn1xfHvDcIrrTruuZ726/3NQ3j2iduq53XeYsEl1f84jNydkzp6PcZbnsFsgP2JJyY9/l
rbM6KXlP5txqSvH2l/Qw1Pc21no7bAyxigty/3NXxOPZQAjwqMOYJQn1DAHS4orPJKWWzt6Z4SDT
s5R6HjBPPUnwbqqDj5GWnbXlHGpSZw9lULc7qTV32XhR5tI8qH0GSG8Yil0T8apL4GWuubc9AJ4a
mKL7NHFPahRa+RHJIAyXmdkfWZUENTw510YPmic4Wew1IxoL8TxzcC+K1fvUH18XRPuHABnYD/Bv
6gOqcSOqHCQlL0PwKEvYnqhHVCBiu0o/xJ6DsqDZPUwxWggOsIWTzt7+2bP8+Tmtml/wHS+9qZWf
x9zEVSv1v+clQ/IaH/g7P1BBimfNa+/N1g+P1Xp2dv2ADQetRR1nGHZBU9df6hlML1Py8pOupvYe
RR3gVRGyXWqx2AKYLCXPuVWh36SqhwqJYJShSnDcGDFWj+NSwlISZgIDjgJhop2bwi4f5ympHiUm
QVYUDrpneY6wMIvwVhEHh7JCfsifhm8mm2fnVl2k/DK1MrAjQYnjsCwA71yfmVtcxKheqxA+DR8j
URUFw0ObFWCCvHZgPtwU7h1IDbbXPBbbW1S/pn6KnoclgOgSPftq8h1ZTeUqWWWGSTe6i6hyFQif
GRa7NU7w3KCG/ayyE/qcKpq2n8YxYAZBQWx7QKtSm3uZYymKh+xuGobuUUs672legjoDtmfTtmBX
U2MrCPUs3WulgyvawO6MOWE2N446ujD+31MSzY9rCjQHyr8ObW47voos7wmVmWhfhe0O3VPj6GiW
eZimJkfjDTB9YWjmne0AdQbWqh10W0/aHVbwyGDgAF56YXlfQbW7b5ZgS9I+z0nBGuqAtJENN63U
7/LZTI29ZhranQTFFPwns+grZT95sNy9MGWxGVGD194HMOraY/8tGfKvBlvp4MKh+/NumfCZQSaC
VigqVGL6+W+2O7+EeaJ/m5oEtAKCOK/BmAG7RgfradbYS7amxLpVbt7f6X3cXtI0Lh55BBqU/1b9
0IwKjStLzQfV6F9rVIMe3Ch5Guyqgfqq1B/ino0jB7HHoySlgK3QT8iv58d63PUYd+ympXqspZjy
xWC5luPYwSbLUaDd0mcc3hxs5d+ddDZvcqq6MbVHxwsvkMNw6syQRTvxwakO2y9og+R3GM7Jet7a
mNunpmuPuYqszd7HYrkPso8YFc4s2hcNc2XbvEG0aD7APe8fWTq+Sgqj3fYDpnWQobIRsaalhuQ5
Rvn+oMR9VV30uHANBKgN7YcViyWqwKC7Rz+tv68HlpXLFLUTKXBQsrgig5mAZuNW6KbSnhHb1PaS
lNuTperyqXLAhC33xx5HgC7VMtCLz/b4e/07aZL7Z7uo4Zwt9w/VaRB52eThT0+bGQcT5RSJSlAF
Mwz3LS2tbWyRkHyTKcVS0kHuOAxPAGdA4AXDDlwXlgplRaek11/rOggvvT0EaLyH1feyPEl5PIT1
KdVRbapmxWHBWnFxC2c98NoEUXDfLcGQoHviGv75TUHfp9jJfA58Oz5CYYhv5ZjhYbgEEpM8k1k2
lg02imqxFjX4Df5LRTlkrb0d3Y2YA/5fDkndAXyFqp3fn6btCkRuX8bHUmU1cP/u10ltuchUlHpz
n7YLj4JtR9NqYcCiSPkQLUGOwMSDJCffR7Ew8gfI62rM4vpSXKool++2ShLDQe/Gh69jH5mDY5dV
lbCsPDwxJkW5cz5bQPFRlpLSd4dKUi7cojp6cRACXw+Vq705ItPNY1cC0HhfsPyqqYwhO77Mhf01
xZ4U5NLsprd2qtKbO0YATjSUN7uMfUaV3YpjUoTaR7UMh3tXr3/moaZ+HOxC/aiH9WNHB/vI3jRM
F0QH+fr1BvpfTt3qNxtoyWc341Rs5pQPKWoGn6NK+QIfOXiSQrMMHvwitp+lDKTwMYVQ9yFfao71
52TQzFfNj4pPWnKVKnxzso9q00C/fAzrdLrvAy19GJcAcT992JlJTdRu5h19Nmi8JSl1IJqykeO7
f6vJgHupy9olzKX0c+bV6GhrRruXpNE3w8XANfVQmhaK+Dvb6voP2FghXWSN+jGCUPm56bFFUOHr
nRd+5WegYOXBznzzMmKZ+Vza4ysQmu6bVf6Y3cb9Yilue5eVEdJJtt59a2aAFKpj5c+I6KClG/a/
A8duvwHZ0g9zjIu43fivGuAzNGzbAbwnsThsjzPWsPCF/5MFLfJP4bs83XJAxWbzfTl49RG/thKF
Oad4zRTLvmvSbkJzuy9edRjTH7B+30mhAoztFQTGF5i86oNk2X7D/oI7lGdJjqhJXDVvSvaSrGPX
fJ7ZpZOUnLEb1AcVrTcdRvQtmGZwCYUVGrcarRho0bWPCpudP7DoHncHsHjIeiIte6z8wbmTkr71
vaOpDRbtDreT2afnQTAm+tyrVb+H4xPdSdKJVBuYQtTfJGljRIQPpO7fS3JWph8u3/xHSU199kx/
nT8bMfgefwwuYTQoL2nWqg+RD4049LGrGvLqGaDPEdmJ/qX02k9J3Ko3wArDi663vCoxqvJV4t5L
BclHF/FUKnX2KFkSmKgcRTYEhrrTMVwtcI/N7OBFqsfQ0Z5z86VpipPbuRWGhfURGfPyZk9OcYs6
yHKLWHB5U1SCpqtcZGbV6RB7PaLjdtQ8hZqDFfhkvaIQln5Trco7optZXiQJRwdIvV58Ls0RSUqj
B0uwVNP6yd+h6QeqJh9xV1ZbgOJV+g0UdXaGju+cdPY+vtmWcctdxfpohpnzUCYWAIulWjupf0+g
Ja982rQHhnUabkTE3CWYtdTfs4LXgN/9T95WRWKW0v5d9bp2/qfj9RYATGfHT/U4N4+jUgGXLlyk
70B1mXyJ/s5V/5M5DvbnxhnRB8r14j4LDRtl4yoFETfMX/rKfZGqo5He15Hhfa2bXD24dWw9pKWH
AUtdo5aCLuwn6Ei/FMSvjnGxd4EN3aslL5U7xj86DYCYZbjNk2d2wZ1iO8k5SkP1I6oq9U5O78xf
1dJrfnXsGwEjMmN0GCfjwpptiepuab14NprjvO4OwpZavkuyukAZF42q+5I+9d4uw0Pv6/FdjTj5
n4K1jhSXWy48EsDPyPgf1DlQ44OUh+Ae7+VsseOSaVfQCSvHvK5JKdY9LRlPvNrRWjPQ9BfLTKyz
ag9wt7dTWI55s4GX3zmhpRxTrdCxpRqciwXe94rXTXOvGaZzspNsep7wcTn0rdp84m1Ugf64znfG
zi9o8yi/G+/VHRKGpGNhnV4+2m1h/oKTiFikST9P6+OlzRIHkkowH+uqqh9jva0vplENd5HbWrj7
+iW2BJ2DPhZgVTo+mJl6iSyW3/vf4mD8lESm8rcC0nK9UJZrSMUV1l9TOvwIFcX5qtlNhtqxNn8M
bbTBGaIET1Co3XO2iIqrip/e+jS2ziwHpE8uVCAwzo3F+hkdme3P4Tc64O+QD5W/9AAfZNBJjLAZ
hCeBa/6doYysd/1rgDVH037oOzDL6BQ3r17LnLDrK+0J3EYHPAeHJXhXzoHFNd+/6LqBB9XoLJIG
aopbnNZlN4k5Ts0WIBIID12CrAv+NR80Z/Be89T7qk2x8mD2nsc9QL63DtP6TpKdgfJc7sTdVY97
hKk0xmXXrgTqVjSu9ymAkL6rhlB96KvS/xTV8zfdCvRHSc0LAtzRrSep6mnOLdIs/1lSYR+c27RM
P5iF7n/yZ/YSC6v5WBqO88k/j37mfIv5VJ7bUW3PTjsE3wv9XA+1/b0EkYVlTlVfhmAovmJzt++t
yP3APPIek4fisfYVxPMDyBtdH2q7NW8piAp2nHHWXZgs4xmxo4mXCOE1IzL+FrtDCzG10Am6T1uF
xqiNQ2V31mnAUvCxWwIaxnRo8EY+SFIK2LAtHpsZty0sq2+Anbhy0FWgGzAc3bF2VzwaS2AjxXtz
FeMhd6r5A6sAX7symr5P0QL0aOFzoAOF5F6qf43nYfo+1pG1H5f8aMn/3/VdJJe2+r7rcx7gafsm
cBF8+8/5t/x/O///ri/X1asB5rZnHs3civcDE/aXcpjqF90x9bO95CGXUb9IQc7kd82TKghFNi/l
kvfuWL6cyFkp3jnW+SZKYC1sS69q1BMtI/uTp2If7eXmaasmhWPsebu6hm8QlE9K1loQJuF8jVo9
BEeHd/3Qo2NzyEateJJgNHleRf9Z32lNddTDRL0PKoh4dFKSQKFdvW+XQJK2oUC6X9NZdeiZrqH1
+J9Syd+ScoTkoW13yyMAbVvWeqYtndLpzaP7VHK7fvTYf6BI5n1L4DPRqMr86vlwSfXR+TDZvffD
QICO1UJveLJcF8PRBL2VIlUjdl9hE0M8vjalcjJ0b/6CIsNw7jirCJ5+hpZ1lWuEGXC+vmqtB5yw
vUe/09joWs6NecWTzl37BG7EwnXAME560453eh2i2b0Y7oijzmquY4UF5FwmX1IgQY9W99EFZAUT
vXeuZmqWiOu0/kvmJMoLAtHdQb942Igl84ymi4F2DCLkjrljCAIvJh7rs1Jl/ZnJH7L4xu/KbL8j
MTJ8iWKc4JOu7Z+iptcuatxmV39Mzccw0PHEUMr5cxqmvwEdZr85OMQO/k4xTdSxsP59wU/mbIxd
8FgVTfNSLIGhMjwMC+QSlwqGvlCRGiAbVls+aim8eCST1ePgFd2j1JdqGDwdMY2cMEBDnCZZPNmB
zOMl2ycvAWId+Ko16TOiQxhEWBijGZ06nvBBqx+toEvOFdSahySDVGGM5nzvuCCLYcfbNycbomuB
lPHNMyPryrJHcedN83CXVeN4VdSovGVGgbGP30f3SeMj8TQ47n1STni91iySRF3in+K2VXFgUOuT
6xUjRFdElxGA6p/ZnyiPaex0Lz5qT+gGgx2kxwENVPX9x7nD6gdz5/E1spBH7sxd34UsSgWF+qlh
D3ofjqrxeXRdtLzRPf2C90y/q6JpfPDxoUKCOk8P1RRGKGGhH8e3CcKHn84/k8Y9+viRfWX3ukHX
Jlq49nP0ESzp78hW559KYvxk4Rd6uRWwUB64+ilr+Tj7g3nulzO4Mf4d4MBKLB5GJlT2hEgnEJOf
BbhEvTN/eGANmAJmww1t1PG5xkh9UeOfEV2rHzxr6pBC5g1gZlReskZDSAbxvvExRq2FQfl4yU0l
evUVz3l0NNi0YgQfmj2UO8sfLn06TF9Nm7mTpgWvbsGbok15gWyAOn6NAAAeg3LoL3KUHifX2hi0
u9zRhgNricUdjKCYqeqCDLY8DDn8drdmmROCiFJFYm8y7aVEMt+XbNXHTPQJucB2HsmrKhceGht4
+wzHwEerbLFybJXuc4eB5d3oqxnyFdySDL1t1i0HmB5LEkU77zi1BT6XS1I3J0hLplVcJemntbaD
nRjvMHmAJGc7TAqWQM9D/J5Kcypvo5dUOFgQk2CrIzHJw2mc2o0ORGnIQWP9H46bEYwqIaj/r3NL
8s2lHXwEroyEdm/ytkPk+mNUzndZ+rWZwvCVPtffFbFjXXUfbkWfGx9Vz/HPxhAq+znnMTteET/b
VXGRlBxkGt7Htsu8B8tSLkgXzY9e10ApbPP2Sz861c4YnOBHGyivEIq8v0xNO+Uu3QE64PtAy/WI
Cojydln8m8WMJ9RB4p9VVMd8dpr262J3v0+srnxgnfumIuL+AFGgesi1KjwhZzrvElOtHrYCKWWA
9aeeiSVP0Tp7tfsMRAbn5uUMcohU3JK9PTo7Z6jZs/zvRd6dWhkT+EK6/zkFo4pg5nKR7QSSTAf1
wuZXfHdwB8W578YAAyKsQ3F8UfoQConuPJsoOT6n9tL7agUIAzN01zyYvlgqpe7FYangwVExLolV
pP7X5JKHU/fwEC2B5AHB1I74orELspRuBVJP8qpazU7mgCuAJFvbyI8RsjCHLp5Y3q/qnxHEBa9Q
629aMEF/68vps1Myaa+nxv+Yz3l/ACrWv+hdjBqmM2ZProGoSoyI28Nk9cOlAFWLgmMEZh/bqquV
emiCLL344KjRY56q1SljrvusorXLigGr16lVKyysF9knfl24Z83b/ZLYKKBYs2l+x1P0q9+k9q/S
8u9UFjIDlHDgNSV1wlD6U1G2NvJ9LDKwodH9Hifv3s/z4pfRxD8Uk1VqeksA9KCGLKvHDctEasFC
0jObs+GTXw8NmuZMIKR0dMLyFmZQAaU0x8Lz3u/nZielcRpmeF6iKSelU2unj7Vifk+WM7HjkT+l
dfVRymLTZc0JoSXG5NFT2arKY4yTEPHAmqMniUmgZsG3WVer65YlMdxQw0OMj8961FaqOplzjtmI
2kme04TITboNvFPEQfdbve066pA9NGZh3/mzTt05xpUKJtLHMfFKtoh8Nk+0VLt5bqfdVHhUcNYj
7ZzOSMVIgQSji2rQXlnq1IoyVaftGM1XfpVzibLdf0/zporlxHDI5OTb2XpsOva9M5WH9bxS7Kcx
l3hTc7YVZY8dlnkwbA8i2HJ6ZaihCMJgfXOgFKyXlB8YZqp/8kzz85pnyC/YLj55CU3Qdzr12oTt
4R//01b7z3m1v7IA3Yb1Nyx3QWJvfuzy49bfJCXrRbsye4oRdoUqfrZaV70VSzWp4Js1yzwSlRIJ
Jrn9EjXdDumG4afHjtCD0g0nRhvYqY3NQ5NE1b7GwCKIoJoFTf7DKpoJDT0wjb16tUN/Pjte9zew
3OmQIqyoRr96PcE60rTxo/DQB/OG7hqm7V915nsnxkw3FwnTqNKjg2ZPi5St98tWsMiOu51S05Ej
NGsih+96rDE2uFu5dfKZeeYFEt4ns+m9Xc9rh67H9Fr7FeDi7pMWjJwMmh+K2Mljrzb3Tgz/sgL1
xILOMWV1qzD1H2Ex3Cvsek4FlogTEgzlsuFXKGw6JPB9L/CImaZ6yS1StJe6TZRnNWbKW+Jn9Fz5
N5OxCPZyS9Yw9tCk0uRhzdMwcdnNxZBdt6MCVvIOWY3kEr6pyrMUwEH70c4wrqq2h8o5f2yqj01q
Ds8DA6HWqdFCz5mSDzOQEcTLYn5I8EkpMVnBIQfbg6pzUHZox90I1dT0wBta6WOvjTiALcGU+i/1
AI8/K25OMFig/gkKVov3cMzGk16gNSZ5OQoM5xmXNRZM/5PXzQwkkDTVzxUueoVr+U/ZEiBH4ZVO
9dzayDWlLbo4I2OY53kJotQoL+7kTDtJ0oMYzzFqFBCGmjVry29s80tktcadZLlKpaNLNs7YhTbF
UfIkMHRfZ5sIzUap8qYAxTxjatYLS7alF+zvTkV+lQtLnh8OO9trjUM71exYLz9SCqNEzW+WjQDh
kmWxrP7oOMphCML4pSiPBYTg51bTohf2zH+PUeVfB814QIg8vR8xq3qWwJ3R+kfWyjpteenU55i4
ocyfqEqsQGn0DTyvu7vESqxnFvut9dguso9z4eN+FLYNLloukzY/xWNotkr3vKZxSKpOdZGae3C+
lIelpd+WwXPcuE+zx+ignyv2iqrOfPa8RHmyoluwJIwo/hOMVv2tY9XybjLTZVoI3wf3P4AZW70x
QeUonel65USOWth4V0TPGN51j2UxHdYWNZdRANa43aGK3DwVdRa8mCySvehx8bH0g/Em1SRgSKbv
sAUqL5KUuhoq6werAjkuR0kejIoUSkLywBxu3Htq4D2nueE9o8s93xlG9z3wa1RClnzdyXqcpOKd
H7sw/6UaCphXdu7DB6nByO9ZjTTjFs20v2KK2osSePYzZFHnGQex6qiFLl4G4+w8S4HWIu6plmzO
SFIKEEwxH6uUASPOGwrKsWHLVrJh7PuI/jfprfutbsjaKWZmjXNO9So+uROICeQsw5cSNsQBe5bk
aDgoo+2dtvJPhmegHI5+ywtSz9GL2TZwQ42E9YOR9VDXSDEVWrxMJGDsMuOWhZunPo+MNsoAOzwF
sxB/UerzER7+E1uS6Ot9yVu8/PDW8MDfLdYqPubQdxLDrjlj//quXVhC3QJhlJgEgwAll4BJLcBJ
yUS6tjt7OjveY4zgSzG9hivwasF5qwy766+qPrPM0jKLXYgPW8AYGaqDpDNhPfRm9sVciEfdwqSp
l5+ANxHMI1v4R1aFsBtqkCwKoLt7J4FeteOMwVG96G/8N6qn3q8o0dHAaHJkH6W472cYohKNkZ1B
8j+J2eZAOJ9NO1T21jvmTliQJOiMxK7NFqLcxbUYsZfbsipzRvsEuwMYZtAXzKMyGQoUu+7vqTP/
8lGLSIvqPGL/dbC0jwG+jndF1391uK23CDuwU6uZ38PJ9I7jgqpNOE3h3ehxsqP83+1uS0yeAHtY
4dEMuFcKLmk3tdMPdRKYlxajtjvbKMqrzSQhqeJ6p6jdeTDtTyn/2rJGGPqQOlSeME1AqxmTuwjS
z4p1iGtIzAspLV8Q187ysCSWIdpwrJAF4bvba3cNyhZBZbPRZZQo8SXpeP/mxkBR5r7ZXoOEoqPt
FSXzWe9nwa0KrV9mFipHw7ovhnq8a0J7WAPDjMY7X1/uXDZ9zzS9uoPyW915eYXouERz1+u1o0TF
elViEiSOX4F28lDDWLDzxWLHUhoVBB0GHf/YsErPya9RhhDAwhFd/qYE8oe3ZJcZKMto+Gb6C4dp
XjCKcjsK4ZxKtJ1Z8MozZzpsT0ba6ZaUmKcN2FtB4KXzLtAJJDAW2N8WWJ0ZnjvTuiUL9l7agQTR
khzY4jjNUXMvWaVvYe4QuIxGxNagF0cDW+l5vn1RfEi1psZ91MjhgC2ssTXqdPpwTRD5giTPPV30
ISoTGwMJJBlHqBBrkfK7Zkg53DCGbHdz4/S4oijxeHPc4mBg09UW47QLMqx1Q/ypD6pbMYvRVf/M
2s9fXjq+auUirMt4BN/YAsM5qPQTW+dHPevhjSYPWVGFOzTK2Cidy/DeBgvzEPjdnv32ZjdM2WOm
8YnIvco6eKis3tSq3dNllGyhs7JYVt0VuYFlajurL7Dv9cs84CBku3jSOl/aus1PJpswoNi7Hi+W
JjhFLUaUZr5T+oz9EWCCBz64dBrxk6lr9n7SJuXoKy22ML1+Qvsfebr5k2Gm17wsWb/DkihqzG/V
UOFZOKUn5JeiowXRr2i7+zCo1R0fR5jJYVEcGggZYXeP8Ct4kpgtXUVl6zWIWVSBS7VHlC06DdXi
Ed0aoHBZomBzej+X+oC/sdscSiQqGpe1xn783TjcGLf3sErh+Ln37oMpifcRBlt+HqvommJRGmks
V/cqwrdGjDo+pplV/zv2YWSrIKn242y5Zx+tG6VsL60echPQoYtMmztthnDFm8EEFzN89txl6RIj
SMZjzV8On+6lb9E0tGMc+5onZ0OZIAIr4P27QTkzopj37D9+Z/AcHt0J/n6p2AnaRMB03Jmxpwk3
x0UeDfgmfzzIvemSuC8jEkgXdjzVe8C0uGe4ODCoOQ+6hKULZ74LEAx2A1fFa6sz0ZyC9RQqv1sf
b5l6fFhakB7b7UMazn9bFO7zhg9lxSRbcfzHQu9+VRnqSDqv6F4besyapoH9xtDBMUeNzQMLovdF
0uCAa8MTg8F9SFlOMExI4XOipnu7XSRF0FrejXr7xed7cUDldYcvM/6gGVs4LteyKy9CE2Lu96By
JhS9rIeuUk5Z0PgvE4rrc+X+LFNc9QI1+DH9D1fntdwq0G3rJ6KK0DRwK1CyZcs53VBOi5xDNzz9
/uR/7/NXnZtVy7Is2Qia2WOO+Y3Z2I0+G0FlzdGlAJylk17jldu5QfpjwGHdNJpsYkuvb0GHYIEA
aRm/HhGJcI2c7OhYKHlBbt5DXPBDZymjOJ2fFsvfEYSLfSTFimUIk24rOySj+C46a9qtnZ6iJS3b
neG/pEZdb9y8ird9WaPPzPXOlUZzWlNeUI0og5llnROdj6Apl+NkfrLzT8Ng8ebt1D8OBVGtPXld
6PlbGbTv1jiDZwGQ5DuEHo/zC45cB9hRnoakeFYbqkErXOGvbgICUzfjoqtN7qUHVxjmZgbZJXPx
AkisE5gkwXyV1EedGdU56Ss+xFDTmg6Wk7h8b3lNgvkzTroeqFPzk69vq10AXyvTb8y5VTTYz0Qo
Ps/4Jem6QEtV1wHI1EtvY9STH6G16WXykMwwAcvY/od8A8JEvufKvW00TfsyOAmbp1WWunFMqn/W
9Hw7kzo8tsMpXicCZOtlTzyvJF22Tg/LF8nZ6NVPRT19WBOB8ua43Imcyn9aL7jeBiGQaHQafYIV
ugYyOeEZBmyYcE6EfTMBBMs/Zw7Spm8JBTYc49hqiqxUWF047jn2ZlR6CP5EClw77a6v3PiebMNx
S2snD3XnPUtdRU49sRAYYGjL8o2M+zKyAhreQz9mm2GoXvGLMuQ4sofWRUZeEu5N2RMkfMmJxRmt
t4NRvgDzvwed5m+G11lCoOuygrl7dfQz+6cxip8qs7+HziEssIfMb7KHQuHe12padn5FsyCz8LL7
JT6idEneLFRQXQH7U0vzaObdbXcRqurl0oj9dQaP6AXFL5xilR1msYF712+1IS/jzu15TvNN1kjU
kotRt0v0sbG4KVR4hCTwPlgvrJoyCXPr2FfZ2cOIsWnL5rYqmn+V4x27Tn4OGRsvLe5Sv6wiYZYH
jCroQfFIXouKmav31dVImlkCqjrqcKBvJyeHyKPmIpIGafS2MS4bw611FDvGtw/ZKI1njOiZsxWE
StmjJ/eL7p+IeaMNXYk9KsDeXVEy0/q51uZOkOq981OJfxjPSuZymhnNW2A2+dUcJql/YYg9zE4K
bbx8WdaxjODPPKX9+t1o+Wo3y/0sQ7uS3U4m+mYFzVlIyHMD+ZOWlDcNGGu/GeAMNjYdNTEcizjG
pi33KjMiPyPr/n3J2o8gKZ9kO520xNNoqpd0LA8DHpxCc07k47ADyQaaZj6lgAMxtAFG60s3Klp2
4EYfOT3XJ1R5tzx0Q6MQcReYcfChgQaQXZG4H8uoP8imrjZeaTwPPiCbMbPfh6r4VuD0nE6/M1/2
i20XX6yzX+fsOInqaWGMPCzN5qGdgJdncJjmAkc1x+NRECK2b2gD4Plz0I6GdU8DEpjacEym6Z5M
IzIEffRxNXq/gxhAU3CHJWObqPdagPwFoLwxhCLy0qzBNpUne6zvC9A8G2tV7lYEwV7L4PheDQD6
oA0dG+2O8PYLzPIL9oiUHE3S2K8JxWhumRvGwueBTbe5ItsYZQdVeHS/zWo8FaZ6m/il2Pq9Zpgw
IH2WL0FvXLPyPWIuazfT5HHok1uLZPrGtfdjrg66iXfDYVD1buCwsEiw86d3qDf09jLqfwUK2Gtv
M1Sqw0iemjkQLKaDU9HA+pycgn5KvVMZV6/y49+yJEK5wJ9W6/5VTuPJDsa7yS9D8hzu2zH5cCv2
jYyQEd2gynePmXr4pM0c0poh5UEQ/blybtARABtfUzb0lqKi0VvfMTEYT3vBPuMYsFtuqluiR3vq
gMxEq+JymV7liKi8lr7ewOE5l7keNp0HEdAUGI6cKnlqZPnbjrrfVGOpoi6YSIxk6LBPzeNsBg+e
QxG5pJCz62S+dgaq7HaKP6aR626d7J0E5u0N842Degc5pYhA3EmjpBvaxaBE8U6B3H2FQYjRKUFC
c9AO+9nhIHscRiJPVhZ0q4om2wsY+Pf9zZyrKqoehwpG1FwY5s52YDYMffZAAPwYw7bnBkcleR/8
mHqaThYgMnZj7sGPxydDLGA3g+lDjJDGFyPD9zJ99EOwS2aQokNGRnFQBFGJRNDT4Cgxxke1aXDx
UIR1Ig+7BEVgMs0Kxbo4VOvsHwmZfPUy4D3cwae5/bFGauNFcXk28HXy7CSMhoQ5BUMx53TpsgeL
5SdiOglXE/k9a9adkqz5R8houhHWRFvJeY4Hn6CS+suCXOevPVMSFolgceaTz1nfTEl3LSkWk7G+
nQOahuSLgLq6YYDohVr7xadpEbrJJSvC1t+Lyw6g8Gd96wfcauQSFf50SRjkbi4JkMoHOKrda2F3
XB0qlP1qnt250hTjZbERPjWYLPFtJNm/GT17vHabCyHL1fDetHp2G7W1bFdTWBGakXmwHeR0Zyjd
HjOjuHMSCnIyaWvbrfcOylTXrYqCNp33DGk7g6wiBKFnmSZf8K1gpxZ49lKr4wrgpDH+Ifp9Zk1x
jKWjSQYe6VbeVi0YMxD3YlPitj2sbtJHA0TMQOVhvro3/RTgTZ1+XeOKqOVTRjBrjQgN8BHvXdFu
GWW8y2chdmbdvQNZuJrqFeJzc0E0f3SC4GodWAzrN+lzKzwqITxQPiLBpjMT6s4mAzOJBb3295iW
XKIhPRXmkuEeuTAV4n7mEwjIWS1ktkt7J5zlyTblqcu5AlOOcCEIlaAr+et68RyVI8Thaptacp9J
/bHqK5wzzyWO1A25IN22sjhORInfMomBbWRlvy6ZVRqXiwTvvhqQ+S7ethB6yJs9XBvWThJ4tAlc
41E0YjcDuL0sUs0GDiqjUAsG6v2FLkf6R8HCZjjXoAPf59T5sqWx7GJ7BpbMCClEQ7anZQnejorQ
DTj7G4PZAQoTYhNT5leo8ccshZFUOP8cOdYbqZH7XahJrJtIiC54Qdu8z3zThirnRQUppxsj4Czx
XPsTweWXDOX2ei7oWts07heiigrbegDYV0VYZRigdKzILBr38gPbDI04sm0a+36xFy5cWkvrg2fN
PnVA3oag5gboKeNbbnXgqMdrI+Nsa3qxGcr2OS9rxpHkFWDMaG2on9UYkOqLSLGRZbpXJI5D7Vxv
JRb2VvwsVvDdVmseYWRrOU2ne69W796gviGJHtZlCaVtfTQ6c6ElKxC9DF/Eunfhk6g6pA9ituJx
Lrz7afAZy8irm9mfaKB0Jo3s4D13RxLtK+cpHh8mYYLqhiFKghiJO6YXRzqtb0pXnIQluXSTkTwn
+hi96Z1bdh1zU6sozcw7Akee7ZlUzGCqd0m6PKSxO+MF9O5pqBDgkscwm9c3P3jwpYFJxL6w+KpR
h+OYU2BTYIKvS6LcbqIFii0x55u5n+g3pHujrW/q8hlsXkCzMz5wToZ9mzpbnVvsxGaLp9pZvTVs
6YT+1ZAA7ET0w7tANngw4Tmpva3qzDejLGm1TPY+1jD3dEwYXgkGrfOmMJnH77TDeu86R+qLoS4p
MJS3cakq2X2ps1kcqaRdqMMlKVVZEFrNLHkb8hDKwAhjvLl151ih7+c/i5e+pfQpl2WqQmOGDZgH
9nL0ltdGZOU2tveloCFdM4fKDGqyleTANGJ6K+rkolCz849zPrVA9iE3BHolvYXSSl6dsc8ZIl1k
8aw1d2+XVO9dqyg5ZjnSJhxoD6eERAdeAEP5p43JyCjS9nZM0p1DkMguWPR1W9hfpcHAbppDfr/w
hrrxG0fSMw3xZmfgUdl0XPHbwPDYGwZcSkoNt/WyC6AALwtyO36uLoqLBDpbw1hgxyRCSVcrH5j9
K2O0kCz7aeLyZHoGUPO8JVkodmk9ZcMhBbCxwbTkbfrG/lEO2Kny2ZJevU8a68OzjIO3avSTADeP
0/40DahTeN0/8GY+qajVrrPT2xXkMGTfoghJg4VCsJ77lAjXO83dlEuRgcP6E0sM1u/5H/mWt3FA
xHLGGmURdF7N3ktg6eulB0YCZ44seac/z734rPmwQKLcZ0Vg741L5HLaLqfSNaG+Z/W0yzL2aSa1
f9uqF65RbCCY6i/Lodz2ybLn5+iCTwng2/RIrNBzYdlGRALW/oVB0nijuhj30E+gXzvfeUXbfvKq
iWoTY6q74jgjuprRieuyCNimskTFDgUv1yYmW7Tersde825K+6Oz8FJVeCYQbB8aDt6mVs69URZI
hsJ5m+lbWomaI9J/LjyVIDmlrnhKVnmwSgp0kRDKx+pEBQBpjz2sb8Nu7SYHozEkYQSruyBN7ttf
Ft6Yzo9islKn830p2KnJnnmaXBGLIsy3tCeoYbEb8qDUEwDScoeH6y735hNtBQb9jPJWlMkYsQk8
qQu5dXEerc+k9j+9aXgZTE7Mwn0h++LRlnUkEnIKiQCGAk6Q7HI19FwtjHXhED8Mjvk2je6X4c3o
yjjdBofsutxEjMm5/3tr5jAxMR+76bbo4ICzAGCDu8Cbrff4snn1jeS0QioEqX0qbLki3A3fbad3
nWe8lEQSb7zUUaFqKLxNFzdDzNlCFTPVTcCouDA3riivmnj8qgUjFOm0AqXE/tRPj14prp1KDqFt
TNRUNfZ7E0C1zg0jEpd83imwtoyCE0WfN99plR4AV1z1WbozC/cn9Xt0qp4uIEmqRClme3tpbwtJ
oGjflcd2JjJ1MtstrvDPwhqwi9okdLvZNi9oPOcj/re4BhzsbvkVrqf07GU1JmF1qg0LvpO00g1D
j7FyHuKREYo4/rfWxpNNlJCWTfpkFB8wE2t3tUMjMXFjKft2gT0WOaP17U3j0Q6yx0bRWWcC8GeM
Lwc7LT8Wa34tauaqSVuAftXwN2fqdinUTZNjz4uTT0qIT4JV043XzDu3XT6m9jKXZ3IjN6oAR+Da
wB63cdtRm1+USr2ni5dGzoI0a2Y2AfA2akL6EbgkUhRDfapK4pQa96HylaCDbryviTqZHQjpoL6x
WcKF5+/HpvHDSgG5q8dtprK3rOxF+K9z22/XKb/itsVraTf3FbTG0atYXGRP2pI7gse7Xmu1jcmP
x+XErLbVXjNn9GgbM+Z0Jn+ZsjgsCixhSjZonpuIelM9czbiOV+FE5n0VGFwJcyC1Co0w3HVOUmJ
WbFbE++aCcpPKbqPcl3PM5wv2mryhivkVRbQ2owpCuoGD6af7O0+Dz01YTg2SIvK11uGl66g1q77
znW2LngD7j8WeZRl6NtcXfNqzgcyHaDoYwPX/gRknT+qdYIH7SHeeOgpG4eKjrO4vnHKl0kUEQGq
d306vqUzLfDLKbguRExhLDF3ieREYX7idi3jPYr4W+yNtyi35xhQPrsE5tDKztqSQnRdiupxTO33
SkvBRi+lrGWeyg+gPImRG2OdPf5ZBRITUQbxuD2wG3skVPutHfNvdr9PTIGOR7D5ZCqvccTcy5vb
nvo2fqc8wI+RUqLECPUng0ZObxG2Mi1usfUr+4DLCFkvXxxKhi4hH9I4NV5r3LLXfNUV2u46eTvy
suuocaViT6+DXbWCollFWRzq/qZuDBoEvMDWL4xv9r2bhVkIkcX+Qa8Gc5MVyEpCshLtJ1dzptg0
Qk6gt2+Ebe4SW7y4+2WorCujpIPVMYlAJ8Jjo+anJuMZ1n5Zgu7IeFy26RcymLTlVA/GMgCN94ph
//flfx4DQ59zXQ5lHHmMcADib23uVSNh417VkGVwSX/Sb77IgHETYCE9vYRdsBwbj5F0hpw+JDqy
JfCfes5kHPh7dqtFoTqJGKUPiD1bm5e17If9TIXeK+5hc48AmY2P5At/TmN5mezi7rMa6iisOdh7
8T+PzM5wKa1PfGTcawbsbrkpEnKOy3djAqjaOJT2Ulm/ce1z0VBhV3H85eRiCpGI/AhsgAgcIM5m
zd8kWZb87ipTl5ItNa5TDw9f7H2ngf09D9i3FxbheIqPkJgBpKNYjYH9GhRAv91duxg33eXtsksH
xpHYpxTk+8B/gZ8H9rAmWWKtw3nJT6spH6r23OZi3uSleqwTus+l7x/7ViBpeufCZprc83967QLx
T7q7xS3v80vrIDAqZEPdXwszUeHQO1wRASnwTJVdkY9RR13SaXr4Y0RxrbisnWM9CwJ1XHZvBydJ
BbAJnB2mhEhgeS1M1MLxIDQm/TZ323Ofz2+6ugQt6nzex071T2XrcDNC2kiQt02XnbKTBNxgF4f+
gONsg9R8yxbvJkj+2YNDT7YnD81nw9lmfs3ymD9W6iV2MuhCPnu0NHGSDSPWGz3CctCNDv0gZ+/s
uWpDT3WfZ6b1WgSs1rBj2d0iseiKfCgruxYT6oucxS177CdpVq9D5ZdboxcZRovkDcYII+y+vWea
yQwxerAMXkyHHrFDKIeIVFN4kT23s82wus1nbF+6ratBMKRbFHuCTPkp+9qhF7Yzffm5MslfKaTK
eKa5AkKFEXc67mrU7OEMcpf8uvTDQkqLiab5ySoBApoOyJe5abFVIVi57U+Rd7BfanUoF3Rmq3SD
oy2OYzVOmyWhMTWsiE+eV3xOiHzcbRpjU2N6GMomPSb5fCmg7XeXEZcNamUC7kT3d2ZV0Vix3a/m
0nqKPzoUltAqDGrX8TSgWWKT7a8SRgMnipH7WHJW1g1i52QydzLfzszXhXhU2m1Qu1DSF9oe8pJY
M3Uoftk6KfplnDCQEYp9n0KpoLzb6L6Y7jsy06OBeKMLkP8aXf4mcbuwnNBtNEQNSyFrUku1x3zu
IH5wR0g7EYfdlJk3ozJ3FTXlZvGYnM5WEsuFeQ5a4eyFOXU7CJHHtcu9jSzqbWoT2LIm3BySRAzX
Cr298DG454V+kTUmU3N8pmvG51+vWH9QZONsyK/KBlmdfSuc2lwSvTLvYDFAkejq7DR69E+7HtG+
dbTBUCw8yDKotuvocDNWwxuInm3tXurPhtG4dT66BStpmTUvtVydg2c3uJlFs1yJ4dIT6rHTEL+B
h88reurakjxxZje2IuW0MJRgAHtACORCY5sl3Zeq7KvQs+o4BLlS4+Vk6rXNQyLbagBQl0vyXGre
oli4hJ2yd0MhxCVPoTu5In8dJcc2tkZ5yLMCAxOXPWM+L73kL+5c3pJ5IpSYRLKs0ZKR/vzqBi7G
4qI6gfrU10lzbyKhcEbVm5hPZZsWA7jvoWe7x3tb7bIjaGSm60yV5dHr2Uq/bcI8mQ+CjTvxwhUR
q5Oo9zSLHRgxu2C+aVLCW5iV/TSlGB8qO97O+fLqKKYuZ29+HmJmPbEB9fuaIBqW6PGss5UnGf8E
KUHIOslX68gp8vzpKqGHinAY2IBRkgXZXLY/8Js5REt+N5uTQfi0zwTM7BO7UTOY0LX4aW0UOpuw
kYmEzZoz2Y3BrXEhMfXf3ohlZLnRtX0EVNKslBUu55xorR+duJ+m/W/W6w/oGcItAIW73d06SBMy
TowOHX8C3+KnhS13ZskEBS1D6DUDQyboHoaabxU9ZkmKT57O2yE13oNe+NvJ6glcy4rmhs6fty1X
n3Q8QU+HtldoWlQ67HMY7qViZV+7B+wjQpgYRcRt+5g78XIlY5PeBlsfUWPJ8ZJG7wxY8PiQH0ej
NHe9fwfjgsLQXF5mbR3WwUQV1v3zONMRkWoM7aQeQq0Ci0KxXPntk5t0GN9LSYvM+WfP2Z3Pbp9N
MHfFedZYjdgOTJoGdBoY1OyHnrnxc0IeidEQZk24U6QG46dv5ncnIderjG+KCW+lmH6Uj6Df5kjw
uCufRkQB8t4CuL+1RPxwnueY7WEOvWHLgM6ncZleS73lWntEF1R5fm+IFnq+u3DKrW2zabCiRNbM
ns+7MPGHtv41HfU1ziYVi1QHi7Vnf4Fuq6b8wrtBeiX0U/q97Ixtr3/gL8o5q9Ic+cUt9ykIXMyG
UWHkh8ok0LmPnbtuCPKrZuDcdroo4SBvljbAHkgT3OoCd5uOSt22/tbBPRv5WpC2MX0uS3PmDptT
BTsb0TI+1zc1PpB2t+SXgd2RfQehbRjk1/YnZ8iKrUL+aJtBHKYd0mvauBn/Qzgpk2Y615LJXOMb
rV19GMmB7qsJ2knczgNttlXX3553YbMItkb9gLFu5lOxzHWfBOtwzi7/uKhvFU7aq7+HZNkRZYTy
0BaSv3a4RNDE+lBhf8STa7OWEqzuGwEU/35eorZjHY5b6ymfspzzwHwdwEtElm17YeIcfCndSKzB
a5Klgik3NO1mqNS2j9nIVIo5iHzT66Y7dnp4mr123du5k23nvrzVWMboHdOdc/qy23PxEGzsTwUc
YU2vlk4cJRxrLFP6YCpQh7dOP0y3c+s/lDUHtF7LTdVa/e0YjC0Z3jufm77fwmQZaW9AHTv38YLI
j8w4pvpLTRYUcY+2fD5ZL47EWdgOH20HyYWJLkqhahv03rmiIxa1qxhCitZtzOjgTIsVZs4laEP9
5v0SxXIeiS+8KvpJ7wB/41yMb4M1uUkkexW2ZbvCbtNQGQV6jKWuLPIHKHL0L0su8CjPv7Oc/r6b
CmQYmbyUC/1PwX0pgSDdG8s/TX5wHjvWbeY6czTWVbIzSpIROsv/57l4NKvxRY9zvBFgkENvMUNv
WFifnfVHaP/QO8Rk5/88yQm6VuV3p5mtNb2R2s8gxKhekmvltM99gZli5OSyhyfmOK6DHodPEqfb
OOuheEz2xgvE92XihEIcOskQ2E4Y297Jxnld0n/Zzok8Blh+rhhUfLYuMeNJa9BtbzgAnvgZSoYt
mSNqEF93OvaB2uTlUyDpU9seGUWwQK5ks5xnh+6BK+L39A4HCqtKGKt1O9lY9+f+ZpmKco8t47jM
8Zm4EEZf0CIKS2PV8XjNZFleq9r97Vd9I8R0pkoFW5xeFzHP4Ow0MAQNu0JMnN2X6ow+ylnmqaCc
HSqUE+fQuePR0uSgV/rRWFbrZsILZOMD3jXZoeopccfA+bULZ9rUcng1mnFF5yq4GXDcbCYzO0xP
vZ9ej/TS0Nw+bTGOJ4uw2Dz1l50xjkE0rE0YiJSzJbsvITOECWt90+/BKh3xTHIrL0yb+f72o5TE
icXaIXHa+E3c6bMQxdfYpytnv71XHZ+LyAgvJG99J9fhI3EQIfP8Mk6f00FzyHiyGz8JBYgyFAY6
ti6Hee7nHcYnVtirfMyf+fwfvK++7YMoQS9ApkX0HwJzYyi2VW7yqwf9MNjeb1uOr/4yPNKFiEM7
N+DkewRnBRClupjtgLAu7h36qAapwVJgySbywN9M1dqx5TfpOnuxcw0o7cuKlR92NT6xSzerHhnP
Z6dWRsTuHGctgT9cLc6y97iC6qTZVyzcsTTenCn7B9ysRnnu9L4xsbUx/p72v7U3vJIzhRpdN+dO
7KyYOydrOnTl4FCJGfpx/WUXPt50vZ38DEudKVpyGZg7bS/xM8aCwS62fjz7l4amv03X4EZjSYtq
CzQC1uusM/H0BumVdldrk2fpTdsYpFY61UkyrVbUXbUfF9fcYptzqS5UONVybymdQBtrOyJYugeb
F4awxuVfiKueTWnCRCfpjimD10E3ssLvlzb/TZvuAp0aj05t8HeTyikkKg7lLZuwSwbaol6sNQ2u
UTZCPZA97ruZtdVe/ZS2/Z0zEQQBpppfI4tUhdfVRy1n3tu9kQVboY52eZgtJsFVTnGCqXeP/Rvo
n27pWGmaGJpwJ5xT+2402q1qz+NqWtd1Ne9UbSRRV1CUtcOhqS3qVjThrM749HS99dP1JqtYgOK0
q7dmO14lPsHtiUnsAo4jKzCGbVAajCvPb6Xut/08UAKMyZ1hUfSruvlJaOh1OWGUQWJkkbHYn3Ls
zsIcD1VQLtvRot4tx0KiBzkMC5UQWWJ1NybOVyuuE4dVk5xAj3bYvwCPQyNcxtzn4JeMlE/EL9H5
L3RQ9poYOGZarh02pWlCGaET+8zAyjlV5jlTE24P69gmZbWzkAdkJe+0HVysPJSjbUeQ4oLXte3t
10FnTzgsKUfhULnjzKBGLW/r1XmMnfxBsKbsfG/aF/26D1rrKuZOzrBoODU0yIim3OY5aiSJnXnW
b+xOOxE2Sr7yE4qdFl/MUKGaM8udNel+ma2dN45UJYiNAZkFm9YoT0L3P3E+/xQDvYp83VjdQ9lN
ExcNI39x82an8ifT7u80N/D67cgxy3YP/J5+2QJYoWPXLtMvJFka9m3dI54ZZ6dZn1LXe8k9fTBt
59illKrGaJ/A7zDuIfDoTNwQ3cGfNqd/ljC2ndlywwANMQdi53bcYU311ddgA4sv4Qhy2Iojou69
9FDiyrF5XeMg6pdV7NPReg7IYe264D2dLo74LD0ZCiMFRjtSICp9cityTxsbgbvyn00oblPcnAEe
zTiv5sduRosZE4ZhG0/eMDhGoF3cPlQMMmyCdTnVUxBlq0uKEk+hY3Jy4KTQZvV3rt8/OG712Q9k
lRmmB2sfQ5o5PwUCedkJGCtw/Uc1WhRsbsSSSwcaRgI2XPFcENDJuAl4MdfpP2tzigxcqh2poTqz
z9LyyAyFG5ijuU9tfLjc8ugLvK514W5EWjObzqhP3Ln3nTPcur32Q3qNbLsJrdsYnXNXTnLY1nh6
lI/zUY/X9kQ3OKGd0hvfkByIekRb3agegiS+VNvjo1X0y8vSYl/qHZHgWRszq+W+tu4na3qpTCQw
qEiXifS9wWD3EEiKEgpFxbTKpQ0ITyoDO2EmC+IA1W88fHS+tZt6cZo8Dx5KSzJkwZoN0MJrEDSn
8Ua1Yryxmmy6QYBYaesp44B9RG0Go9XHahDtQy6M4oFt9eX/fw80A/OPcIq4bcoYFmScJlbYu+aw
/99v80RDz1tiDbvz30PYAehDuOL9vy+SqyRnHff11l2H9gEdpnvALvbYmsA7/h5yiHe97QLz8J8n
XJ5VEmC647dNo/++EEI6U/rKNo5/z8Nsre91R3z95VX//mG25JAyUEnbmt/s77FBDmOIw84F4/J/
j5WZH1pAfc5/z4DdteB2yRG03UKdhZ7/9x/2dve+qNXV//e4oDYApaNoaP3f861OQrEQJ/qk9u1/
Hy6JVrtNcBj9vejf42WzED2VunfsRXat3cV3OZmeT12Mcapp1Xj196UMmuKSAbduM51PT0GflNd2
h5ZYJ2rizjH692QghCXjN2NYe/pGmSy+fz+69MEQJpj1jn9f5mWQ7xlsENF/XjiJ1YmsQkSzy9v2
JdS5wvrPU//eyg/aV7ou4ubvnVRGZOMa+wmCBE9XU1cd2E4b4d+XGZOnNyqwn6vO4PcwzbPTWcPj
3+tY/CRSRt+d/l7IrTH1dXUQ7/6+O+ZuuODpZaqmbO7//nHLrt8VPZcWqKw0DSfZwLpQ1RD+fRtH
c3PPG2aHngxmVvHLc6psTXFd0dT67+sUw6LZD9R7RAp7N45OdkZiT3eN0uUdLfiLc6Bt70HUeVGT
ZPNDAVIzGqAqPC59J8OY6Zsnaq8+TJQsX0bUN647V72mKzw7r3S9t1q79aY0puZD9O0vobKMS/b1
qz/n1bdua8YGc+enXjGyl37zb9RUFBU9FTocTTibLQvHat7Fmopm059Qq7DkVlBohMyxHxBNTLkz
8+y12af0Qn5pRFw749r9lL137+Hw/8pU/u7Xaf9psiegehuCd5ve7abIy2WXtQnRKIHV3RMmD1ez
9FiCLoHLf48lRctI5WpQ/Mxdd//3DSuxPBaJuN3+ffn3jT5DHMqT0qDc4aX+87w20VuJxSz6+3K8
vEDj2f521j5Evf/3HmQ9N9in6aO5qmvScO09c2c4FhTiy3P+Xj+gJ7jXnTv/51f9+0Y9xNO+Huhp
/T3l7/W1YeLzn1P6/U2Hn42J9MM6F8RF0gI9kxZUHabOzYkEbdMbLjNjOxo6fwRikIW95Y4fVWnc
2m6rEnrE96sfp/+6yv3E4B28Kmn7RCCPjM0qr0RVCbpro26ca89W/o7N68z1X9n0xZ35TcXzm9uA
ckndLdMDfEBrsd7XXivftbSbMEnU+hBYWbMLZAVupxrmK9z9/p7U5vhMrOkQOV1hvuAozAEmpXed
WTzUq23fOm0FaMGRitYEvcCpSLv/Ye+8euPG1jX9Vxq+HvZhDgenNzCVg6pUypZvCNmWmXPmr5+H
q9wuWd27994DDOamAYHgiqwqMSx+3xuOnDgkirwsOka8Oq01tBYOUaTH66ZAJSVOSXAlUTccIkOr
11oKqiDVSf43upIclGZQ1yjbeAfFUc01F4p1FUUQATJuuFxluxTQyTqH2r/RjNC/YTXCkk6xzC9e
vENXwvxa8x4+q2pvuBVdA2OUiMr83rVvq3ddNWjOtzIe3+u2Nrj7NtEd6KnwCu+zdeeibYraMuEM
UUfAc90WeecvO+xCF3kpk/Vzu5tErXBWDt1xqQZjdyM22Mtacw05iZUoKlM/pYWJ62m5sc65tWHc
HRLLRtXH26pB0Z/H+SFBZVt1yx1J8K8jbn4IVRHpB+t/qnMH2Rt4SrwN2psMFxUwlh1kYHgJNxqq
wgtAO/1S1HWZ7d6wugejj+ImOSH6iTqr0xbdgDyTKHW+mxyRKNuIkpgIfpqzCXHPA87MHGJj6IaL
cTPX0KUOPGdJKtdUt82PfuQ/FirSdteiKnfsFEm3cpOVWKj3cVwvZLUDXUEApV5Joc7/DjtIfwkb
ET6mNEbEstTq2uKxABBgqiQ2Gc3P5aooEeAjjnvuKYoI5xNqmjaXKURDZnj1tUlKHc1pGxmYrrpW
3EHeiMB9KsV8CE7Mf1LpGaa8kRRC/GKg6Cg2ogEeKungafA45sDHI8fcetMLaOGX2rEl/nPtJQWw
FlQDPxE1rEjyGNlJzRGqMEb4OFlDwlGz0tdUzZybwIN44xTE00V9Yjl3yH3Id8603C0KaDGS39A/
zfZZjiqUMeA27Q5psRT1jc8bUdfkT2RxLMSJeuxVQ1KXiYHlrOJ30r6yOJtmYrcecC5N+xYpc0Pa
i6oyjGgV5fOuqL20tw7EtTiRvr2rF8V3dYZqK9ukiJadTQwV36th76vD940sVzdBw3cddfDiiW8Z
H5UQ8oGcR/knknZfDT03XyQrfawVpd7qpqavbSX0l06iofqBBvyjnimkz2B4pKrN/dRT0GUq4+AJ
x0tMjblhgsqQlpU27G1Uttwh1Bagwrn/pf1xKIrkdcgR9Wwq9aNnVDII0szmjb2Tdt3TRlVaZEVl
UvczudO8jZukvFrXULtsNXnJHeUZf3LpFsHsbJ+qyAwG1gggoW9WRZLHT61MEm2QYmUlQeH6ZLpz
JkiWzVNbevlOKcp4JUMQ22aNlzzaw7AlGJm+KJ2WwXpy3X3it+Gtq3vfxOFG1eY/WPTZtZUl7dH1
yDL004Dpc4CgJKcVgg1MTU9fIyf5OUSS9CA2Wto3h0JvgNcaNhIHEm/pBQDJg6YGej8TfeByTrvA
tOHA6fvvxR9TiO5Jnj8lSZxtLlPHGrBgXWrrZVNADej7cYtui3MUpTSCgGa1yN6LYliCYgGeuu3s
6miREKy3FREQ0GFyMM8KqXwaWvKqYaoXz9ZI3jro4+oli5MnYB7dFyyaDw3r0deqNaFkpR4O9tk4
y2xoAjOJF/kpHO148FuSHoSM7ekT3T6BJ17DU57E5TKrQGFOVfJZgLX0WhQvDVEsJfggg7NsCXdf
B49Si424hiD1lW36hbOqciC+XW9WW19rdqIkNqKLMfUTxWJiF+mdR7ystm6CXpa2qQ2vK4Glzlt6
i4iCCvlqEUzNok8pufI8jomJloZBHx6rX3ill3bnIaoSz0vVM67Pnfk/HRWcJYzSsG4gDDHJj2Oc
x3duUnJmcYwKSMG+z+tuNa/BYd96UZLeutMrRyCXYHV+1NlVUy8iQmBAd5CEg7minkrZtq8KNSyv
4LI88U5s3MvQqtAbM095ZSEpG4IntzgRr0Sjgar9AhxIvpFzcIJ1q+Xr1ALvGtea9xC4mbXMW8QR
1LCHRwW9E/OcFqpbn5j3YwzKxsk86XVFfs19TVuWpFpZG/cJcy0ByEZXvaH5izyMIRCBFLgjmrns
meukGZpxN5YugVNL5Q0Tkh3v5oi6a3odzkSrpZHpHGrLvSI9j8BoEMTHvDLLowVijRR6GXwurGRX
pqHxWGq5BafCQw5kTIKnXCKAMHWwfh5JLrUiqG77n8GLnEea3LHm+VCpJ3JLRNytIr7vYhhKCHgG
N6Hrohul1Bkpkthad4Op7kOeEcBhkoaMdphdcX+r10MiW0ed32dpRZF2k8XY3wWyZN33k2QReryz
otDtddW44zBLJg+GxhqUA6nOmMAlqltTVQqC/5BPm3O/utQzvC2k7yNESz0MOCR3uosFIeR2ctxL
EInNrak1/l1uolkRIPS2FEWxoYNumc0tK/uJBYTw0KWDqKODohMOJALSbV2n0XGmbb29mcblofO7
ZBklcf2oBuEX8a9WtG+B0flfQ85VgukDRhfTGBupor0+jYktYgplqFePozalDzr3VU/PY1InVmaq
nXwfU5jgUqI43UOpcvZKPTh7Up7ktzqVhEQRpt4q4tlQ4oZNUyqa3u+yCNYWUhOs4r5IGkwKdHh8
uOrOKr49Ks/4qA8eIgwzQ7bZplPFZVPHAQbAoF7vR4i0y6bHcb0Keu0qS9VoGRih9ARJ/rrjLPxq
BO1JrzrtCd5CSlq8+kNXN2muxdJV9/tT7gTfu76bVR9lPNazIiKM+KKWqfYgu2V+77VvCkH7orSm
em5RnDct78fkTt6tq9IFhDIWLc7ildzzjIXxT0JU1pdiN1IQBAimTe6EKEza1zK6Xfsymt7XxG6K
Bq2Ep+rPtaKMMny5GzVC1s4g7VLD20MZ0dcxqeIdWXlpJ+ohvhM8FZVK0tvoIk+9Sfo56Uz0akyl
MTaiQyVqxa7YFLZBrsxqwlmOcsb3/qJlULxPjVP6+4H7/Mnj0tjEPYE5JSnSk5sq6UnssQp9rEmm
7i71vespG1sjcS+G/twXtOn3vjXavTM0Dhpkh23vIDYGQp+cR4m+tIoE7ZK6gfstdi99qoF0x/s+
otmUDcRaWoxlAmCG3r2E+Ps+TWuZ+PS0q0ogvsSe2FQezy7gSf7sUteq9lAcLuXIHKNVmKBjJgZD
cUSp6d08hCtJ0lSVye3KJkf2Zg4WTtY8HXoZfE0OVwu5vtYJTggZpCdP9tNTEQ8WHHFXWziDmrxt
2NQtAn6X2lzTrAWZVm0hBooN0srpqdqUU09RUXXgw0yWHGt4GglOM08j6cYDZgjFTBShMmXrSkNp
SRRVHcqoBFfzShQDM1jwgFTvc0dVT1Gi34vqLkC7tdbxkAuHdHiqFFK9vEJYW9EqGfI1TprjDUbZ
+l2VjuepnVhv9l3Y5OgpMYiMx7BEV4j30eljKTFqgpkhaccOX6Un1cWZ5I+fVp8+Lcswf0UmqX+6
fFoxZcSnTSoEmgtY+muhhJ7wuFjVmQcuehJLP6ujT3rql2JR+TDRHCA0olU0jH3MnV2UYzl9jpU4
3YjSkBR7bpVQfGJl6YSsdaEFBsEJbbd+URHPXvaVNQBl8pO5i1DBMWMphHWSa5B+KJHPEr3PAy3N
Bztd2JOvR3AypCo4gTfzeLXobiL8L64QkN83Um8/ySqHH5we1pHjnIo2eqim6tSBZ1NGpNPrJrKf
+loL5wTigyvRWpshnhhD9OgpoKdrHYudvpPspxLS2Cotw34lRqlqRziyCcOjI8XO4xheiUPaUitf
ofRKBnA6lBuGJHLLVFqL4hANzyO+s2hYVfl95blLcUinJjemjDhfN22sPuqwxqLAPtSxRsZDliEX
Y2R1wCnbOnSFQe4lVEwXXKh+NwyxjtzQj+ZeAsNwGTKO48BNFIl9g0erZsA68ds7z2/aO4yWCB3G
gENdjyKSNxjIdMPLpYfSuA9dqMUH0R/Xk2qttRAtRbGcJpyyuNNcYkxXJsYcTRFn7WjGum6G8rpP
4duzAABqX0pcrTIimY1mel/9m8Zvs694OCXgBL3Ja0CHbTvWNkT/LnwwzOqzo0np18hVgb+YxUdN
NYpljTLhFdFI85CPSoEHkmN9CqViIboWNnk+tZPt2zHGG26QA54kRtndjrnTzsTxTEiKcWsWL24O
VFEqehZjUmTsK0iVyyww7SeAAwfRtQ7V59aW4SCqpsKHIqIjvkPmdsXc4j3q9+8Q8Q51/g5ZwppK
fIcS1tBDkBafge+2K7eI9FUsR+MGcECyUBH2eBDFtozSherL6oNeV99bR8fT3hTlSC02JI2SFWxn
8iSaFD7K+KQv5EEuj4Dhu22hRNUG2WR0RKUgXljo5n0chvYJCLT+za72VSyNr3XBbQIR8hBCOaNH
xy2PFfHMrEFwodPSly4p/DV6WQnyd3GXXxGZwzJq2ntXbBB5xmZYr+e8B9C7KLoBdgQ20G6dmMdY
0ZZuLwVXpI3seUzcdSnqC1sFCwTROb3SjGyZ1R2WEV7DCM0JMH5xevs8QbfVLB1XLWWy17Ms+UrX
wYJOpSL0QPFk5XBubEtfWZZliyLB1CC6iFanVbM9CQRU9EMSVCiBreLSMw468c2DOW1E0Y87cz9i
LilKol70UBLyRyR9LJSp0xDq+zS2y/A48o1k5eN6MxcC7DBdH3KE/u8CD8BkpYCzEELo1lg9mI4d
3ZFO98/1eWzNG0WtPqG2Adu8/YraOM8w4C83Xq67Gw/poLXtx+ld1JHkqCW5/ap18hwB6OZFRrVp
gYyjckQ6FQe0Jg5WfSFVj6WsPHhl1CGpg1HWkDpPRoiHSqhY0VWTFx0eINqAav/gnXjHgIydejfQ
yrsrTa3NG2Pa6Cq4RSO7GcLAnBTFmgMQzD38P7CWpR6VW3VkWXHp31RVsJJrXtlEnRjW+qDwh6BJ
1qIoGuSgfEW23thdulkgqawqS64hb5o3ceFW13YrzS8dUJZhaRYOXy7TVJpVrOsRUp8YJBqaJugX
Uey7UC6YSNQpddpjdh0kW1FsM9dcpUEOGkLGG8fxjCebV7p95wACEMVqGPwlSjXyRhStKHuoSXed
IFO5dzDUV1XdGE/54EFgc26VPtQPpC6Q4Pfkb8Cw5HVY5rzSiDqxCYK0uoJzBW2ZvvKYaSt3LPNt
3abPYIGhnjuuulBkO7zthtQ46ernhtgCxBnsKrbImEF5nRqzMotuZT2QFzLZoaWoOze4+bM2qMpe
lJBSNE5O+ll0FzWBochbFq1v5wnjTAYVUUvL0mpbiKR19ezBoTrPwcsFcO1ifIb8Ys9Lh8x0SOpf
mW5AAXqvd5eS655L4l7Vo3JxaWt/Kv0YJ25yP3qKceScuju1I1c93QB/9Dwfb2qbBHf+ZJzTe6Af
vW7rdUN0gNkYHYzIvW2Sod0gxxIdLvVi71xX9CTMOpANdL9UpyV3+pkoV2P7JfYA5uPPcHATIzuI
PbGpigFNFTVuMBD7vcFV5KB/U9atYJPJXrILO3woz9NcZmgraVgq4aTdN80vNmIuFgXt7MMv//WP
//nS/7f3mp2yePCy9BfYiqcMPa3qtw+m8uGX/Fy9/frbBwt0o2M6uq1qsgyJ1FBM2r+83AapR2/l
f6Vy7bthnztf5FA1zE+928NXmF692kVZ1PKDAa77YYCAxr54WSMu5vTXqhnBFAd68exOS2Z/WkYn
04Iamtm9Q+hvF4m1dqq2LQ8Y4LWii9jYSWHP0xK8bzGTgs5hoYJJQLzywkg/lqOhnTfJqBx1bq07
csP81qgl6UdQ+flaUrxmduknGsi5YaCZBUgm5wFBUSPdFKndHYw06Q9iT/uxN/VAOSVlGQfu1OfV
5OCqyrYOmuwmD4DSuvrwpuSk8tbwnWH117+84bz/5S1dM03ddgzNtlTNtn/+5QNjAMfnBdbXEhvX
g6km2bFr5PiIu8W0D3u7Ir8x1RRLY8CZDNhGj3TItPleHZYOsoFF5R4kkpuLRJcNBG/66sYJrBIJ
Bep61zSAk8qtD6vv93LelF+KuGxwn/EfC+D61wHZ8EdZfYyjunnQIE3dRmC5Ra3d1OFBcaEYimKs
kFTpNQnx/GmMAfdg6cVVCXm/MR7BWsTz0UrjvWhNs+jN/H3+Zn5Jk7ddU0K0dBVcT123Rqyjag9E
n//6h3a0P/zQpiJznlu6rUD50vWff+jGTm0WrF76SkSkQy+G30/8wl7i8KMaSFlA7EMtT/zGl+Yu
Qxa1StPduZ9fNTCF0RHd+fpYXhHWgQ8bccIl5tBgmjlVtvaEHxa7rqtPu5b6vVdumK9twbqr8HJn
i2aVtmztenyp69lQEQ8fMYhZyYnabJtEt+8NVzmJ9oS3HCLmag6T0zWPJfLG86q1xxe3iu57Ysz3
3APeTRgDP7iVHQ2g4byP0S0djf7UWpZ/1XT5QZQQCRxO3+vbEz7PKPC1eerOWg3lR2Au2sLVL10Y
Wuvpeagq6eViZH2yyUJQHj7SIUjYB/2t7Bb3Q68oGLy1xJLsevounvTRspZDY8jPMur/G8BC5rlo
DsExhcN6p9mYBAWZkWCYyug/m3UaXmpoIYhT479+uv1V4nb4JcuHMvD8+l3xH/dZwt//TGN+9Pl5
xD8OwZcyqwAJ/GWv9Wt2fEleq/edfpqZo3//dIuX+uWnwjKtg3q4aV7L4fa1auL699v41PPfbfzl
VcxyP+Svv314QT+LMCvmrMGX+sP3pum2r4Dme3MRTQf43jp9g98+/O8SE4v05Y9DXl+q+rcPkiI7
v0IRVXQDxDeQtumS6l7PTYr+q63oRHnAUNkOJPQPv6TIn/m/fdCsX2XZlk1bhokHF92xPvxSwdSZ
mpRfNdW2cUdAgs1wFPvD71/++zPs/F/782eaYmp8mzdPNUN2bANUNcgpFaIH5J13T7WksEgfRyY+
jn/L1v5/ka2tMB3HEifBXcSYbEhqs813l2KMvQ6mKZIf7gp0KbIaQ/MxMmRsrtkFxAEFU+yKjYQm
yM7uCx2kbNrI8zHjaZZNgr2XDYokqPZ6im1BdZ8Eg9FRQJoryXEvU9Bs9XM8Dqw2zGWkc8mkzAzP
VNKNqBYdLr26Un00OjR2R07eFenWW4IFUMPTpALKOsna/thDYh4S0rtm1nouYrJamKykXrl3bcR7
ozpH21d0FGVcitGxfdN0mf3NnOBRplF1UaCCkIDM+PnoELp+n1R8JDHH+Uhi9/I5xcAkX+cDcrSR
FKk7fDOU856k1+pOM2JMdsWuaBYbzIY/2bpMJmsacdkkP4pGIQ2bNAvPPS71l75GhdhvBlBmMrEh
tMUvX3kl2/O+qL5s4CJliLZM7aLyT8tvphK7AWSVFRic+8sQsXee5/0Ub477h93Q+aolHd6jlw/7
fqbYHJB6aaHvvBn950f69458+dBvvvebuS/tYk9s3jS/2RVNgRkiqRRrKwsZ4Llqo1p9Ob3F3j+t
O18X75tRzE837yqljItJXDo4yzbYc01X2GWTV1kpLyXsX9EILntzraLEfRlz6fhuWtFgjjc+dmHo
l3EqxJM+sdhT0smo6EfxXR2WAbgjmdOQP+yKrqJJ7ImNmEhMeSkaQuJYlBMxndg1upqZ//rooqPY
iMMYOmIaTYdA7fR5VFRI2o9it4W/KC/DalTWcmettVjOd7Dj890wOgk49iZGmXqqFBs7RuNzfm4S
vURtjdUS2rgjjIeqCLuFXkshEnfTqFFG7OtO7KKkmWTXb6ZRTU9GL0yJSEh4GQrN04Bagi8X7ktg
hquIBdhiiJWDI5UQd83+M2o1z+6Y17OEDGTqA8Hry+ZzFCO4VdZ9j9bR14E4U0J2a5lIeFMOeQq/
1w72yGZCXezRJyYc3iQ7FDe/aGMLR7juEViMUCFwy8KC2vHjU56/xqATgR4m7fFmUmJvp/s48nfI
wk/Ff1pX/Wg9d5lGiLH/tOhUPqTHd1P/G9NouI+tCTdvxMyQLnjmiCOdd0WtmMZOJrl6cYB/+kmA
mO8QncjWbz8NCFsQycNtLp5k8iQL7iR9shN79fTNLnXv+1yaL30udWTNUHi6lP9sWrUteX6K0Zcp
/rPDiGkvR7lMI+qcMHoGx5buyB+WO2xRyp06PU3FnqgTRZ7gJ6Axw+pS3/pVx7NwGnbeFU2heK6K
Me9mFMVEPCFF87mnGDROhxV75/ZL+Tynr0uLAaeSxYhoItxJ6WhAaCPy9cnvpWTvY3uUdQgOwUn3
Zn3T9esKpBUMQsVZIcyzyOxIBrCNnUKsm6Te/Pxz1CKIZQ9OMOf5DPrZR12WdzBnTdT8qnKcbNPW
CqQXuZ1Hkf1J071okQe7qPpkSvYWs+QEAFKhzjNX9VG3uR1SbUAAGmFLqSq+hCNoxZYVxjLQjrbp
jSevcNdV3tuwLIEcxEFxL1sS9JGs+hgHUCISsrOD0jjLbDSOHomPeaiOc4KdlTMlYQLHWRoQg4zI
B1WSzZtYnlRa03ZmQoSsCv9L5KK9PHTmRqugHGJwh85LtEryvgKIHHer1MKBMSpO5BW+IfyCI/aY
IWVumle8IiB63zlwpKPoZYht5MrtKEU5p88WmKztYlV+wniiPyZBfiUPFdkVuF6Dad21hMu2RrFy
wCfOiwxb6MSR+qVe41DVdsGtCY1yYXrIQ760aZYs/Cbz+U/KykrPghA+zvgxi4MXqx61pdI9y9Vd
4+WnQjcQfttkiZwsc2u6zxn+eiwhLOYDwhBRIMNmtxEGbVyUMq0R0uiNbiJdS1hrp6qlOtfqDIyd
nX0C346yEbhnbouuhgSpdqNqX0mUabsEXW3kEy1UJ1HES2rzKg2KZ8Nw+0Vju7NmuPESbxeq+T7M
+2+gkdOdVOAkTra74X+R1yulrtxZ7A/jzE39YItfjMtSF/WaIdp1NTfVAhX4FbLj86RxEBwhmDC3
CudLqGT+TK1U+2rQEkTvC4winCzYEpxAX/HGLZFLyIOgQUm0tBdAsdeKK691z7CWGhKbyB+ERpCj
p8vXMsdu23f2c+qr4XXb5ONN89G+gwHYrq2A8KhRSa+Sv3ELQFn4Sj9mDsljUE74uiAVW43aSUNg
PkMW0Mgt5CxzZ14bML8VREPa3AdrmpbpvEbVcoZj58pP42pb4Cw2C2AQLgq7tBY+glVSECCK5nrL
zkiKDcp0z17UfIOc24PvRvIDrZ4WIhiqe5VxbSh7H8w/Hg7HXKvNve25qMrFwbzPv0qm5646JwYY
ClSiyORmXjfKzqnyb2mhn4zGVVZ5zumwBDNcLfUxyNdOdCrCtiWHpSLpXk3C0X6MsE6SOwv8wtDt
yHhEQxRH9GZS47G9lotnVG7zEbV44h/MgxU02mnPCEPdmLVZLqtg5FGpNjsxYsh9f+HLA8JE1Sl1
vfzZRio5UEZIstYq4fqooqScIjSzCmp/w2ofNnZs78HzdwvXTmaRTEzYUfVdkQ3KXg3JRfF9PDw9
lC+9MSlRdHqMFuuQn/rUJB6FgH4ZO3C3cXzs+7i5galEqDdIcLaroQ8YSpCcBrzCZ9jYIKQw2A8j
uAp0nWVvEkepV5bmKesCeTm1IX5ehPVdqfn2BhuoZMTtB/eAHGnMzOCFjCV0gWYgboA7gPHGutfi
U9/x+tdG+rDMMuPBx3dkVY7Dpu2Q4ez1cYY6lTKvvbJa5na9GsP2RSdoQ3odveGKCx8V0DJDCG6W
1ChMGZK7bgwPCylcVhmbP2ChAmOl1vQrt5iIh8Mn/HRmJhE+7qd5jHkb2i9myQRBWxpLD3GLSi9W
ir2HBYt4Uwn/CqQqHn78vxGTIusfP2XARIGrZzP4C8ha69Wh6Bx4+G1dzGRfhp4ARmcmK/3Hum4T
tHe7Tc4/d6Zi+T62IAYz/xC048YM+zs3LU6VC6TersGBSYW1yhXy0yzSJGzH6/sMxAvc7KxEIARl
0FrT7lroHIsxcLYwVJB6lPrh1IXwsrVAWrcRN13fj6NVnSDAnmeT+IyVr2pXbVZZgsJBXC+Loj+6
mvkRQQVlrk8KsomD4H82Pi+GVL1FEvGRqy9Ek6bJZ52D8nVMqYZBlHU676NRkM690duHKg40ZaUi
VY0OWp+AnOQyBTXyomRKv0LKhzxsASmOwNNd7zrRwmp9ez7UMIfC2sLt0byKPOUe2ABLFKe9ko1P
Tuym61z1N1iQN+hJIUyllMmdhlnDjNQlstpphDevDGfEqY07sItta6v75hqfSWnfcYFxpWnrIkQ+
2XasOXmZZlYlCFAMrTozLNteeuZNO/YgoHOuyc6tKjSBJHXbGyeC3seiR26msDj3uqiB3F9F26h+
QgcGsD8OmS63u7qOPvGCkM2HFhXF2nFWmdtwfphAHfQI+msNfHjJSnpb4mXfqEN1iuxgOYR6iHY4
0g9gQmbjMOh7KKvoq6Lc0IAsnpPg7uZ6EB60EdHy2gHbgZZbY+nQWt3H0Ryyud47j8jYjsg6AqWL
G9wNBxfLZWPfqug7dFEymUCar0kJfQiVsADCsJduXN4EEBpQ79J+Sp2jVrCMrb1qwn/UC9RZ0UbD
McgH+h4qAfkZU30u7EaZO9hpzVASL2YlnMHNgOUHr/DZM0ZQyXZsWRE1ZrCSDPOhb4cVEjoP6djr
sxo9LnQf8VMBCoDoyXhV2PAeIqO6TxsdLRQNuUEyQEdEhzpIpwa4RyVw55UNCmbEaltLEaK4Rcof
mWhgRbCO613GtWFFbrfiRlIv6valbQLgm3q/QLnspE1Kd7zgGZzQMpZYdbosCV8Qqx9w19WjdRUG
j24SxrsxlI4Io33W0T30ldHbyTbkUAMdAl3F93gczCO4jXitByC2zeHKnX7pXGmPWWrxspRz50MD
RgGpjHR8ac80O/iaKwH6xDoLBcTRACvLOrj4DNUXNEEQXWzzdROm9zYBoob78c70nJVfKd0BRYh2
5hpqs9S79NggrbSEX4NSsZzdVawcCjBvi7quT45WlDOv1XBSUfNrw1Qf1RLnRFzsTcQNTA09VCvM
qwVYUAgMd02kXNGJf5t20xuAssfEuwrU9nPecSg5tBFuioa5ZVi7ElX6K0X1b/U+bjlH61UX+l8n
Hagu2g1q/y3uMPpGJRMtNE/ZVmnXzzUdkmuoJ82kOUm24ZuGXityO3EGyVZ/sB0f7pDsH90WO0ff
lpRZQTJ/lqahgy489LAgSt1twRJaLrOrPB+B7so6ZPl2HmMJBMBW2zY+ydQmurI44nxs0EQMlLha
6AUZpMLqV8hHahvucUhSO8Ds0vDW1tsvjQV5PIKZHNj8cD7Ah7DBesBwmn3hm9h9Fua+yDdpPARb
R5MXXrUFFansa2dMWc9PxIQeaeIIz80s19a8PqAa8QmOrXZdKdOtM8a2xuz7RdK0X1IZvzr4wfzi
7mL07Hve2HJe6+C75uvB001eXJLbXk/thYRakqfJt2pHNk6T0zujab6S+EK9L5exAfA/xqGTz+ze
V68gSS8RwGw2sAMQqMXoJPNDfy9bOGPjnkaWf2brykfYyw42FgUG3VF+xXOQ5ZZp83ODxGgmEd+A
hUKuk0hCdFtfwx2fI++DgzKUYYCMn9p6+CQZ7crTSGQpWnabOHawRkrIXQB33TTxiBGTWubc80Zr
BqYV099WvQ7N8hR7PIx9ANxNZIWHPGyPRvC1tNVj2anmk5ZCjw12ucR6u488dNfC1wFB83kNCGqm
OwbmPsbIOdpmSF0gGmvH+owlmjTDg8DHnUNpFkWncPEh6ywhh9j3N4raoZXlqkcpZ46sxuDec8lD
hZKpIcPvLmslJtLQhch9yzhj1o23Bte07Lzh4Ja+vEq9+AnRVm+dlmOEFIlxVIlXPNTZXlehaHF5
sToAq7uIO8IdfT2i4e6/NENwL3uZuUjd7psKyd1yWmWrDO0303to9SRaddXwrUt67dHwUWqKpHxa
WPbaElIfoLusag7mIlRUZ+OBgpUq7yqvSZ06jeytbenwt5lpq+rq+m8z0/XfZqZ/m5ne1H+bmf4/
NDP9G0Xw76AIVMRswdr8gJv9AUZweKmqly9+U73WdfUWTPB95Hc0gen8CgUebA6wAJO1KMn872AC
S/vVkE1TY/Wpcfenxw8wga7+amPxYtmmjZywpms0fQcT6MqvwKkcR7ZszXQULIb+EzQBoIS3UAI0
bhVrwiUYigF+SHbAM7wFyDnaYKJEJ8EPLLtjpssLF+cOy881tBAJgSKT3f0LTN6fHVGVZV2TLVNT
YUX+fERs3FKdt9J80y0rV0Nj084fVEicOmGkzvWb+Zv/yXf4xE8QwD/5ghyINa5uqeQuJizFGwSg
V0sT2jTKsQRY6QCK5pI1POZj9GIW4+N/fChbs1VgaBxQ5mg/H6q1YgXxojHf4Nr+LYqjb1N0GO8z
O/I+//WR3gFApv8aR8INV7E4B/7wX6tNf6x8o883qIk6S8cmg44hLJbXPXHOvz6Uwjn//gyxTSA1
tuUQNVDeQyg95MH1zOdbaRGx4FaTH+2iJJBm7nuZYIBZkCrICOLjqD7LBpynWuuoecVyVNPDX3+U
nyGFnJ98a1NVkRLEgQZo4bvf12oTW6qdLt84joSlAC9DzXA7eP2jIg2PfY4onW69uth2/PVhxTe8
gEi/Hxcwo2nZquk4xju4jaQYmWYpqAYrE+9UxirAgtmYdbdF3d+WDYZWqXcVpuNjaBdYZUgBOisl
St5TWkAvtVlvm/ehGd3/33wsHa6sA8zVNN9fumaZNSosgnxT6xU2fbGxMS2OVgOtnMl2/bWBhVoW
VIQuynvYptRZfDNECbYeEFPQSkULull1pgdS6sdd8E+uuD/9NxlosmimJcvcXn6+DMYm5G0CZ4UN
vjvlJodysCgbQotDxwWuc0VY9dxS6+cctZV/cW9Rfsb7fv9XvTn21P7mardtR4fODN0ZYvJ1h9/a
rPEibebhmqWW/WMvg9+Uw37TmSjcBA8phkX/4myZToY/nCxvPsG72xuBKR9nZD7B6KuTliXxhT58
+T/snVdzpEi6hn8RJyCBBG7LV8lLLbW5IdRGkHjvfv15Es2uZno2ZuPcn4smKNOqKkjzmdcsJari
CUvCP19q8F5/v9qBz8xgXKK4KYT32+AsgU77eYlETWlCFK+9K1mmb6NJ7jebaMQ56BDWxW7I1HPf
hRCuY/pZmT8+uo19ohRJimgiw8D/mbP5KggZOzbmQ4j+HqrWfKkitQ3S4TYy+0fH7h/L5DC55eeJ
BS5Qyau0WnvTDhOS+wdsHa6r6NjLPAfCxN/R7+8lVF+qOWS1xxJTlHkOt1VJL671r6NigfjGAE1T
3uR2lHTsHrk8eISea2ndc/qBFB71hEIw69Fx5HkQchtb8SmjXr+JUXnmjhY3XowDiuFY5a6eX8d2
ule1Ax7YvoTldC4DvmNhyu2SFvedRwcLNDcdrLy3NzJO0cGITnNoH9pkeelqrfL+M+2T18wzr1Ib
CckhwAIG361qxBE5SN6wnnwrRfKmx5MIGMIWbkgbVTzYbvvD10uxvjJoPwmsOltMi5AknsQPDF1C
yLjxG35PR+F5N21Lv2vkd1mTPI3T8Cnr6IS57a7heq6LRyenq7ih1m5AqcCKNX+F4/viNFwgwYo3
BnTIRoyFLeVzs/vX0dDtuQVyTtJhiodgcugxDkYkcGHFT+km97gtyFjv5xxAS8gCpi9/6CZvY5ru
RWl8ctHO2xpl/tbk7QFm7lvnRTfCRkjFmVGLT2LzKhyqHwECkc7ET0USlP7mYr4MarhNgl+TX2EM
6I8vaCe++GKhhhywLlbBpY6tu6pER4dCZqqtnx4m22fALrgnD49BsJzy3L2K04H/H7TB/iFtEcKX
VfQauFyCIsQTUP2shwnPggwbs/GlWMbHeNQDTfUH/Xlqrr+1CUbrRvZqL+aVq68Uwc/tVMlbD10k
Y4Ta5hhvaZm+Wkn+OnguWJHppa4pdmt9ijJ6sEtsP+bGekworDlmx5iKsJ2CCfhAzZk/bmssSMD4
dFqMarPyeiiQtQ+QeKVrilsU4cXCN9oWcXcAi29sAbK8JqnWup3rOxkNv3zdShQ2Nwtex3ys09vy
V27trXvXQ0i1K1CDtJAS1N/eS/l9kzU86n0XKHy5Ua8C1culruGlMUdm5zrosHKe4JNuHWHTQTVf
9FAe9eZsm/LWQEkctijOGxb3RrHHHp0aqatweLGbpDq09JnOaTI/W6poUJDku/UZwoaQO3UMI2Gv
H2oznBgftthEdnK3Dsfajd4SPXGRPqL8amTwEKMHrwMkA9cbiU+9lICHexvl9BJkzJUSLxJUgNvx
xabBTVOEtbgO4boZC+J4JYLbMohfu4E4gl4NkzNIcRZ5ahdiwnXZArz+YsU9KBzK8psqcnQrj9JY
N79Y+kZty8j8gZb6gP6GCd9203v94xatqzevhAmfmSx9XYPdTJU+e036atTOqVbdN1eBp2EODFxw
K0pfffy+N5pbKnu2rGAkBJ58VPNHJOiO6xuC/hhpiUSMEV6QHNUac3ytSfLVURHlr/ApIfvQroF9
jBkIkvNofszdNS5aJfWyxsMGcWkmbC4wnqV1e4PVAk5Oi9EfRzQKg2E/NZ7YFbaivZSxbhuoqCAv
Mt0A0cE3bhIvMtOzS6KnrFdMCat066INA4wJonBjdSFdOyvYqy7clXUIn+kGx0b3OjW4MPDE0eXB
YKN0xkulFXTNeLzYdn32OlbRttLbJApeCGHysdI0PjG31DGRxgGSHx4BHa3A2cBQJy6wEsN0Lx4o
YhowbfZZlTxPETbGyAigmo0E5SazwIUZ2k4n5lrJcX4xs9GnXMiAXIMX2Sdvejsw8+wN5OrJMLk0
LHFdh5rt3Jk/69B8SmixD6b1gI/z1dwnh2wctAywjx/ceovm7nMf5Efac5d18PdgHXf+BaKpDxGH
AVXglmZZKeyjDIwYqtigX7ENdBnW8YQiajn3v/oQJrZbyieEBFHFCZOzFQA7UPmCq/pcSQAxYXuw
o+a5xkvrGEH68+v8usNDDkaR9V32rYsLa2rCFku7XduhAS2TWuzMkTFvR8axlqXiBvZ02IWx972c
SVnRJqqQXqWNEV28kemDAjErTIjpUZTZmz5ZSuztq52YFyS/rInh2c47NL8xTC+CsypgkMZdTbne
i7dMZIENTXlTVBTt/YGw3Z9/1X53i5Itixt75iYcfuF9UuzRLSt3QwoYBEY1II8Jjy6XDxtYzOvE
RksYT2HcQbv3e1dmzKFh6d4K56Vt+rsJDZ9dl4NbsAPxCvTDR8lJGeAB6p1A53QbZ9x2z7Ne+Y+3
wgGXU3jjyXEijHZ0TORglYo/G0lSkASAWeQmSNF5rDIAA6WL8YqLBusmRgvNyXFr6nUsG/bo8ve/
JjOfAOQBt+BHJU75WHTypZiYAnHYP2Fx9SD0Wu7K2wWjMwRqmaLRaH/xClgp6xLk9ijqJuiZxNio
9Z7YKva2qnVfJs//heIIHEzffPZGD7wTMjSIuFUwT1VA92bkjLuS7dCjv65JDw5OheRMxT0H3SS2
aTRChu+vI1+4uy4qPnWyUnsv7PqdTPIGUE+AcdMsy9OCIrQnLGY4gUHPXN4V9eRe9wWq1MWT6Pzh
qUAz0hFleyNwgZhzBOo8f/yeRDRBUnmJoll+i/a96cHNNMZPSelcDwMWVCTfapdgDea3g3lFE3zE
Xcq9ShV2V3aZXAl62CgyqpuoRj0ikKradiJy8GeL6fvH5Q8V4NyLl0p6LAw6NdZLoL23ZiwhxZQ9
K7bSnakO3rTU57lu2ATpVpv4Q+0Z0EprQKsj5jrlpm60nqOqcc0SACBSeW5i+8ZsadOOEpmZb2tO
7jDsxyLdd7139FuQKRFmFNvMBkmEVGDjint3QmzSKsu7VHbqiOHUqUIrO5jh48RZnO/V7L9YCv+X
Lq0QpobADCfs3rQG3owTFPJ/iNhouQXYzAcUS8DUdvOwLwKEM5O6+2mM8rYvElydRHdQtsLzusqv
MGGtmRTpowbVuKiCjRF4FB0yNBMLWGri7lKF2NfGpdzntAJ36Ae+ud6PbmL7MPuRjjMtdnyN7yD5
XIeeU2yxCS/Rh8X4gXhrmJwvjoFgLvZJhFQRTbkE1/VtbXdMfcn8nwPnNAAsBCkRHz0wadugdoPN
Urm4YCPscBhApSDYi3tyAp86mfcuAsyMr8A/esjvbGD870AVmLsepwhyPjffNInp4lLZHEZvrq9j
HPfKOerZkSYaz+2AuVlzl2LtvkWhfN4VHRbqXert0aLAw2UYvraKmbaAktlkaKTRHc524N/TY4Cy
hOdXJgpLcXMah2TfmimW4WO1DYC+H0d0YkoD/e2GHYbWZTjvZGU6G4PuqYqI/Cwj/D60KcOJi7p1
9KfLrjt2bq32rozf7Ma7MAczIBnsdFh5kmQ6attJEDQonjrnhc7XMaJOwHKGhkNRPIqa5suSxxfl
Y0vRB7gAsCscJ/TLo0kgAoP5jR1Gz1lY5wfADt+z2ggPM/rju1yk38oMXSs7+1JLWMCmGDQMkqCo
U9HRQfXe7+QniBnQv61AHkJ0EuTcPge+Bk7kQ403OroA2GjQZSQ2WHr/5E8RAWJBmG5hmVpYDIJF
h5S+JYbj0AdXqP7iRxFYLwgV4U0CXX1jECa7ymb9rrJXvWG+V5fwG4gQn1bEP0nJ8GGuOxvT+YyL
x2XWOtlSBwWph50W8MGrEk/iXSuIsyQ67ANKPibQAZR64+C4hq0pbrNRhemZ1X7OupkdlmwmGTpY
v/mI8Sj2j6YXwFKd+KY2N2g0Nikx3na9JovtfyqL8p416TNGA7drqNtpAypfdPidq+RF+ARviIc9
WhucUX91M7+7MevXoDrqSBkI6EuRAddA13grC0x6lUkTVBlfMTwlBiVpQvyn2C+2e9L/AsGPTpvk
bWlQ0R1i1LGwrLoDQ+RvgoKnqrH0d3mNjDuhHWpib1HupjtEUtTJ2Nl+01zH/t4hMT1UqtkmzhRv
B6fn7xNd+D35XR4a+zDOmbgtyuBWvUe7qKYhS/ze61pLr68C7pb+rlceHuLJd7CgL27SGGiIpq/C
4fqPC7DFnDzNkJjG1NwxcPeIqZCRHEXBxS2zew+v8MVzn3JfIpyi3iqnYlnqIFLWt2Wop5i7vLjs
08AZ610JCmI79/WTq9OQcUo/Vfhqn4w6y0B1tctOtuWVPRTXdJ7zQ1T7E94dxdfZAe1LfulhnZqG
5HqkK5FPaoq+KuFeyuE9pOqKBy9hnStIvuYa6ZqqDaFasqHqtFR2wTfRnQxHcU8dQIB6hEY9RlCw
5a+SPNv5VThtmpx7rb9270sk2a1oO1hkC4OZnaBs30ktqyh90heJAcFGgIFVWXBKEVrbWvnwaNM2
RoHSOkX2+GiP85VqCI57jwtPZE+CdsiVesMMaNon/fCIGjnOfFkEpbW8kWVPZtoOV8jfvqz3ALRf
COBmOcW9/g56XQWgRm6h82Mznj87cn7tcw13a9S898PA2nj23GzWLNnOltPkGbemS6glTYrVMLCQ
8coYXPpLiBbtD53aFjK/0cEU14nlSSerVbJc9e6zhwQFtpnzpRDiWiK5s2nd+aE2imsMCDHD7e4E
ZYjZWi4Y2yB7WPAO/ad1/cONhu9j+ezgk1z1c7ZLGCOFHd8HlPRsIU9l73+rBuxcK2u6ttBYQDlO
veIjiH0gNr1m+Hktv61f3tJ7TqXBsCKnUJGwSVlKvHU4044l/9NIAQkPQX+m8qzzXe23xYBPlbwN
c2opWAr7ufUwWQp6rD3d2Ak7puHeGUO+48o/6wWjL6ovGXw3k9XGmywc6u2GQcrlWVG/ftZeE2gQ
BJPr9Who2vXTWk3Gd9Bmq/9m+JLimdaJAzJ5pfdlgQNXtxS/moE5rZP6oSRk7y26FV4ZIIWCE4vE
3rsLyxnLZH9PiBHsOzJhRjD/I8JYKI+OlgnQTM9avEQt8trsZ9V1SPnrNMK366vqfaId/OlS9O23
dCIB0Qtt9blQw8+mHh71UqLvarz0J4lX7ZTFr4n1I8H6MWoBz2XQnVE1upttcWMG5QyCkZ+tSxBD
y+yJpunR9T6lffyjtg4LYnWE6gIQh30Oe5aMRV+TIXyYlumL/pnS0DVlFsWqk7cuBjaAhrj3unCJ
QCrZpNAbybNgdtSSQsXoOOkehnu8W3sDdofQQthh6BCGdr01rOUFgZS3qcoe66A8LOO0C2Km/0Sg
vgHEfJ7q0tjqBgb+29EG0OMFDc+3fCi+zDJZtk5G3qELPm4Uv+H4B2Z65FvHmI7R6sFf0Xrx9NBe
DwouMJblKi/xljNVC34yPskMp8SJIdjWNJhoWOzlON17EkOPtbAQf8pcbLxC4WNiMTLwIkUC3gWo
tFcMcGs+4AwGwZFIoO8ti8iMOntK1QNjvPeKhx3kr0WDGVQmDgO1E+nq3JpRKab82BryqFqKc9Na
PkuOKsBfPPbDmxEM1NyyqgdcnARfM/0Tp2b8TvFwXzfjPus1St4i8MNp9Es3WIhjMB+60OEWAqAt
FQnVbPioo8mfLopNu7Se+eS0O0TTLnLRUJLiBC2eIb5Ov9b7ZIcDuaFOtUPAhyCFLxY1xqEkZ5sR
Yt4KBrRO79nvhzoCjcPC7WYIZ2mGhvTTczP2jxkAs7kS9t6g+L+ZLbxL4wF4l46oXaqwa6YV6VJZ
hm/WXEAd7brcx3mSuUTDZbPWSHP0jhxF0a1wr0eDbDWJWQ1gViGPAiZ6qACWdzE3BBn9cFMvgoWU
yl0ez0Q4FX4ZFClDa4SfN8XHuh/IQcGMYoOhnlBQC47JebRjYM+Iuu4sEmTTLh9i1Frw+xmMTdje
ak0it2Z5HZLnLgL9DMFIbjI3+1k0g4XuGbknNo17lfjxDk0Gro2XPzfdfD0mIOrnsMdmscsxsnG9
V8/KiRhuI9u5dab8ba3SGAY/GiHiXV1JYn/T94+uMtGyZmsrKE2umx2hYgpymGHrkhoHrggwZiE8
nb2fXoyLWKBLcrkGp8eJ/8tPSXmbHCeUKrYht7BiVRXV6Mbm2qUBGEl8kPEQDO7LJPcOeimZdd5b
BfSQYqv47EzyrQdKGvgYSWIhtFN2/Ib/Wz6zhSQLFaWl/IK9511l8PPDEu/zOXNZUNne7GhGlcZW
V2vOXOBbAWybJT+VhNGdJ3/VrTFipEdwpEtTuMRzc+3UI2K8o8qwoVmNz2bb7xpwmkZLQCLchD2r
xwZlUBQNDjGOeDfrXMazlBy1Wu7WaG79oYReWMC5DmszSR6V2TzQN93u+KMOEO1IqIcIC5rWr74H
NBiPWX1jzebX0CXcrmgCIFP7zVOVv7NjO6TkYL3XBKRDdA0ovQTLttWjfkof6xS7I8PPmJU1AMZi
/mqExCqVp26X4GH0IosbEHZQBclDOyng090goEoxMGzESRWI0fDTLs50Nv2KpKCZf4a299lwYHKQ
nh/dCKKnE8zQRAJMm2to2lWOOBY/CwbP7BbZIQf7Hdc/qsyQh9i9C4fybJgV5tzY2s0euW7Ytdet
E1XnIvWMDcvlsHPn7GoUStxM5tA/zWb+nKfDxsjd6ZRCUKiM4IB6xSMqvcbeo3yHLBPI436uXKCN
RvPSLodlcrFjb/1dudgAWO0suQtL1KCpPSA92h/Mob4dUuDHuDNrc7kBW4Het/dV1LvbusbfLLMI
G5J+umuVbV4Dn97EQ4ydo09nrgrD4RQl46emt+U5V+12JNwmPXotRtuBbPHsQnxy8xaIc2V868pA
10ij5LRUfrCvzPQzoFDnOPYu0sGoGB8dt7gvENu0tr5rPkpsYQ6FANWMimIH4YuDu7j1ORlwKBAT
toP6EFoc+q9lgb80Y0H+cXBL74IVJOG/GRgUOgrbw961QiIrk5f1ILHGuUD3IcqJSlQPMZlys+Iu
wzpvP6Mxnvo2P8YaqR/E1ItlzEpj1VFHhZDVLkwDsZOl2WKUm/1oTUNc+tz8WlQ0FLIE0dw8LuJN
OWqOtz6oNPwaYHG9F3btXiZUz/50WJ9LKiIP4OXfFe6oM0YsZ66mc+ny0bmsZ789tOPePkZuc1Fl
XVw5To/5RVBRSS0S8/JxwFoClq42Fx3qkBJOPan2nBQNgUEFGQRhWNtIS2Z/Pdb5xmMVsBWMA/sp
H2P/MAb9YbKnaW/G6jrvZnFZD32c2hcUV5hXFPz3Hy8kIR+UpVQ0LBw1LuuBcr94P+tRQM4xX+QV
b9S1SVM4zFZV3weGSXOvMh/b1DIfS7TnDmmhKU2hPMdFgUOEUM+2xK/F6TrcdA2Vn4zMjC7cpcey
i/AvNasnUzbXvDzdSquPt3aaJecgG1BwxVhsK/2g2PoFaG/XMsQDvkYYiiSx2mO6W+w6cL8Hh4iA
RWcOkCBHpYUBpR9SaK/vRz5jfQQbx9pT4Td2iJn6x77n6yB9VT0u0JweZ8eBx1ZSp1if80jDuqBH
As24m1KzfFjqW4pi88Fb1FfHLLM7tcN2DXA6JaCB6j7+sA4bEde57Q1J+VufukX808JZbC+91iYF
sOzLeobVxB9n78+ZskXEx/nij0u8heTS70bhfTVMrztMQVojwuxFV7kLuUyLAOvDeoa8+hOFMyw1
KnZwr0UmOJLZW0Kjfb/qA69PrQcTRcHLelY1iHF7WZXtWfSys6DPIKhJXtwY5X7rIR0Y5aLEP9PN
nNv5IejCgW4TB4Txf7AdQQXylvAJK5BybJ5clNrCppxPPnbDQs9i2PPygriziWlIcl3noILzLtz7
BpKIVNyvXQSAr3MRYY9RY5XXTfAVmvTK1awJu0HeR7HUaEYccWKznzsruqDS32Gsi6Ss7Cq8p/D5
PjvqIVdJfxlSxFm2uV5tMr3QlGF5VGkfHG2nhgAUpSFa5VigbUxyymM2YaPkY9frj+IEwavyUnQW
7faK90oCuiHYpPpPSTi+yPP6d33S4RyZwcXSXE6q4IZJEFH8qGs+ez46vclXcJr+AhkTF2KREmOs
pwjGwLbysaiiFDFti1A5F28xnct6th5Cp/njoXIrcQChzs6JraVXzfhb1sMllg4fMsZ/nK3PudHz
GIXLmepxwD43UR6PFZrtbaXgJ4R+txeG62xaq/02W1xW5bFFz8N9FasvWVy3Wxtjy7hq5pMVdc8i
9bjziAUiQb5PGcwUHsboOlT+RfT2tMXksbquAnxWIhmdHVKeIkvSnarM76GPQJ531Sb4dpTTt6Cu
Xha3+5xORIzWbJ9G4lIyX5HAsyCEj2b7Ga4Y/Tml+UFGfGcW1DBaw6Du4XwDi0+dYGh/1gTlXZP1
R+gu1f7NroyNslzm7Oi753gWcm95wMhg/cOrrXalNsgIvPZL4ubfW+l/JzHZuJaHeWIffZ/q8HV2
4HB47WMRuSzrGhqPR2tkxGf9A3A8ORKX+UyJKbaPS0qsl8wEtz1EA6Jk71MH+5Aiy7YaInTbMyqo
E2ubphvY3m0Ws9o18huCEl+bhT/SLPGbP7HNjT08kJhSo+Xmn6MqKulp+J9EEH23ve67XVjUvR4U
0sTQeojg4MQLaCzNFyxirxf7stTwME1Bv1diIeAuqFiZM/Z7eam+sArdpGbcnNE02mReXR1F39+L
usq3/tTPpwVZs7wxnL09hC31YTa4pVRbenHDpnmYCnfcE80214vU1lFe/paIQQtqkac6Rr8rSvNK
/4xYJwJZgkVvk28AJBJRZ2u/Lgw6sU3KUx42D5Y5nHuP9Gmt6CVB9KZLQXiFklCZVFh8jDo6EV7Q
oci3iTu+NBDu0G2vUIagDNGFJJD21iXREQZ5i5PARmq95j6tx70t01cVmE82wSK1Q3JmP+9wa8XE
daAugI4TJSSgBD1lIWzdXoVGmZ+cOrj8M97G0RCzv6B7ApOsAFgTsnYC+uFv+KJ2WSKnbylf2aV7
KqCpU3Ax472Fw85Ej8Sr8u9EetCa64ztDF+RtdwFS3jXi3wTxIm7b4m6KVBAT8t1ZrBeyogyo+Pv
MhspR60DScijy8Lt7ZRIuswrOxNXKcJCECPzm7QZBH1CTGh6J5QtIC9S7cGqHnXO+qvEK2xC2x7z
eF06yA4LyzUhP2rdvXEtgbH880WxNKDrbxcFDKnlOa7GP/6Oy4tENCOkk52a3HrpgROhPEjdia+k
Jv/G8q6W8RRhxj5Nvb/7588W/+GzLVS4+FALAFRg/iYz2DqDiwBmlZ0q3fHOQ/IvPsiKX1zKDIbA
nBK1CQlaBPG1F98T52AcLzoLoy36iEfdTCpubogjaCl3N3CEYeNS8vnnbyn/BgoLTDT6XBS70KWz
aRpyBf8ESyuaqUgdmTJsfL5l3JEg+m07bliGSSZnXV4rrHRbyR6vlwBcFZCxekzfNJhDwRfY5AXd
kT7zcR2WhGvi1da5nJ+B/vSQOkua/DWjVMiYODiCoCxK4m+oRxHc3q8QxMjUebsuB3a1c1t/SWao
+lNEUrjiNEgT3mgEy50HAxoWH1S+FGfQhA03WqarVH9LHw8ntPloxeFwgxmuc8IhKtvm7vA45/Ev
haTo10Bmjzpho87zKpvxMWvaYeugqq6LjErCM4YAB8ijXGg9Nvb8lE3xf9FDtH5XR0Ny0rRcS9iu
9DxT/g2wWk2qNHxKHyeFiuc2wCUBjCrZr8abNHolc1qNisorPB7BQKTFnO+STIpba3AOcjJLtgMq
yr6niIyzqr0CTT6e2sE4ZnrnnkfqOVhn4zASR9RPmmB4dEIawJVVXi9tkB8Gc3nLF2NgcYPTKev5
sBabo5iKhR1Bo4tfo9YACGdRr1bcOt1QLBRFsmRk7W/IUUwwKhs7J+oSFETtRJwqj+obZYayodwm
2UL3SXc/xjSmUmuE2FxmX5BXZuUhec9FBVBowU13ZuVpQu9b1nlEhfr1OOOw9lt741eWjNWBmoNh
ddUeoeofebCW6/NcECnY+2xUx9gsXntBuTG3TZSYMXg2UJIoosHcJranWyMqwgrYfCbQo15FxQcr
krdUNPD7YI065N9bN+iweaPWXhnlreOl57gyfpWC4VPAtdyVofvVGgj3QiSBuiQlwTLBlbVRC5Cl
xIm5HY9GLqDVJ3WFzA77sZFU5+pV2Ml8GYFNbdMMsU5epENwicrxuzPGDcHZIXSwVKq8c6VBAlKx
TzQBqh6N8S3Kmef6q9bnqIx/GeP02KflcDdLTcVGh01BSn6xQ6iwEx626dg1l6xsn/95abD+w45i
uUJaJkwAN3B/10mNejAmjtGmJ1v/ZL0beDxHDBf8NLqrwktIWmOqSzSfcfDVzTvdMCs1ks7RMKq6
y/4LfvfviO/AxptAuMwjQUVS/LamdrMcZaUsdcrc6GuVJ/eEz2dd+s7QMzea+RxqxFk5Di8aepX7
2Wto1p9t3/0v1+Y/LO52AN5aQJFwgET+Dj3vVT+EsijVqYsn+Ng9s6rfmElbbUG2dFuQ4j8aUrVh
cX/Ihv5LBOS81fUNqfFj4Cm2LRpLqFb4n8xefRJOPO+phIVbhQbJP9/H32RYQR4HjsmaA0I+sCzb
+R2HS4Dt0AYf49OUJuHOoIsOsmJnDm2y9UOhm9mk9Usmvb3LbbsqTCzXwvHimU6zF/xHCtTXCA6M
+175CLUsytsKXY1SSGf5toMNRTzbG7MFmFf2wcumpSW5N8ec5LEojU2FY815TKfnHNOinbmAihU5
DNIwdXaB4QYvAbmQgJfbPBlp1uzXmjgGluw+zXLCv35HpS/YDyOFtexz5XbpKauLfl/1Kj4wLbYd
yMpnmYuDzINbiUzLTTAsGzXTtzDscRdhCndJGqaNXVfFVljWclCB8blBuGOngO8ygs0vcwZY17Cx
aka6V0NFC2pqfmB8imngmuwRsYjvB8mCvBTFUxCDjcLGe97lUHAD070v+ujNRcXkKO0TkmgYFrY+
Be1ySg61bFCAWJDmCCq8feeC5BQf82M+d9OpUepXN6ryPfr4f4HV/yKwCr2FCOffnIC/MaO2ZVY2
rz/LP5Oi3v/PvxVWBQqrmsXk2pK+kE8c/S+FVS2+Kk0TqVRXwG2A3vQvhVWYT6YFD4P/aRLpCROq
yr8UVuX/BIElAhI91wVtZQb/F1IUX+OvIa3po49BOBnA+MBJmtr0XwM2CgSVGRrgJTKNMWFFri9j
i34dZeI/zt6fqyaQhAkIm2wzrufru/722hTCs25m0FR/el3/vfXheigtUV+ED2wsGoP7Lu2dZY8k
2AMVJSqoGZpi6arqBmx82uaRr/C750nFAvd+qIAw0C5d3wTMIaVMoV9b35X99a1/+nMf7/n4S+sZ
UmDomfTj1wG0HfP8Xx/z26eOToLF8sfL69lv73n/Zq3hodkQTGr38R5SnM9mAuLSyLpz5TXDsQ0L
zGOXsbmYBMxIhaRhB1ZTP7sePNn+5TEmi3+8sqDxYRludF7/9/rmbKBoa31azz/e+PHHPt75/nb9
sX/6gP/08m/PRUWJL0sqb7QaTi/N6vzxl9YzyDs3nlnTMVAVCqF2Wi/b9XQ9JPrJj4diwnSA9kv0
x5M9+O3NErTe+638uIu/3dT1YbHefz8SixYTq2iCVBKDeEcLMOqhlmj1wXLy1D6JtUbiOkih6cTE
WIAZ1zeuz61n7/9vHdLCNWzUuazbdZzO63Pry7llXeEwmR7XR3iG+CgqdZKMSn/mx/vE6NxLUBuH
9YX3yaG/0frw/Y/qh/S7Jsu4HXUJzVGC6tl6uh7UaFFdyF4LXVoDJoeA7kdD4aO/4Hi08WcDCQZl
2e3FK7O4QViK0w5EUxnV0dmKcwrFPq4YujegS8+0itqJuIK7v7PCXoFew0ZKP6/+/Q7YZuB0GvPY
CLRAQ622mwRYYW8+HttNScAsi69iaqrLelh1LdezVZDS0qqU60MkJz4vOAigD8GlojJIP7BwIC3p
yRQaJkdfxcMxaLwT5cf8XSYy8rQI8Kq6+H5qq4eJDhNQ5qnGKTLj1TgJ8wvJAKdA1ovLWE/D2c3v
UWJxDxRZb9YfVmCrwVqhfx54ckpZ2AKN2zIIky0m6iK/M7xo6yWJPCUO5dv9x9f38ILdCXATBNOM
3Upfjm5gwK4P14OjX1jP4Jrd+C0dCDdAqLVDhyqjwOyk2cbU1yjP0cpZ5vZhvQqrPuh6tn6a2aO9
OzneNtHGdkgLTpcEm5ZNXMz1fqK4QCWqn8ZLpAiRNnh0oiiYFu4mS4WHpmrtgZKiYDgnLTDQ9+9l
acXWOGGElgLFpPVLrffEMZotsG4B8J7vud6hj3sVHpYK/fwMsVDNiMhfqhbnwveH6BLVFwIuMBz0
5DatKUDshNE50kMu9NyXYKpJjpzlnNTlcATe317W19YzxxJ74WQZLE5kHw0T2cb1LJi0mrKBrSGs
GaPdW3b/0+9GEGBd7DFPUkBe9LM4XR8XS/Jk+Wl1cAenorxmF6Aj9GmYxOxY+sxvc8Vgiq4/lGGx
Xpy4MFrDdVVvxf2kBJrPkHaD6AvSi6hB68N69vHQX4IKnbj4bX2q76Ov/jDJfVzi5AAyxWsvfpaH
AOSXm95Ku8v6VBx14qjAOk+p/7lyMtb7f/9Yv9A2Yh+PJ+0lIiaj2n38wvefaccto66d6wvEBnE2
8+sIG/M//cr14fp7gc7VFwdJ1slvwqPKrHlrOnS0PzRxMRllGP5JFLesKwTEaAUkWoW3nzzWc5HA
ivoYr+voKNM22NmSOpONmCmx+TqD9SHojWMe29bx4ynHyW/rmJknGoMV2GaL/zjgzKaAKihslvRH
ln49Akga7hOkjQkMuvLi6G17fYgxWozasH7sAu+geA2u9l1YdVVlXQ8m1psMm3o4ZKqlVzbYAf2O
rtp5eszLiXQjx89nm+TDuG2qYrqsz4XF/M0ru+QgehdQuD7IDJ+nrjSt3Rjnzs6mmg/whd1xisrm
sp556P6hcZ4207nxnqxx9jde4UtMg5f2UuU5LBP2vfYS6MMA4Icq8JTvI9Ni/05xsEX/kQH+/tip
ScqKALh/TDlAVg1Tbb39jb6R62GZ/f9l7zyWHEeyLPpFGIMWW2rN0JEZG1ikKGit8fVz3FldzMrp
6bLZzwYGRZAECcDd373nshLVtbvQKw+k5exQicGJC09YwJNJhqKnVBA3TE4KTzxOn/xzy7n7Ylvb
2rpQoUO5KJOcaaaKKSZBoL1bmNgEfR0Irbh1yokTcT+9r5OLBZYLRlPEFrmP3HxflOsMYmS3+mQf
5RLJqdyQ5X63Wbn2l+PcZl1toMzCfc+mdr2pm4piffYnPVZvRmuvNo+FbverDlbaytTotfVKECwL
uvJI57NkpZf8z1LRlGxlk0nLuWuYYmUjZ+V2bipXMHPxgsgKm8EVqLuDeMjUEvgrZ+VKOSnFZjmn
0GrmoSFoxPfXyMX+0egwUd1fKdfKRRBmfPNER35cNnZJ00QsR+Ig9yOR0YOlMbJyBjbEhSc3F7I9
I2fpbfIwFq+JxZxcTCSC+L78bzdn4oK57SlflMrW8f2Y8uX3xdvm394tvr/G8uKC+L7y9gnk6375
lLcdb8dwBNs08F1G8xIe+sUoHnrNwENPLvu62a+Q+EO5FuvkpPtrTi7OLo8iubOcu79WLnZzFR7I
T5YLZuDwYJWzqmXPmGvFoRRTPG7l7G3t/Tj3t+KJqC4D8gqWcqt8v/vby7n7zr8c8X6s3z7iby+5
7zdG3CnQXDM8Q866uGzlZP5r7rdFY8rgAlKoX8gNuniMVaK1cZ+YFkYa35p+yFWM8PB490TT7L7L
b4tyw/+6rihC6pkd0jS5nyHbC78d6/Yu/3Z711v+Eq2w+ecn/uuLys8uv0Ujb1Jy9vatxD5yM2RO
bl/3r3rfx9ICa99XO5KAqaRG1VKeQTmRJ4/iKj+5ow3kMST2c1nmCOdSDPeFbORlfX8OA6RnjWil
QbolJ0I2+eTyfXJbWecagsUKFPPvO1F64xklDykPIpfly28r5bI6peNay0FKuiigAOINyxKlDR3Z
2ju06VQA9yQMuKopULt1DLAVG/q8rkrHAd6mWDRuxWMPIOrwrI3NCmdKs+vh+K06rUYxKBrQpmij
dbItOcuWdhjy/dHxRygf1WLtd5558ER5Xc6FVWbd5syod7Z09XfAfekzivaTJ1tVcQ7G2jP0mtBP
xKZL5ajp3P8z2eJDoFodAPXS5IrE8zsQE7nSVvDh9HpjIsLVnvTQq4myDEYGjkP3oI7thJPDRSEk
Jh02lj1WzIXUL8RCnSDnsh4dT0yboVZz9dCKyeD486HBKbQOCuvbXVUgpQVyItfZtBBWhgYneyDZ
gIBdyqRFYygHHcPsEo2aBZI0/jITuLnO5OPYFU9iOWlmq98XxbvKLZhbhDgTlmhXyRMj5+REbkjL
gMG/3sezlNnD4TaBO7FrZuQS8t7YyjvzLIYfBnF/juWsXKvm0QVcpLeR0gUPzgh9jYjvG6A6+H1n
Tdyt5cvkFjlHob40+DHI4EHQ8dck+2vut3VRpQHb80ZrlQvZhI857GDHOK48g0xeue6+Qc6N4lR5
IxzBRLTm5e8r5+6TXvwH5G8u18nFVhODPvfl29zcPYbz1G2SW29BHFBukC+Wr4sC59La5CgSbJnR
8+TpStswP9wXFfmIDGVnj1DJ/IDNkwfvfdcwYnDTJ7h3+ctOqRFto6hdhz1dVQrOfrMbp64/UBrv
D57uuDSOtJJerx01KzoYIZRXB5+nUXYnOemqYem0mJMcdWx4KGh0R+SkywSa3qQ+3asdrkJxz6r6
iYfL/R6Woatfl4BKwV660yE1qhXeDizFooumicl9sZtNChr3ZTkn95F7y0WSwtNbYfD/B2v/YbDW
sjyYIf9hsJbK8B9FnUeUiW7xWiJD6/aqfw3XknqlEV1FBZvwb8syYTr9a7hWN/8L4BFOBC5eU6f+
cR+uZYxXc3XGZVX+Xsbfhmv1/7IogzMcg5rCcDCy/V+Ga/XfGCgqH0vTNVBZjqEapm6K0dxfyusI
6vH3d914QbOKf7BQN2U7YoJVy3EblOBlC3PM950ZuasqsgAO1Fa90Fpg5xFO4d4nQy1T0++YV079
6IWowPJLZANkD2HD6/k1Q3568M3pI1LcchvWab8fcWQ2Xvk6uO54JZp1vHqta29++SEebhKKX9lV
1m/FQfHFTOhODoAflRRLGW/5yxcz86lMPFT2l0A3su3gxdRXze+zWePcRLV8KvBYrrSsi6F9UlDu
OrAq9TBqlzI0f7ZAm47e2F8LuxzPuggcxwvfbly9t891UlI9qrsHJwrNpWcOyQ51Iqog10/Pvuv/
ALAd7dQxfyqcTntxiA9eEtPbr/247I8YTdutreZ/wE4fjjXFxMVktmslrxCw9Hl8JIowPiZtg5XW
aRwwDkmwtkfNP3IXJjQBj0Tj98ZrN3q49BwzPIZrK1cYu51c5dmeS2OXm1O/DDCM/sM5tX/jj8lz
ajsIRXV4VqKK8Pc/ixmh4ge70V6CeWo3jG5HG6/H8AfGOXjpA+wAJcngygzGFNA4fvUyRvY8/HDN
oMEsUunHBr9e6ifqte87IDoF3JbcBrpdxdt6rK3nmO7zkxbUKClIGvXAcy1q3/oCkbwnmMoGNcKA
0pGWwjowXfR6QzxT/leHl6SgYhfa8TOeohznQxLAqQ1LbGgiMtNE1gKB3q9XXHRo8Qs3vdLkXKmg
XmJYAHScJn3QXgxKjLk3P7ihnb1NYLh7JxtWrVWG50QrrlPfHZwS2izD8C1tIeuJQHWoAmGbvelg
wa2uOhlG+vzL4148+KXUdCJE+B94Sb8DjPg9HMGC419ucw0Dwvv77+FMSjAoZdpccusbEN3i6CaU
tUkQU3Z1iL4CGG507E3LPo+9GW0T4nNsP19XenhsqzomYMW6dK2pniJQ2EaobL12RQtWffvP1yJl
p19FTqqjUYB2HTAG3GOYiL/VL5eipY6UOJsgv6i60hzixDpj9LMo5g6RIP57//B2ssj+i6hKvp+n
6qpjCvoaZeW/v1/J/3+ukKtcVo2ihVdF+1m1CeV3NE1rrdZQhrRJTiDK7D1XXFBYfpsVIe7F0VNb
nJim+uQ8QasO3lpDzfYq1htg79/iqkOOHClvDCcB5K79clv4ar5uvMk5F6gON6UuRMSqb/8DvE3e
q/7+hbjWdEs3DWBl4mny9y/kOEZESmkWXcAufqAzCo9OyJ8fskrN7SqoloGdqGuHdM11gwLpRG5m
ivqw0zexXT1FkR7Q/gjhH/MiOofboSm1BzlJTO+nlrfO3oi4BDF9JCsAWMFxnPN22YQ1A1vQt6kF
1RuH+s1m6MiF8qvhULlkg5ABoR2knF2NKnPT1E56UR0fw9wcO+8eAVDLMDxMmh9etLhzyKlNXcJo
22XgzQ23gLLZBCWjUr6VjGf8vEutZcQ81/SRHm5J6lzT/dE2QMKVWsXAo+kmPuFIO7lQ0olgSUi3
t9Pm6JN5jWOrzS//+X9riVLlb+fdEY9HQIG6yYNEPDx/+eOqdmfl5LAo58nFSzbqokg2MOSOwDRU
uPH2MUCd2h1Wejj9SDQ3/mmQxafHxfBZJY7GAIZpX0MlVvfJoPTbVnf8p3hSRrS47Ns3y9FQph9d
l1yIBNiPuh1/xIU7LTJ3Cq8QQaaHKs1Q5Vkpd6LcNj9NzXfopz+ZlQuFmjR6nBozaodqeojLbDjN
CQgrirLKPsi150FPzA0qKHMXzi7Dc5Wa7xRLrTY53USMPfZaUQjVHeeoWpt2nl6gNQnTz9c+Gctr
apT1m+k81gyfvbuN1Z5Vbf2fTzClAfHX/dspBtDJHQEGGzxOnirUpX89xXbt4lEPW+MMUzxaVlqq
HT1SBY5qM6rCv4jYHIXtTm6Qk9H1ffSZYp9aUYAm3l+j+cr3ci7rX1b9sovlxBqAMfHC+9H6JouX
vTOVaCrEceVmP43/NXvbc7YVZUmSBsO5toduSHxKZaizvaKnjJP/9UK54faW8gOGmepvPNN8u60z
5Ce4v/nkYfLdgHxS903YChXJ//xO973/PK72gwr2RMdGfIa/vsxvX+v2meQ+tzftyuwaaysNC/DW
al1iAcTr5Q7o513ldublFjnBzMnpl7Mml2xSXUKe8Vut1+a1jxdBMfxjhKhgZ60iATDvBcq894Ca
xwJv3vZdtxxox7711vwHUmp4Qe3rpAzYM00NJLxxis35D3r69qqHn97CUU8FUD1Mxm9lplorTOkx
3SxXkN2PnaeWr37nXOIGMCAGhYAUpvxdj2iukqhzJvqTKA0Ngl6eHXngYwMTqHei5tcGxvAF2Sj2
opRA+IpmQgIjXhew+Gl8xEmD+RgtfYSJtx1sPCME9Szn1ofN4JiLwAU+r+PNWLjq+IxWjwQ6gaiP
XKcAh/iT1tm8rATGPosOGEwYQARv37j6xY5+EAaEvwz8fYQIh5+NeAu7fiAj8toFHoXSeHAWapuX
ywyYysoRRRCJ1heQfR3afiiw+4HdI0PuP0wiN7O6wBdHHlHUu8CXBLJfwPtjHJW9xPm7gP0zisml
QP0ngvkv4P+NiAHwyAOYZTCAcUhQ3QdBEx6VVsVkU2DZJ/5ghxV33ZC8fLIwk7M6+ZL46iIUEQRa
Ov6IrfJZp8S8Kmz9KQ7qs1dh1CWh8AlpNyeYRINKRBvQa1Zy/8X3Sh9GSLSkZrDOyUJwyESoRTgC
IP52PYrABMP8IPYMbyZBCu2EeBZXPBwOvAaKnW9dkliPhcqdEaGjiGOoSygN9rEWMQ08sY+JCG4g
BYIIB5Bzlgh16El3mOPxe1SlT5mTK2cds90kgiBKEiECTVGxhlTNShn5gxHOMSz99gS5oFvkvbUf
w6BcoKSM6qDdaTGa2yZEF2VNW+oK/r6rYjIOk5zghHaesPPH+kJvwmAFuZPWTcatOHFeNRFyMetB
vmhRl6aQeEAcdGtnLvBGGbjo616n8kNaRiZyM2YCNKALHgC9mVb8A/rCphjrfm2ZMXaLoj65lnMo
RBZHMVTupqIAg9cAB0R4SsmiWyrRU8tzftEn2ikn2KNXF67I+YjMPFlQXdIpflEnJcACoedIYfM6
YP8pw67mJ+sfauRfsGT611ktnkORLNIVNhkjdXlRROpIIfJHIpFE4mB17UU2iUdISU9YidGXW9WN
AnKtyDHpRKJJK7JNJuwR0Mm4tYJ5+jGbPYWnkiyUEeqNyEYpRUpKRVxKlyGjNgf1FBgz6AgSVdQJ
q75OxopN2IrmhjqmYRcqGd71PHa+UbO5csNKKcsmb1OnJPTsSoJmdeMw+VMObks9ZIFIeBFZL1gZ
H83CH7m04nXof2Y24fTgiPgfjC5eN6s9qFO5IRdvuvQvTpxejSFcIysECjnkPogeCi6N2w1ra4wv
XWPCyOjIpomt5qXq6Q9qswYkpAByB+kKGwPoUtqX4PeKVxpbmzj2XoHExoiQipOmNtkeptlX/kP4
j3PXBQsMUdbKMMlVw6zxgLa+4tPFy45CfV2WiS7S6VCwE7K3GJOTaxf12kkzbVF05rNOCxURbp7v
elWPlrpSKavYc38OwAEwiTQ5WWjOke7QNxJ8l4U40xEljrXpKm9KhM5jsoP33jG3dMXGZTmTJWTO
mLrj81iRMdQHpA3howeNQ/6QKpKILJFJlNIrmkVKUUpcUS9yixrGmOPa3JO/AmVIZBvZIuWoFHlH
vkg+miGRji1In45QpKRH0MiJbERaUtq+h4QnjSJFCbAfVlORrOQRsTRZD4VMXBLZS3EpUphm8phC
GwC+7q6NiU5jS2RTLbKbEKMRh5NOizFVja2pdTAUSHrqr0NP7lNWLh2vtZ4jEFsB98NlKDKiTJEW
pdfZcy7yo/yWJCn6RTtfZEtp1kdH1JQuMqeS3HixSMhzfH7hmVgqV+ZTiaQqotmedZFdNQKJWOoi
z6o3PrnA+m3aRa8JN87lJLKvEr3ahrSqZ5GKVQ7kY5F5ss1EfJZIzppEhlYtoDa1Q6xWoj4RyjV/
zcnLoZ4NIllkcCmEcdWEcoXcOktCujqR1uUQ21WJ/K5OJHlFItNrEOleJjFfo8j78kXyVyEywNTI
AyJAKlhnGM+ayAmLRGJYqZMdNhXtSyfSxCqRK5aJhDHwA0dca9aWgYkHspWeY8LIqPKcsej87PLk
p9Y1IXHH486a52ypEWSmikQzTai5IhOmQFSG1iIeu3MlEtBMkYUmjOKtlb/bIiWNgXTu1gSnCf5D
E2JsBhTUUAngBhOVhvl9iLwdhUztCyqqfo0ZYTj2gadc8qagUCD2kBO5mKBvuap2OB59ayaiSLxM
vF7jxHx3A967n2flqR27cYdCxNkGSRC/RK36hzxGM0xnpei794rn6cbMVP0weA4gEgU06CyOkbuP
fZa23+w4iVaFpYWXsS2aU9rhvje8WvnaU1CTx3LmbKKejw1RV8ZiT1cs2wqe4hEIo7qYnfTTIaDm
h55pR8aT2y/Ad/O1qyvFiWGX4ayoIVwRtcs+SCDcyF059Rj+SAWD49hP9N4GXADzXD/WqBpQjoij
9ecYqdp33aFulKqqii/QJRo9VPoNCYrGq196XyyxJ2zTc+8TJjR1arMe1SA8DV1rnYOER0aJjf9j
DtL1oNnVj9GpisXUVd0zTR7B4EzWE4zHXd9r2qPa+eZC7qaa74ZZmt8mSnRLAxLqFbC4RlmkrTY4
4qM3eNdvck9rNi9xFurvXQBTCU8lXnzybi7hKoEmsNK8XvnIswLoplX/cIOIQDvbiJ+9ulYQBEz6
zmlt5dGsdA35Cd/FRF5J9af5NhZQNurZDa8dRJuDTT0FK0nd0oN3X+QJ0tLqgcdV9Z5ajbHmOhiO
VVLVF8sZ4lWBb/KzKIjvFEctbRLiTLIGn8rETwHVmP0u76LqKTVaflmxi0dr1w1d/1OxIPq5mmJe
PIx2R0VJlXXlFtab74XPctegC56GWAwbVCpkndIqjhn/u0ttYMXL7M78bFPvzxNJ0W+Rz3n/pPlz
s3ODsNxpQ6s++UXf3954ICuw7FwisgKOYTWZTXlvKk/EUpmXdhonYu+y4vtgvitzqn/2fqiuqr5W
T8iOgUgyOnjbIVeOtWGm32JSkFaKUvunXlHCC7Qqd+lPRv7dK+hfDtq3zAYTaJpDcZ7MwTj3hSby
J3mLbDn2/OFwEcWrFDDL2ceTfR5gWK+wVjrfXBTp8qPAFuPG73hnt62js1Z2zSrDy7tyGiM9QVCQ
e9HkExCisLwUo2Jg0GQH1Yvdz0l5kp/H9ims5FOkXsiZbk9eYxmrYZ6bz75n3E9+oHDulwVCvMtU
avFJrRwP9J7lfjj8WHIPxiHqpetm1ZWbJ8DkSY/XbTG1H83Y3L615Q0wWSNNu6Z0p0n8csp1yB3v
a8i/Uh6jqcF6c4LCh8C1Mtzk3JpE5/6rHRXsyokBXuMtdM9vHqAIuIc5VfX1BBfya05xS34XH/32
Qi/sXRQrEX2Daj70UY6yy4qmL/FIGK84TqtYIhPNTh6tqaa4xjN3Y9tK/KUP8r08DpnDeI7jenxs
dCU4TEj3NlbM5UXz4CD3gBXXLSIuCYz3pbnXM3XcxIW97HSneBNMMQtW0mfkJt7KUqfoWFmF/mRV
6ncMtOMnF4/KeIDtX92Q1r4aMqQBsXL8VPX0xLik9Zrqhr9TAUBt/FAfPrTmKF8ICmVcg/BMDjzP
0zUxb83GdvNXubEs3JABVKBOgwVXdSwtVOLiqOiunwbwsy9x3diE+aYmvMto+rQHGjeg9tuxzjad
GhZADdTqVWeAT3581W6HJcNaxjkP/PGqpRFZvOKAfT9+tJaTPHeNYYCJwLEu1+dhSSeyHb6WU0Hr
BJYgEHFLf5tJJpYfsTCmYEUsmHaK28h4AGbU3o5ok9FIWy91H6PY1o/9xL1aHtL2vZWeduEXd2w1
kJ/1vFU9O/miRuZKHrIfw2nlzhGddrX2H9uJDHTPppOmuI33gMWqXVRNpT2gGTJOczuAvBbffSzD
PcM881uRW/TPYH1s4tGbv0IPWWjdND9Q5gBGY/qAq8paP0SxmT13rvL19ql0/mh+VAxXNbLMs6tQ
F5AbmnC+JIGTv/azXe5bL6GPO3bJZ4sWSvzy3TxY66qJ8IqngLsL3WeMWC+ebmen6fIlJfiGe7nv
XEAAhbej1lr3OjAw+oyiIkWwnVJWF18iVY46D/oPN4D/ZWDApThS2K9uHdE9ZbuiKSBPxF+sCwb/
Kv92E8adDz3GWh5+H+EFPAVaMh7A+Ndrg2d767vOoiiJ/2uJLNjXsf2haHG5ywyrOhdhQNMkN/qt
bRbOuUxsa+M608ydsOep2j3hhyn2sWO0i0Gls4pXGXS0CULYIyyTlp97jdv5aWpr8wzeaS2xNzk9
WB4x35AvKg96hMXAGKh+982AS2i0QQu5yofjQuRpIHnRs3OL18KFLxwPI+bayjiMvburc/qAkdOi
bDfoVQcmuD4ytXFB6/2zkpofDGPs0ti13jo9DJa63ve7zm71TehwjTZWOVKlRuQN3Kg6+pVT3iZB
pkOjYDxJ/Gj5gTROqt5ydpSl8l4/1mMVbl0hvLuv/30/ubOcGELFd1vszHAr8wbEkeUB5Pq5F4Hw
cva+ktu4tywcyAlQK5BJN9DIDwkcZoR0zrJXsF3PbjOd+QgFzG8FUEKSv5EIzvhLRA+IhAViTd32
LQq/ZFS4aBDDQ6xtJE9NJ1RMYpJ0Km3dsqfNnyeUyP2GEnkbcXJVZWW5s4WzvYZCY386rTrtFU8T
8gfs/DNKknXfpR0PgTFeu/3VMTv7tkM/obhNCpQSmZjIueSoMji1M0b9GUgQFGQ0va36s1AUvtDd
ejDB9Zktj8B1GAQbb0BI0GXTOqr6L1ETFEcnogPgIxZxmgHVTnXNHOPkkFe8laeHq6xZ68kAtDlB
+YY0Roeo27/KL8foaInYe5GppRhyLOZDa35Df1wcFXoqZKlHr1qPmKJp2hc1DsdlIzRzSHM4V/gm
52XcaqdIK5SNXCe35g1NdNsoIRVNySoH2hk6mM6hzKxoKARlayzlBwsNsNJFSS+uSDO+MaGoAT8a
Yuj6pUlYDUz3IYTauy70/mLG+Ow6upaOR4S60F66LpLtckLOXeDfhTVNhL1vd/7BTxCLMXpFEqr4
f9yObiGiPsjlLNK8ZTxa3SI0273mx7uGkuFu1jr4pNyqKLGopJVStV7ZFkMOcZQCq5gdvL193Cz7
tn7szLzbwmWPj0jjx63eOCdbmSAwRImDj7dOKYiUJOHM9fAWmXCYi8rdFYHnHegsmi2CzFBF6KR5
iMvrfmQQso/speWO2iIWFb1SkGI0QHdrLTTsgzL634em+RE7Pu50wWFpK+Ni9nm5rQv7ms4Eq+vj
8Cb9B9KU0AjdipyrpUKlVoZ804YmaPnEnqH9G2+kN9tnPz3Zbuc8KEUVguPE65jHpbvveOm5GYga
TxvP3NSVQj89tsx17ETxCv9pt/Wdetd09oCPkeAPvU+mraVhFzJ6rbsohIrvg7l/a62O6PDYSI95
Y8LwmSpkfFNgny27MDaxwLNOXWgtKUJCYCO5/tB3GuEgY7vwALEvotGna8yjgdhsCP+oCfKr21kb
cj38Y5DQsi7BwanTS2AO/kNSeDGGiLRYW2o6Pyk5o4y8D2LNjjHbJIyjgzZR4Yital6kg6btyizV
D6Hpnae2dDZSlZw4hKovuqpIt42RHG8ab6H7JmHzwWsQXsPuPUkHh3R03CeJouXLoQCOozrK9yCJ
XlUP0wsNMNAaRfdmQxJrkpFiAwMiUoEtlfpO/wE8UtuQHPAQCgmb01h0wd14Fxp0dNYVLX+u6z5a
DAJI1OtavUWJ8wsuSvKhCvIrFjOmFxhmxTcsqCSzFlO+DG33JlSXuvWxF1woNEarUvh15IQhp+4Q
OW9e0Y83UFfbxtcoT61NqoPZkewu6eSRc70Xo8PAQSGdEuk4YnORzgnp5tEnAyC5M34JEmrijNY8
ZFqkciUG5QpKI9xaZLhpdvufE9Er1GKKkIJhZVq2wazuB8B9RysbT0lceDCdfRpHQilVpV53m8hF
0D0OolKxhQRffueh2N9dSdhSgf2jIuMREvpIuJggl0vXWY6nATAIEI+5uBS9+uLV3OVhXcPvERNX
df6c8/+a42AYYitq+UncDofW1oaDnDOFcv++KOfU0lllsV3uAvIEDnJiCGFkUmWvganHm1Dot+Qk
A7x0M5bc17mJQmVdINGkCt830PKHcdag2cQ6xu3gtQsgPfgz+kJXuFOkYj805mJpZdVI2I4zkotN
T1Iry6PmuSn+7CzIVlTdGBp1ubfr6sAwNCVQHcpo8Wb2MwM1pvrot1BTMr8sjoMGbaKduF8Eogar
tEDd8VtSKOVcyYlNa31RqFF2OyVdlgDbST1GKYWTRn6dpOYa8umuq8ouN1xIZ1HyqQoTg9UH5AFp
w06aI+RtCysjAx+MGVII8R8YXusQTkI6CsJhPFimCRcrK4g49oYci4WnHuI4C/ZJ0yxvTpHM4VLT
c5Wse+kf8Toodn4HOmuIc2DuqOrMzCAn2UOiWufr1PB5Fod6e2g7HTxY6gT5hnSCF+n4uLsS5Nxv
6wKbP6LXVlRc+V/AbQe3h9rgHM8ZdLYQtzMxNjmJIqXXMMiM6jF0CYZBgbp1MrWluktnTC/Ml4Ts
5I06xu51tPUNSLT5kxpMtso80xJw0plfwx/2Q6WQXu5r5w6xIkPAAeuNYAfhKzkZqHiIlG420RhW
H16mnyNKrC+ZRYSJ2xvpKnkOLW98ypvZu+RoDApD6XHIURA0QmpLpB2okES1ZjtFwXQdqnISRocc
vqANFwcZVLVu9IEyTdqHjMXq1onQtW2W2OFDRqSWS+s9a1dhFjCkDHXJGcmIRvEyPOqM8K5BNKpE
XA3Do2NZdKM01d+F9rTRZyV/yOqcUWLbePDdCmO6R+mGRGkippTyC7F3AJIqcbeORzAVSQ/FEJ0Y
lFkDcoeeEstdBjPVGVdf9VngvaR9/KNW/fIslxiLpwlYcFMh1TpZNp5lvo+5iQXR0T46U7HXhqmh
vtCz6H0k7Vqud8qeKoIeanubSL23Oqu3RRFbT95QfK2nQF9B82RMqWrtHQQAAK2z9VKqVv0OdEDb
A2YA/BjkzXuhzdZqBIq4k1td3LKVlY4LAy/hpsmCySR4JVT2akEb1+mn+t2xfWxGnvetMuFF2Siv
iTRKtqrahgzlEHICA6O9JHbckLDAxIAkhnhi9LCvAW1CAa59tkqNeCCzXmCfdHQMaHg0Vjo9dJTb
6Xu8Va3ivhlTE+3yITlTSOnWShHqD4GYm6KZsI1oLHa1mXPp4No7NBCeH8MUqolu2dNymmHOo/1q
OdVNtRzTeIIHqyJzK2cfbBp3oLSb6r0aWvquydOfGdABVKdl+UaaGbWNqGGwzZyVlW4gOnNds9/Q
biDQh2fltz54Js5sF5TEKY1udGjGJFzGdlC9OERa7PMRCgkKLsaT1UvTKBYfwuExosG398DGIPsb
23OYonKH5uPDxAIRh+OoeayrrDsShuL/NJIWllmDlGitNd1+qKGh1RQ4cPWmV3OOEX2NxsX28icq
U/pLFBrtC9k5qRNDuZ9aSBtj11xzvoXtTNmuNdr8JK/0yHaNY5RvnIlS18Rr+NV41OVPaZ4COdHr
s1zSHER7CjEcm9ghTUIAZwx/Dq87gn/Md2dMt/VcZN8I756Wfh8HYJLHr9VYTifKoox9Y6/fO66l
P1piMvfzyYoZR89Uk/wJen1LveJP5sVp+4D2adkhrVhodT2sIt+eHoG9l/s+pNrmG8nKLxCLgMnK
jrpP29Pvc+OLzmDlIkQm75Ra+M1taErAbaOu3X1Fd2WDUmwQ7HtB8eJ5DFvYlfsRiKEEhirLEwWi
bulkxCyUiQUxHk/9dze11+4czl89jyCQiCCQVeAa3apUi2ajmFP73GZAdLpqjr6PQQSZHjKuEldj
slH6IdjSPHMPRQlo32CACwFksMncMDsMneo9dhOEOmt817zAeK0sNaKASOtdD1X91fKrPxflViqc
FElJqViA0q+e7ZGb8ziZX0iln8lZCZCsiMWqHr/0tYbiTh/+aCx1vvT43oLeS68TYoCjG3s0cE1G
gC07S66MWmZLuw6olUYT4yYM76r2d0+yPdI4fDF9CgFUSaZdgD/radYAqtWx4IkZ8/AC2NYKzD/U
tv9WUEx+z/OJJEZlzK5pQCsp8gi0yGpyLLIpiSk21Bu0ifGrGY1f1QQzHdeH+6k37mPl6tXPwS4o
zfh+iJVtx+CPD/0fmrBVWtyWi5QhUou0imQK8I46tv3iz0OwjmkRbBVn1leBo2hrAxbIFUfm1zQK
5r05N+3ZnJ2VZsflW8mdPYvN1962h+eMaz43zPYaKQGprZOrAaiMTH4Nt1jXapKtuqZrD5NpW8ey
b5+LKn3RiExZx8b8kepFaJA5Qb+maaOnRmm0Vd31yi6Yy/6d13xJanNctBUXRk2peFkBsiQJgPGt
ySvpoiF3f5+LEX5Rs0waw/5iUOHPBB5d1a5G1cAkDNVNZfodA6bhzmAoaccwEwEx9mDucjLhxPO1
gMidWOsQ8gz5ImlzpSpMh7HXx6UJ2GBd4LZ+rifTWzRFDtKWwMGlKam3SRfsGT2at0ZqnWMYf1/D
IMZCmCrfQk2hRheP9F3hP68m7sjfm/GHOQ7UYAejPBuKWSwlMruJu7dR0UkQKTLrFAO0r2utfk6D
EnewGN+03dr6dL+OBcmNTWtpL4Omp0cPiPZTzsMTN3OT0vLNjdd5dj7jUlspYdEubNvW17OvY6fX
7XzZxHG8bWYG5tyiavc9lLhFXHv0zlo33VIW4SGmBtMJqQzjClHhbKl+FWez8+aFZSrnGJH2mnpx
+VTWRr1xW1C2f/6CrZ6ujEB/sbNmXLle0nySIbJBjfzf7J1Hc+Namm3/S89RAW8GPXgkSIJW3qQm
CCmlhPcev77XgW4VszKqXkXPO25cBACKTBqYc75v77WlnTGE6d4uxLciaw9VEml7GWqZQPjre0Vp
XK03xvtwHqWL0va7ZcswBUs0jZtzk7dIQGb4vjS3XMOKtM9kLj5rQ9G3Gb/+hmgviIyN9T4giZ1X
CUOxtZWH1aVtaWRU1fzUjAgvFDvSfzj9Ux7GE3A9e0JQ2UhnTdaz4zQ1QkokHxviw/5a1MXOkrov
Ohm3Q+wjLJQ0hhYQRY9EQ5zSUImfIljjyKKmELN77NxMIExvOCsnxN8KVHQ0W1+jgW8vDvXZo00V
P6TZvq4b+1BDfjgEsvTQaAFHYdNQITXV+VLkyTk3mIo1Y47Vz29h+nTpvFXDCvaqmEw3Wdce/VTd
D0PjPKQKsLM+im67DNnDaDrNhUuUVdiXdGBaVYpPiP5JOlc+AyycR/HwlMlTd6Z4YV8asOzMK3rj
uQ7DXeZMION8BV7XoJfuTIjhJsp5LoE+zoGXe0rk4QVKXfesjgFxlEO+gYNR/hCdx/coJL1Ujwdz
MzUTI7SMBgKfJj3r5dATCBE5B2mY2p1R5j+p8N60aaTeDUlgbxPKY24Jk3SHAQtG5GDGMDGaQ65X
zbMpU0sn3med1ZDl+yYHmBpV410yGR9ymZliCj/cIbHPjjpD+7UfKpEbFM2u7SnwJpr/FBCuwU07
DX/6YkQpjZ6JGWJTRPq6sO+I0rNWdd/3HzY3FrB+4YZ6UYo8SIlu5170733Cs9S5e5L8eJM1RcSt
zqeiNBcwirn+bcM8iU9Goz3oFl0WM5LmG1WKUpfEzxic4ujD9Q7WtPCb92ygCdTV2S9qNHTVFCs7
DZj6D6oZ3Vc2GKpUB9Jp2Ni+F/z7bBrpUc8Iyui0wIJinhZeYysK3z3GYoisA2QnddQ8PdTdEorG
i5HLlFio1+dtwj2f+JcPmZuFjLPwobTim9pqZFfvTecmUrV2V1phf5yKCFKxEpg7paCfqnb0ssz+
R1ZUAc3bLD2OFuhTp+UeFgWvRmANvGEf1bfk4lRqzlEMT0PGcbKqyLG5VWPCrngL9J+INSz52Lwp
7Slo5xZ9Q3BXxomy4a2npKxx+cqqWL7nBK6xPLV0RnWdiZ9enxapeJaH9UaKmsQ1517huhL6u7Ak
a4j7B7KoTq2PWtXWxzLiLl9APAsQ4O8YcfgrxVHTjZyn9TrhkWNtj/WRufJFMtFk+e3wJOiIVdJp
e8YmuZvr0FvnONSODLO4uzU/iOmLb8fOqI5yIp3TUE0udpK23OH08EzlKwMyIYenJE13RN41RyWC
jCpn0q0fzMpq7DmVU6phL3VCjzLvnltgtGmUXVpbSy9SNSv71ghvl11ZoiCnBSmolul0KdXkEXuj
9djLLdEnivPSR7V5F1Uv/bgbKZ3cx1FBAdis1F0/Fs2mJEmEZODpaCkQ2ApOmHLGMFbnu0BiqJMZ
O5V2xZtm0vGNC+PNMLvqPi652jdZZn7IlbLWiiB4SCZCSrQWG00QvaGJdACRmLnXBu340qJLignt
A5aqp3tJ0puHxOCApf3h2U7QwOowAkp/GeElup8/8G1QlKohMaOEgST80XZiuqu9jYFCWtLo+94w
w7eOouQ09Yxziho8P2OZ+r1FVtzLSY7EzlKPXTjOGD/4JuKpG18wnsyrGD0FDSZrFOhihJR+fd/p
Gqb6ILljDkE+Tl47G7Mwa8+ggCFqB8F5WUQjnHkjV3rXCVpYOq31uCwSSruTWoPezcaXIUMMBRWd
zBGyFoPAdLDgSPLBD7v03PjcjvUcBYwyCvhaG8qHBKC+m2VN+Ual6rbV/FfJkEghanqGVlwK4o7p
q93Z6SV/Uycud3EXRMip7GLb0M5BkJJKyLaISsNMDTORts9jO9OocZgJ9JW04i6lXPwSrKQp6czV
o+xRcpLiKFOtjQOk2y0TGieRpkPUNcPaBsxwVCWI8VEgoyEfdG3fItrLW0U5Tw3TzAIIMWMTKd4h
sjU4Jpm3jUN615l6e4575xSYY8iUkjD1OaPhLCFqsSy02W1ZQVOg8O00nGikAB/0JGJ0bdOjwrfq
3NsNOZ9p8NZolvPcFVZ5SBmOCKCk/0xEQr59ZpKf424B/4/AZNNb6nAKyfspgpsAIv+TEUZur8jD
uVJFNzBrlJs60K19ZeevSk06MToWgfqs9lpn5k9WrhzysYppyFQByYJjSbEijj7G6dDGu8FW/cdq
mIZHFZaoWief9LHaM/ip5o4ZcEZ/z/Hd0QeJnmVFgdknrs7WQONVbgZCZI2OFoTcWuu8sSIvKUiZ
4uKRem3r1AwwWJhNQnFMG484g7KTQcKZxxhIOY4jES5ZYdAeHmTjMWzbmyDXs3dHtTXEXwhS6uCh
1GaSM8BZkmUQ0MCxjC+NNruZOyUDUYNRvOEQC27Hh8wolDNlKvmMhVM+I8cjG6GWTm1ebXLKUj+s
HmFt1YbRsQj8l5aasEcHj3If03dqzrdRjY2p0rJHv1W7O42sVSPL6dIzDs3kWn4nZ0/knNEz7hRS
xEa6pnvBa0aOnWnPsq1F22iSKP8nBjldJnKBcbLShyFTKNXbzWc0p09WiUwHc+nM9FVEg1Da2FLX
qxXVPzVKbz9kVnkOk2xD0QrDdUGRbMJfHBlc6VYUPRi9kf+0Vanq3Iw9gQNN27yQj6bfLLvCsLE3
edGXnlEW1Ay5a6aR7G+4rSbrthyoaiKzPMEu/6lT0loXnfSSVfOIrbwa4OsG461ilMHWwQJI56ZD
REQ3OTZsAZmX02dmfBesSpVbAxfw6MdYqxbhpUf3XaPyEZinWK1uLCQQra0G5wG71n1LPQNHo/Rk
EaAxN4ZOKIAcbzVJs85mFx0ROJcEG3Ey5VLhqhLxV6qT0hSZKE7mFFU9WwmdHd5G1ZXS4kmdU06+
ObutcKZsdEz0CF6UJxO6sBcECQMGpUDLMJUeXTHEiHXkbwp/Ds6p7vy1iBxM/Ek+g7UmNeU9yyTz
uCykhtytCF8gJReHhG1s7CulqB4Q+yt3VlcknhzhFi6DlDCEmnkoAgjAk/No63dTTO+gbu9isSC7
opJ0FEhWZbotXVUXwhjJ3skPBUrQepqUfmMKWkvLaIVStxaj4pRiNDddsNKyOPfoRSub1K6MdT2W
6k1Ua+kat1/r9RJlw2mQhh2wLGtTU0nFwJPbh1wkZChR9dCZln2kpG0fnSCMXTK0q41kFkRdkER+
iqR8fmjiR11cdwMS13d9NtSPSEOYyDetupba5jMzkZnoUzi75TCWJJEg1jBhL3mo1A9gJ1DB5O/E
9QXnqV/EoFN3M0ScmL78pPVde/bJRtoklSoBdA/up1myLmPRmY9Ty/keYRT7nlf3IErWdKSpUaOB
a2uI+/38YzSZgxq+Fm+XTQQiJ7OY0YhTIljJRR5CtlL0m1KbKuSls77OjfJVa1rtdhg+h0Hpbucm
wMpQoAbqKMGemUuSdGkV2KkmEbjiVK6NusTQQ/8l1kdiMAdZ3qtRd8uJRidflXvX79CLmiCHd8SG
WOewKIE5tfNh6Ktm4/eigQ3l9zgui/FC1QdUDa3VAvSnVXjobQ9mosqXbIhatx7y50wdqjVCY+0H
gHcvmzXzrjIxDhQFBAPN/NSDAF1xF4/3g1WdGB04HqEQyG2LJH6iHehcIiEnt7X6YNSMrW1oj/e5
76DUpqaXaOEhoxxVx/7K8mO0kFrZ7fJppMev5p8RQXIXYEoXQMlENAVhv1coqBysrl9puurco5uO
10oS6t6yidirdy2subezrZzGMkez1tfkQtmcK5okn1EzFxsqpeYaA718LuRePqeDyhU95paoaEHz
MHY/MkmN7lWraR4gS+ykQP2Rm7L8FJl8FYEEanlZW/ZJvU26e6btrFZCPonp6kFLnTNllP7HPFHi
KqceYZNSr/MR8jEYeC4ZChokzKgdLcRgeqMw+qAN9fgQEdJKGT3BAGAiWO6GrL4xGpV00HTW1nPT
G0+6jVhzKsz2lY9EYyyKi/eutZ/qILiLONV3oTFTX5Tb227GfkKbhWl76wMiNMLR/hAuWTW2UGiH
QbpPZTRPMvCNPdU4/1Fv0E6rIbEhYTpeNBmzWRg1wjlQpHtMtvVBlRX/kGxTTR9Ocdrnrt12/ntr
xGjjS/O1jw1rW7Tm52BR+VW6FOWLigCrIvn9nhJyuZbnPPmBcJEYhj485jMvMTAb35st8oTCkYI7
rp/I7RNsfClyI2qUtArSagwfloU0EesTzI51UIescmeLEOeBDKrTsog6GhxVqL0vFdwQnaUCnckt
u+5L5RK5r4LblquXRwR758XUX+mn9/bGN2kza5K0Kei0Ia8mLN2KKpCAs0KaeYvfq/Izmrp929PP
SiQmeDqF7dZqd3IsUX/SJWNn0vvyDMq+66SmjQd0jCkQnUnPJpCgcu6IAYQLlNrZjnZAs+GSpq0L
g4Kyoh0NUR6u9EH9xt7/H3HhPxAX8M+p2IP/PXLhZSqyKA9+5y389Zy/Axdk/W+yoSm2DlkB+7+G
KfrvwAUFCq5hObamObauWbAOchgn4X//l24IPK5uOvwncwdX1X/gcXUZPC6+RcIrNNC6tqL+b3gL
fzpKbXgPiq45QPZ1/p0FwP+boxSZV5PUTjVctOqV4RCkIG7bFLep5d3ixPrtm7n9dlH+zkDQ/jRe
//mvicd/+9eqQAPjMPCv+efp10jo4XMxYqRa+dxMVzQsjJciOQZnbVc8EnStv5ab6CvYRXvKeB2j
jTUh6afhmauxa+25UxTrgfK1hGZ2Uxz//29VMcEM/7MT1FZsm99N1TR8oPx4f8AFJqVRyCvUlTP1
kICQcFh4uVg4gwYQTxd8xD4IYVO2qo195tFq5nEvEcojxCCQbFsB2VvW4sDBNjfWuotFX3ErHaqS
2kUJgD4WzK5i2PbyG7Dt8YBmazyAqxrWWVwW62Vf7g/mSjExhVY0FNwkggjoV7ABZ0EJXNg6ywI+
JwYRLoXxRhdkQU1AeKIFNxgJQcqy3Qss07JJkeQ2F6TCRDALTUEvpFgTIbGAMXdd0OyqGavE5hZH
/2VB4CyLrPaVXWkE3nVXvYB0oPlBD9JGh/kiuq+F9NQtkKeuK8mEX7Bw4p9E6656ObBGCvagopY2
vLkslx2yoNNg1orWoaA+DoL/qAGCLPSFCInyThJUTL1nDYlJ9b3JXaZoYUoagoKULaDJRlCRlkUl
1hRBpBwEm5KUMzidgl9pLejK63YhyJbp6L9UaeW1lUwZRSAwF1bRDHpVBgC1XXa1s8iOEu2JjW9H
P2xBZiKMg1CSuNqY/+A0Lfuvm4LnZAhCp1TB6lw+riG+hHhBeS6ffPlVbECfliB+Xj/lsgZxAzTo
sioLXigIwIfrJ1SvMCgLnR1DRrCjpeCP0vivD/YooKTXD7usKYJeyulAYxs9hiQjk1vWIkE77cGe
2oJ/6iDjWR5LBRu1Afu+ULMWftYCRvrGazlE/G5J3H7+3tQEnXbaqYL5ZQi+5rK2HB2qIaveQGdm
2b/s4hfH3u5wzKOu4yuqFlScn2LWUcJWwo6J1HKkbnVoncpY6XSeaWUIdOw3dGgBygaCLRsJyuyS
qRYpkGcH3UJoQWq0Jd7DctguHKfvtbm7ywzCw347XstY0PiWN9UUgg7t15QcANcVy1v6x8IQQLUr
i87HSbCKitnwFhUn0uDmW8W5bC6LUcg7r5t//EmqExlSN3SE9ILfCzwU/KYsgbaJ5c3amQQALFLA
5VG0LX8pA6+buY/L0nFIjdHj3nCbVAO0oPmqsln+xlRma4NY+fX68stai6TW69L++6/qsOGsG5nW
/UF3XjjPy75vMnReUylP+hAkmsBFI4ykRl856eY3cPT3KmpVqZeyfSzkhskCGBNrox6X9euycwIU
MNNpYe+yACzwHnLL2DQL0fL6wPLs6rrz+mrL30g2tsSUsgjmjr/rZ5fv29TRKq0k9b4jYXH/LUpd
tKgBpRB+bAQ/lB2xEi3Q6yvhevnQKiLpnRPIx+9HdfA2iK2mhRkvuNdqiBeQmepLgeV0Y8bayZ9A
uAjS/PffLq+ybBeC7HndXNaWfd8v99tzcqnLdtOQHpVatXYMprdjLBh2/+plrvvUQbOBqtbtp4Ub
Fk9Y+w0rtweSwpTUel8Ewwu1XBbHaxrOprvsGxSO8Kuc+F/uywiZXpkGoDKJbyNbFMjL83J4wpP4
8NcX+O31lqddH/lTufwv/ylxbl1fAhxKCMFqp00q8ndZ/YUzBxG1uOFqobKxxjL1mFa96n5kbK5a
zEHc9SoyuqxUUsdy16syh2hAu2EuhOU5qnuc71PjXhWBIvMUkmO9XZi01wUiv784tdd9eVR9NVFZ
0tni35FLZpKoPsb1AiDOhzYjEXFQO7q8Hf5wcXAvC1XcoK+bv+0Td706QZ33jQJHyAuHREf0nA+0
v7sJqmNjUK4YqmyrOvreTruCzLr2ja+jFxFyp9gMU0DN1oiq82DIGR54uX/Qb/QkSb7/zUVGZy1n
UKVTGRiTDD/46NDTo7e9qmvsdUZleblg0althXJX3C/7TDDkltVFtbcsGNUaq9BEX2VPxXYcJh9b
48/lCzI0KS+8Ii/nfaNe/lDGJVZzEztzvAuQilClM8i90qpjB/6Tift7hZd9SyKwR2ts8pwcc1kR
HPTgKYw5efGA/4Uxdqwuk9d96d9HRV9tF7SxOBxAFBFlNsa84UaaMZyqFMe4hTSV1ZD3l9zB60Fz
rN9OU5AcouFY1Epy6LGx7TDZ7K9JqUtw6qx3N45hJl7fTh5KcftS2gTwqvNjheqc5gNw96G8jwS+
qVAsAAB0U2o/t+5ivS5p+WIYXjTWy0JcbA9ONlIrF56I70VE4z0BSbD+TSV8hcFHhOGs7WTo4VIi
eFYt6WKFNGTkZq5hbOunwR+ctaUmop3a7HtCH2/akTqsMUBCHZFFrYD335gzGnSEZj031Ez5BVoj
2yyk9Csu/UpPx7ai7GbT3uWF/lmOym2eaj2sfUSBy1oVZyMu25D4SZHfkPEJYCnO/DK/bUNHApf9
vRsKGnpP8bc2l47eqJEV/GPX8sTv18g6rBEr8JooKsBn4gHg3lKJBeEJGpALsYqto8NR1Lcu1glG
RPJA+iniYR4qE0Ybyx8ta6O4Pi9r1weWv/t+yjxGn2msNptln1URcm7XZIiVeXewxYJ6g87XJ1Y5
2JUV7KKMFi+i0GWfJek8XNanflKM/bJreTAMho6YZP6skHB59xVvL+0AdsDT29SDb+/zzrgdfZOy
ucA862q4T2t/2OHTRwX4va+tvwI7IFyoZGS+7DIyhZ6zRidogUNfH7huDjcgIh0ItphaxhU6RVty
OQAUhL47xe4vmM/jbUvVwNkY9mZ4yb/QqJ8HhF7cHXcQqB7TC9OOe2LBHDVcoZkkHA61166NN6yo
/rEyGZ7jFr9vhlMdXcQsib5VcJh63ELvfU8hMNml9iZRN2HyrMc3SrzLmnUmHYv4xopRw3LO7CwF
3WmDcozz+5THl2o8deMJpDUWtsw/ttLedtamcUdtcHDcINon2T6ZCqrCW5/PtTUP+cleU28aynX7
c6bov8l+VURhtDtChy3pDbE3NNrhobX2BrgMebqhRZMlL/TyNDofbviEiLj6UCSCKoHAPnbhBqil
rqy71RivNKLppa0JFoLCnExk0r4rN0G0TTDI6Tc2isKnOkbn+pGeYRWuTsahfEcycxkBvKwIAV/P
B+1grOO36dS48a9pq703uL83hSvdGlyJwGa9Obtxbe/VT+Uu3wx7XHoutnvXdkcPVU14o3m9167o
1N1aG5O03FsmnViR97abnbEkfODpC9sLPVOS3xKUohHZ9HsiCc2T1lOy2iqMsFHISCvf/WhW2k2+
N7bzI4U8fZPcSZfga/oMn8tfxak6jcz81/UmewWYYTLNfmrphV7Ux+ZVd79abz7uuzd/z7uKdvMO
CP+dCCg4FLcHbfSsXTnBDtzIwYagN7IlcD5puzzbmNVrG3tReI+ETKV1Akyj8gARKTZhFbtsFFGv
a/OBFHS9XcufenEXhuvpR1BsJXljau48uSOJm8RMdx7NXC1ej6h8KQ6MBxJDsdjMyqbEsCjXb/Xx
ZN2Ro3eX7811/mCOBxur/ibaK4Mr+S8azABYPaBusD5wcDx129k/hZ5zp7r5Odjiz3TWzad6CuJV
1riJ4yEyRMo2PaToC5xtO3qk9A3+Pm5WhXmvk2f3rpVHed7+aEkeVO/yxCtpvmzln6VE8tcGvRhK
aP4ngHD6sD6JOUW5URhHtHaWfPQZCiNyviH0N3mupvXReCQxEGjxlgzcF+Mz5D5I6ljDkXTy7wPZ
tX70SKD9dfoGGk/SxIP6Ude9/m16dNBU6p58Yux1l74pXyDKqEzIH8Rsp4f+XeaoJHS+WDP62eXw
MNZOsE8Zo5hrfFow/3EJglBQX3KUMS56f+vZ/Ojvslv7tdqPdABXJVSz/MTpL/VgBNzhoTfRm6+6
z2BdfzmcPgrwRNg5hHZu02Kr6zveIS+P77Id18pZO2h3+QRAaeNkHsrR6Es+D+/Sz/QWZ+2aRv+j
+hp8Jo/ILjH6Q2wyV1DWLslL9UIf+w6tZrAFd3Q0ypV5KTxS9ObXdK9fnqd740HytNv4C/8GcSca
FBMXlELumodxW2yqdsWFpn5qd/2d6ulH+GfRqn5WQ7d/Z3ac7MHorvSN9CoXa2xFLgkJbvcYDaT0
rZQ1swIhXE4hxMCloQGw56CX7vo3odTCWc1HBHCxwqrmck190WlnrYIHvAd89GKTrZCYqcx+hxUF
863t5XfOj8R1nlHsubOXvGU7YyOV68hGo01LeeOsuWi6AWD+9eCa+prc1xOnW7ylSOcFCUUyjsMT
JB+4kRtKEsOKMx9n6nyJQ6KCt8ZuvPvpe8GpPfhe7s2cqGmytm9bD6sMVx6AFg6+HxwBaxljuFs9
8J3u2yPiGkIHUBtypAYeTb2gd1PZjTmtb53XSsBXiN1ZV9rWN1caRz6UzIvl+caa3LZmR2Oq2wWb
ZF3t4h/DuaifmHuRXBvwis7WeFGEGX5dZmvtZLvBvjr52+xgPsMKsXfSSiFPZH2D1sw6kvxYehr3
FKwGrkWTZAv5Bl7O13STnJx3/TZ5Cs7BLvzIlbVxGVPSbq63PzuvSBZZbpEal42MLpVH8YgEKqve
hZp/QeOHH1HMcGBwUXQSc6NuGDSIQma3iVT71YxtxtaeblJE18qyczUR4tSLpyxrgZiQLGsAxVoB
YuXhwZEjeUMj45joDaIQ8TfpMiv6989eAqQqvBIrS/Q9aA6uk7Zojrb1KyxyvErYPrpD949FXJNK
Lmn4l5a15YEGQYlUEC0lVaBJnYHo8WCet2GSqPuGypU9YGWeZ9ww36ujTO2Rpn/lWiZNGmhSDDjJ
Fi7WAeEvh7C00AQiqaLZqVGDiJdt3+IhC2vIlCQEWtQOw2lZOCqhvDWHZa0NxaTgul0DpdyJKF6z
11O3TOtppf5zEIcsNq/7YG0MO/T/tz6dx0jh4DcnfmCmJ8x0aXQTNxGjZPRRgNA/EyhsxiBmruzj
EOPqAtReFmh0L9UkKdtBVBeui0AUQK+b6hDyLfXyzVJlG8WsbVmrS5tL7nWnbgJktyJApQsr21Rp
tOmz7i3l4FaUBJc1U1SDI5qdXhZiazKVB8A//tZ2RJTRiLF6KrlN+F1ZHWtZUba6xvUYPS8ZKPsh
GraSMTq7awFJtnNa5IkpTsaoQ9td0XbNZioxWluLsEzkisKJZHZ95GJMJdFbbMpDhGyXoZLT+49W
0MiHMBsHxmyz8ljWdrWlBzAe6ANgXFdGbafhUSZ7hV+81o2XTIRYoWwrMOmKeh0ISCAfvl26dkGO
iiN+r+viuq/vMTWj3sgHkdC2uLD1rkB8rVePctNcLGY9muWb3oKdXUp0oguyNuBtriOBVdeX9J3v
4vG1mIzX/M1AzLuSpUJfScWoHfKpPTL3BeVsVh/gXxzOkQ4BLLD8l17oCJaFTBc4F7EwjQiIWcqq
yw+8LK6bSJMh5OEJl2TG5MvPq4ipPYpd0mgUEUxTioia6TutRhSdq2UhasjGkmtD0gzScCT/KAz9
tTSLPJylwhqrIhRn2QbTl31jKv+vGfcfmnH0vMBx/vte3P9L3z/es39in38/5a9WnK3/zabRJpuO
reoqPmYabn+14mz7b7pFr8dC2GsqLK/sc41eHOwQ2nQyHTkwb/QDm4LD6r//S5P/Rlw5wbaGSeIv
063/Fftc+YM9SpsJ2494G7IqEOt/5gfHSqnqjaZLXpu1zlZF9LzWZucoRQNqimCrZGXuNRXzoABR
JtJ3QRbsERr/9p39iy7dv3wbmOKhwNNhtNU/M4NnpamhuGKwqEokH1Oq2pC3ug/aYJ8OSvugAjIY
NYxvuwQ9ZitLMX0tFMb/4W3wY2AsmYIiX6D14ttwFIXuG0ojbkbGHyRWW1fixukFz6VGa+6nOvVk
RVL3wNG13kLcXrwmpn9rRs5rOtVElBTtulQydUXerIQVu+8vQ4T07T+8LV3/o4u5UGEdUxGNU1vR
LPkP+vGYNAZ+xdr3MOJhq5CRSuhxdaMUoX3K4O6vxlGnrRmG0qGeGfpb5NW7kBn1EgQGmIK+NzGc
m7q587vg0JeFc1LGtD5Z1i4R9nVij2fPcLLboVD1E+bxvxYpqZpuSCnHLSdiDfOBoghq9PFmriJU
ndL04ldZeRx9dNLgzoszlpIEnzM198o2D/qdEdxXFIhJyBh2hDcRiT4PkHmV/Jfj29hYNJBGFRJ2
JHWeVcGOV9KGFhYC175O2rOcNZ8w9UEbMNPmY+dnOZ4f7KL2t9L000csqzUxxb92YwUHvx/aHXfp
wk2mHuf9XrER1AMIaM1M21YSQ8f405mSWwwB4TFNUu5/3OW4kqbTMVeHRz/oY1pIHbRQ5yhL2TpW
1fyUyrq5VRyKPobl2aY9nIoowWcXMtQH/4Rhyda3qkUMOX6SUKBLeFtJ9guQFHTcEoGrFjpfohCH
e2I8D9FLhlMRaUZHTnFAGcKMAzeZq3Q9NETP2FrrRq29G3rF31VT9JVnEh0ly9xkTvULAvVt4QS3
laaBPPVVFN3VXfxAwMwHwr963fR5vcaT7tZcTm6oYK7mkknF2ENOCYxpbWglLfe6PwWZvmukkKl9
N8MF1/WtVqu3s197Vp4E6NSNB5jQptBo76HcUy3ta+ZiOJyMbHiyVWVeQR7GnTkG6aEcqw9TkXHc
39LmeQusWdqWhqZiKvZfyGxlOMZYdi1p8l07thcrSb8UfdKhF1INqTPwzY02DlTS8Pzn1g+lfIgU
SnwOsKubWP4IephdieFaiKzlEBo0DCd5pyXD11gka6PkFtg0Dswh8ukYP6bp1rK7debn47mjp74F
fqfd6lk+w/MKOSqmcDfWNRrUzPw5BYqxZpyHLnMafqWmSlsJ9wYFM7SoCoo8t+mqbKekQbvVSF9x
Y70E3u7XiGoH30X0xD1bUWvPSbVD0WkGfEadMbPBgoa9wbRNrMoxNbnrIqN2TWcdxcGyD9vfxxSl
8yYTLINyDG/MoDG23xk/Yle/ZJYu28ui7fInYSX47U+W/fhJmZ6JxfW5y77r5rJWQ43axZLhLQPY
XMVBRNtNfwn80Nx8j2zFWHZZ01U6d/qUvqih6JMtbf8honl3vP6hIvrKRW2huxSdhmVROEoI61Bs
c8gQecdXio5MACiWJ37v/F4ufxWBOV3Ng6Z/PwlJwF+vtDw6m52tDavlqb+9k0nGP+dPygZIOizQ
SoFntjQ7RKkbOhS8nqXd8P3vLM+elje/vDxaWd7Yslotb5dLSL6OcSbqJsBRI3a+OhhxDNg4PKVA
+RgSYtRVnZMH9/EEAqo6tiF2oT72bxtf3g0Dyl8SZt0ad9chHPvHSEfZ2d30/hQ/43s75diD8iHv
76xqftY16O4jMJUUm6ZjoInzy7DdpFOXedrcMG/SRnmPAxqYUyDEhHXt+XJwjzdc3RgR7L/eiu9j
DRqDqd0QKuF4U9Via7cR7+bdW4qkwOrwMpqNkII4KYKXoMRSY+sXolAZQedvimyfx9JO3DYmYYvr
NzUIp/xqe6aDOV6FXIsABKvoHSMjTmHnKQ9OLkc7FM8XqC/hYcZIp/fT/AiveedLzc/GmjZzpKub
Oh9ImzaKhMtzdZeDhcPKhaSPfBG4KTjNSXSOKZtYk4R5uQzciYKcpSp7v43IFxwoTTQhOHzwON0q
gVBXR5ONvC2DHRzON9DhvirO3x9Vd2OGXeFGkjZv28/EQhRtRuQF1mYeQ6Yfu03XipuWA4DVxBNQ
22gFmq7bVkQGyu0Wl5mAykeTmxTj02Qq3M5yFTurZOsrbnDNGBq31hx4gzr5rqobxjbqPush+9Ln
+QPM4pMh1fm91FuVp0oOvSNudcEQlTd5iqYJYSYuki4ujvovxnsOrNVpVbQVlblwStdV0r83IwYz
q+4wvVhg9KDcJRQX1WOYdFyM5cPYcIbVRoJCPBAkTyoxM+3mzASkW/UqhumOnvutjVKXaS9A1rIM
f9GZOmSVcjTq6lOxy2E7BfamrG5QJL5Gjoo3xYrDvVV1JHsCZx4i7cXs3vM+Uo8KLn2A4NXoSYX0
oHQgbXs922lKROajYn6oWfVljlAPyqiCTDCTkSU5KSVfeB7meE5xXqz1Yr4QjYBgymhWhoohdECd
AzKckDiZI0ClsNNY2h7ItDcZKqalaccQw5OJX3M5sG9MQgW2csB4UxfqZLWgrqweq64fN8EUWm7T
AiIrGM3s+/Frtji8EmxO29ift5i+32Cjzy4dzGkVUJ6Msp+c4thLMS0lVvY/7J3HdiNZlmV/pVfP
rZZpMeiJKWhFElQTWySdNK21fX1tIKLbIyOzKlfNewIHATgIAgZ77957zj6eUWn7BZBFCgMOqggy
3rJ50jV4Kw8I6zwodg95AKFDaOSPBnW/EtFXFipisGMzelViAl/RwaBAXWguVicwzxOfRLlT4LPn
U+CkVo2eX4ATCEn7LEb0YbXlYdAVZhrD6wgB0THMadoRX+kLoIaRzZ7Z+W1SXCDOAuRAAGYL9mJ6
gKec07/GRopb6McycdCE8m4qabUXuNm9oapWZi6+TzW428iqvqBew3Uz6EHmvcmgIWYVS+PH0ZLJ
UR0GxUWkjBFAqU5T0lLoanVkw2nwpLAX7Gkj5t1Wzs2zadTnVpfA/QnIl+f0DZLMgbbWc5NyaiLb
wh6EbW0OFWft+TzB5sBSZV6CpvXgLD2V5hByeBAQ1IQ0fU3BeqC25+wSQbaJwt4Dw8Ei3DACh7m4
rozhJREHent0whOFPucQQXiBPtIVdL1rJd7rer41QhccfLyOJgyzHb15ZKt7xoLutAw9iR8P8hLJ
wGShPoVB9V7R8oLEJj0jcyI2TFWejGVnxhKfYgDJV8ye5kT/NifxY2byLQRXAQlxqkJFZUsbJeVj
iFneDnDnqpb5qxjzl7JCuiDGa2s39yXo3pwQJSW0siPCHVW0UX/nx6zWFWyqt+7J7Z77bX/cLWU6
eymdcUBZPdUsMutskF/vjwoq+LlVP5FBzvJ/FNjErGSRwwa1H2K+QBL8JM2LI/mx0BYmnJZRPh/l
SvM6Gc8Q+oyafDYrX9xFRwzUVHwbZYZTRk1gg1gHra2mjROY4o+xHsp63ithbSCaKB4aNdjkVWsc
FPI5DqPETq9cQDkb8NERmsgEPbOkBSgpD5LwFBsGf+Htlahit3g6lgTOqgZvH/44z1JQ4jXLbQqE
60CMf7BYFqfpRsWaJuDZ5Cp/jFEzgInH7aGVSAzx2gaH3piVw8DnvfBvWWJykbv8YFXyt2yNkSMI
07tQKW52s6NLSgCWcjI3uVie2zjWV0WhYlHG04gn9mjmaeyJSvUjCPopNZRpu3ThCZ28wqLXKYyt
bl2mLDt8igl9f3kpoZzoG7kk22jUmgNyHRzLk3jRMlnc4LrM99Wcu5EptPxfA8zR7UMkpTjxwwwJ
kijTZp5biQiBegicinjEuTHAEpFTKUz6rldra9PVVX9M27E4TpENWT09tggI19Jcf8YIDBQ16HZW
AgPfmpaHoB9nEptMlRAYuKd5+hPpvEYrXSkt7jQz58hKF+3muUkPEmYANo3aS11w3tdacY3Oxy07
4w2mxOTgYa2o/ebhKDfiZkhFHA7VvI3M4pSlUgC1pGkcVSsAFy1o2wILfK8008huy3pnzdGmoI97
zG4Xljx+kxeJNlbkQNeX58yiJaqhCQkphjp2LqoBo18Mgu6INevTCqdxHQcmHBxSG3K0eJtAXn6Z
5XTWrE+dRuIt5e9+MdyuCaUxS879atsDlicchltRsJgsUlR0CC6rWz/sfi2JdHS8v3++36j+0SS7
PTK6308h/+fj7/f//cZWRdwKl8ou+nJ07knh94zw+7X41lL7L3+8P+RvKeP3B9//23/5VKY6c67K
mDbdH3x/As7fmtCZm7vC5XeY+f3H//428y4i/VePqTnxE5oORUVdqj+0M/eHGXLCYOX3U//me/3x
XL9/fUzT989HErGG3ETdAELpRCP5gwf2l/sxTlmSd3/S1NRRY/x+/vvz9X3/3piz7N2I1KJT3phi
aa1xor5fhdWzQaVzzRaRXUGQnCKhyNh4KtmLruUrHD7SaRRayybDqnVkSrxNEuLoLFIGXYXBYLDu
YcKnYX6OEqwkN7lvs3BUA7pEIgS4uFHL/DD3RmOrXd76kKqyg5m3jU9IPX6H249DKGWHWGAOL0Ta
5I/wBvZSqzwnoqZC9aOUzrQA81s2apWr6z3pQY20MUko3BsZLhqxeTSIU43UZA0rPNsnTFL31Y20
JSqsYVKkO8vYMsZsxFMCjR8vE1Tj/czLs0MYr/5srY1uKTEeb68U4st+KIRlf79mNjDZhNJipb3d
Id0usGygMA4Shi7xnw/D4r3sFX1uMF4xoSuUVV3xShbtjTi24oBBG9/cTE0ABLO2K7jt4LwkT+yY
piq6TLxcwAzvdiHRu2gTooOTupbsaFR1NzuqAlEiVCrbELbhTg7PGQsb7xFPSDnP8gLyZM/ZdNpr
Yf5Uy5rBeZlHkAw+7lNhHG2iYmSvzXT6QEaVU6ZndBimGx69qQ6LaWbs3dCTW2rxRe697DO+sFuL
qZIZwbRaRG0nDN0aITqJpxkCCWCK+Uqf4o+gnkq/S+JXXErxKjRLcS9mJvPR27X7hTLO4t4CmOPI
WUG9pMU+vR9B4SMYllQuof7w0GqGfkVnBtGKaWm7Oi/0HYp9aJSm4c6S8WVRzu8NrWm2RdgRHsVP
/e1Iob6gT6nqAyvV/70tMmitTKR0D+NDVbDrBb6GYOr28Ps1iAqhT0Qkg2dJntk4dvseevhaw6e2
B6KqrNIkeVkg/lYu2NFUk/bG7a77/fpYMdbsSLljmIIgzKZnO3qhWC4braKiJNAAzjJCB0MTDLZa
ZrCX4QDs79eyENhbrMQFY/HqEOd7o4vbddxrZB8omgB6Lqtfll7eNvq4IKAYZ/tON7szzRSje2sU
spCZud9vDeGKurqS0+EBML03bhy0+yN/X2COTPT+iUZn6vc3IbIy5BagLlbi+Pa+Rzk6DPP2Hna3
g/5+IfUQchdJqlhbKwpBoHzLjWd6vxDiELHPX64KAhNzqvbC7oXl+X4H1M4E3U+PS/wvD7xfvT/b
/f77j4aIUUtJSU3+2x2/f+v9wb9/hOeiuGrPlvf3bb9/aaW0+XbuX5SEkY/dRHgu7nfeL6pQpwRQ
Lf8vr+/3S7k/5P6c9f2VZ8AUYMbCWb7fM3JwWSpYkt+Pu1/728v724/3h/ztZdx/x/1xQxd/ZX19
wMaYr0IVNsykhFQFVfqY9sbeHCMS64Bguiq+pHNJw3mtVMprmanCMWnkgvAo2pPs0mOUCpF2sCIy
OPCmHLFT7gj7+RIb1AZLavFtaLTeLbRMAnkry3uaj+dQW/Q1u/po7pZTmLy0hkh2SKR4+OK/ZPa5
HhZcWAcdla5amgFWXWwIIf3YSlRIk9Da6N0sVjHwANtc8GKP47Rs1VgWiZKCq6rL0krtzbegmEXM
z9krkMp6RXeDclQhmokf5Q0vAq93y3ZQw4XpC9I5XObwsATFO2Qa82WIPiqmfrg+pRPzQbgvzVpo
hksx3DRQXczslOLJWcyh8SAmvkUCQsJlXMa9in+QkaHy1avtF6NGdXPrdJAdhJyiI1KnU4e3NjDP
uSbq8MacMErbXSK9UKdpu2zOvIXPyON8HngBYm1g6WO5u6XTCEzjHwO8DE6ZzJyJcpMBwFS7wRzu
2PcHpGZVSI1QftWW+qlVqLFrcdwUfAUf5DLV6KBHOTjTBnm5WGqYjtvT1HBTUXYj3WDkM2qL5qon
pEZGbDbW7XsnakySZwqLRYX4V70uiRY+5m26IjBV9zlIDuPI8l+qyXmoZajCzXQShuAIRDqx+Sqr
22y9TJi0zRgnYqc3F9HqvCaNKw++VrGG6DzuiFMBeXESOr1dJSLQQUvV95MJvbwsEdBoeV8du/ck
0M39OMzVU2fF8J4ndVMOCdjtIgAEgcTRj+ChO1IFfljtKZfKXC0Aci0+U2DtQUpCv2g6ndQw/TAK
o3QIxGCVVLmyzYpicrMgMnd1PH7LRYiPpAgVj332vJ46xrz0zoAiWsuyCnIZRR2+ZXvQQmHDhoQM
eSC6qEpnT4Sk6SRwy3ywxqRTYcm+VHN07M0R12iR0+UAFuFofSWvyzn5USMzPREhZdkmRxSdNoUm
37higtX7FrQ5HyKH5vXZ+EnVB66EKKMUzN6mzs1NKundH2O5/z/0/TdDX1lBzv+XGZ370X38GW59
/Mi//8//Pn6P/2v9QUUcxc33X32Yf/7PP4e/hvgfuiSZEinMuvx78GsQX62ZOg5IWVf0fxj8YsJU
ROZ8uC3JX2EAyaDvz8GvKv+HTjikaSlMjDWTYe3/xIR5H2X+ddRpGsxbFd1UTVydJvkU/+iLpIE8
hbVpLGsoOas01g9KHnnEWQnXep+tDfaqwGaMLRveskaY1n2oX+FT93yTH5LWZK2C2Z8WpK6gV3Z9
sJKQ7RarynK0BvXE2sIDI7hkr0VXOlF1sUEmn61yV/YRLyJwBW6J2jFAByv9osjEW0n6RvJvvJ/S
zS75T3+jxeqgaaSEY6v9x7+xCeRZoo+10FA0nntJeoh6UIomor1R/eqbnv4Aavkqjd+0WHr4ywHx
L0badH/+xW9X+aRA/YsGdty//fYyDyZoPcg/zas17sSf8qE5IT0T32k3/9A1YBPa/xiP6gOyPXWH
hid9FHzzYD0y4V5OdeWpF6k5SHssPh/5cdmkl5QW75FEoPHSV07rxcf5g/Y0ymLtEWnzgp5rPX1h
gNsrZ3FVmd8hGgJPIDkj/U5HTz+rb5hNaPGzHeL/EDdKFJPNWMPu3+trfiWMVVA2tH1zwwO2RRwd
Wy+JygZsACzHPZQPX/yF/pnUapbamuajS5fadJvH+iiRj7hrV+ZWcfP38gogNvpKnvhzfOhIP8tK
eFhAtRyCtU4nX7aHj9Bcj/v+lHii6Sff8xogI6pbj6y3tLJ/6PK2GPKQ2kKgDe32Ex9Nb9iCm3+2
8JtVV9g07wNqZIYMVxTRmWrLsodmPHxCCGxdAxCLyWU+M1pEuac7jflUXtLvUIUzbQuH8klbLQ84
KYqXfHwSaXclLm9HuJ9fiw8dSqXDCEj7SWD2HXR9A14aJECRQF1aD6Y/Av9IYOfaimEjftbn14Ee
v3JYcHllCFLFiyr6Mwlsl+Z93Omf5RmyXHmUH9H8IVwcynUcOlifrQe8TEdQoUdm8gT5nvXdQCPJ
1TPmoU71kdFctXs4fpfSVX5Av4I+Yo21mSiMn2hi0wHVHZMfV3OCV3wEVXmOn7roYO5UojShtekO
0zCv2C0rFRUrjkfY86iCtTfpV3CoZFs/LK8tLWE3P930vdFBPighb21buQKhX4wX6AcBtloZe7D/
BenIO/MFA0CBBJ9wpO/mQs97OsJ4UE/im0xe40O4ocaODNQADhjGUXKsp4F3AiMGc2djT0taXicf
/QYA2El+kCrbvIafOsGCqO7t+CW4mpcltjm0KyYdbo+ce6Mf89O4ETsvp9K+oCAkM6NaF5+jT2xo
sq7X2Su+38S21lHvJAfrbD0vzHUge1UOGTxOzrfDzr7JZ+Dd3MnJEzF89anc6Kc28xGM03PIUdyl
2/EVv5RxIQq7Rz9rM97NvO6DjCKXzqrkWbAPvZZUGt+6aNuQzsKhZQhAA2zc4HKMbf2rAQLKH6j7
hWdsBpT+AFSg2Yyr5DCvg2qtgvVzmmNOw3RDnjq7E6ZyVyb+M1aiwQtEGqnuEFLG2dKv7Bp5+GPf
0sbOVrLN1uOMHllfzZFDXX7t3md3Pa+jqyo6QmUXoROeDGrQztaego/2R2iBiNvyYaAb+VJtwYMR
gHqBCI3gXljNMJBp7K/grRO2gRC4v1qX4dC9RVu0xcbb/CC+ACF1I9UWH2Bdjf/m5Px3qY0JRUBT
TagCEkxgSfubL1/OFhOmolyv27BzyZtfkRz6Ysbtv1EW/dNJ+PZrNGxJlshiJ+t/c9STmkbGWyDV
a00CtsWvILJhM4dMi9o4t2dyuMWlZon/fwqwf3Hql+V/Xl1NSZVFU1N1FcaY9Xe9Do11VZ+stl1L
Qv6izNCQtKlI1tUUNvRNFeFdYiKWWZkfVM9JaKmuZH6UygjRXGfvagj6Rq3mpzIgG2wx6U2QF7H4
JHGTpqqI+7SfTpiRG4cE8taXlFlzYlKWGFnJpt/IEtv+hUDOtG6P3cQpI2OqapVo0JUsORWLUu/V
cTZdJTG2qe6jHmyfZbr1jg44xB7E3nKyoiQ32FweIJsEPke5IYTzGiuqPZPp02lG/xjCdjkwUN7V
CeimPDUEJJ1htQFnTY+hiFfMGg2HmQF405L6CmRwbviZ9kXAkVOTcOA3ukD0AQz9MvcBv25FgIN4
TZeN0RcL9pcEHkPRrAQ9IEiZHjVpJbEzjpRTUjGcma6YLh87TRigMoVFU6+RBEJi8xrYs/UiV5Ag
G2upXKmJf/qmS4/y2LSYpMVHRFwqDPpahVxAx6aU5QpQoIDFbF5rdXPRMxKRxTknDYDJGL1xhRdp
/shPkRRwTkXG43LIUWFlHWHEBEvYsrCoK5V9uI/c2Rdk6GtKIhqHjqFKoi6Fa6AOvaUpYwRSSNIV
1BtCWz1S/KgZDHuSnbP1MFBLiJ3WkhkgedOYnJVS+LJkXlmhLURwfhBCBNLQzH81pRrAG9NZzxb5
lAxgxQVCxLqSnCc51p/7WCPmFMneGACCzWgJ2gM0RKnBtLTo+qO2hI9ihVQolY6iGa0Fwkal6Vc9
aQ9LJRAgGs4vk35jKmcfJAqiuvFIiHuYouIxCcInOSbpBXc+7cjqGY8iKpz25XZdxeg7xibjfyHx
tVxxw2mRXA0xlR2keEZYEgqrRyGrKw6CSVeV897Lk0RxGljiUaVdY3k5CILYO6rFJ23K2zIphRW5
UKA9yX5NhrF1lBREU9OPzwXifpGC2JkqRBjC9H0TEIhC9gS+61dgzMivi4YTX5rbYroS0n5moNo3
LBT6GdBJaM+sDN1x4BOYg5BdBJkry4E0QbdC/diPj4wXYLhB+ZWRwPW4hdAOFWLPGIpnDLBFZ99g
BX2cgI6CpGcsgIMBz+vMeq2eseSxglpoNBaK6tqpUhxWee9oUsAkHD9Rs+mb2MnhoAfSuzYIKLNE
m3GEXWjfSfSxTI8LVnqY11cTv5ulkLyKH0wFmGGkaEPoLrZs0YYpBqVmNDCiwlBdxXl+mul80VUO
DCahqK1svenxhQu92cPhPS6Km6B22mjdje3FuMpF915vYDHP6yTvYbgFCAc1aep3Rd08CKD7Vioo
Tuy6CSFGWiRtw3aRmMWQy1ApZuuagxyu54EcsZ55chow/q7gYJuSGG8BufpGK8hkxnChz7K8zeKG
PZsMvHVVd+Y56HAYFYKGWQ0hqM2ApPLGSEx3k8o8zNA/kjRg03q/KTZfigFZeBmDgL3fokVW+se1
Qf7iG0GDUCtgL4WSSJTGLR6kYWAbkfyM783Kgm3Uy8hGZMFH7h1759hBICCelpv9g+0iW4BqTYLZ
obxYKCBoFDlsGYM3+bqs5TcsYK3bHLIDk9CPDCX3rk0d3XKt84KUDtj32/zIdx9XW+RMP82KkGh2
CHvlaL7ZeMzwRr0BbFNP0Ue7V330aaIdHMvPfMeWHb0RovBXPiP91dy1j9FaJcAawCXn+ZNRrRg8
cqbP0X+rvFGO2OEcd5vWMY7iGRUTvQ7ShhodTb59C4SEEGJspIvpssEXVbt5k1pnNvbSbQruGmwQ
HRQn2idj/l/mpv6OhzfIc2ni0ohVe/7j8FPTfngeyQAmddIWLMYt7HowjDAKsFbGc/nERj48o+l5
NlbGSjzFK7iuBotYwUZD+cneMVkXjvm5vCcLDlAQbqXMTptgabbNMNvdbkfCeE2p4g87eSIja0tk
/SQSJ5ocDYY2gKmk3Zh6oezP4/qWV83uavSUdiepGCv5c7yGqWngiAfM9JxLNZHWE1Zr2DlY9ewK
QQjyBm/UzxrDRP68S825aZd7oxeb9IegYHJCYD1xiPmgd4a3LcRq+ZIBIXYRJ5hHJIeGwia0Qqj4
KlcIYPwCN92MJ5p5kCNEtnaSyYTbcHHAnwRhm2wczfRNcp3cEWuPnfL9mlcd9nZlTbPUpJfV+/II
gNvOB9gn9A/t2IsvJe8Wu8tvDbUxaOBPKPx8PLXdTh7oZKbG2clCm1DbVCF68TAO5Em8CUdOYdZR
07b6mwCVYM1hkQsb3mJmYHn4aBzVXwM+xdSjJLu1Qxmxd/hz2DMSC3ssGvx8RzPe6b+whF2W5+BE
/dS+NbAUi4fuaWpcfnf4ztb3lUCCzfCLmgynjPpN+++oH/KPvmS+ZXcv4zVGIaY71pGvDcidck2P
kuZWea385jGi1AI2+8Y3QPnMKdYSaKpOj38IjQoH+BVKqortE9AqW9XFlUkGTpDVeIHbvAwGWipi
Suxuy+sV+wNJf3wn2UIJ3kTbVrSfGkxg+PDqVX1F2jGHhEjcnnoYzqX0ynS+MG3T3JPbHadECji8
iQaF5BE9hLaXas/YBVuTCtSkruGT8nkOUsD4gIjlCZ779DlcVrnu6Njk+p3wqRIUQRrjGjzMjYTK
RuwIaD33REJvpsO0GfYpZs3Q58hVGYXa9arZ9amPI2qbgqt32dlkv2YS3l5Fa08CLAQUw9YDp2Cz
XWzKT6LoAqo5O2Jvgm37leMKZOMUQzF1sBYLa5lzRv8JcwlKO5V5tAafZZhu+gojXHfYDFCAkRLz
jMA0PXU0KR1hZM7NJIrhpiPfusjAjW6+xVD3xn1NQV64y8HiqKFEpS/gZe8NFrnRmTQnulCRw05J
nwbg87b1hDm6f4H1rEwr01E2rSO9Sr680q/ZimbOG7ZNJs7ahmmqr1wJ2Gw9Y78rwWvDZfWmcy3a
9Tm7UM+8dX6yiWNHPaScxmDduThgDCyodrjOjyrPO7yqK/Odv+FCpWsW62gLGWixQ8aC+wz9tGfB
cXSnUygRMw6Q0C9KXzwGD12Nj7OnqqtwNFKWdw/tSXird9ojffnu1bxYpf0ebdpdQCOFbcIlQMTV
U2w70/CYzL65Wjjpbyzf+pS9/JkltDsD+4cD5pfH8Nh8LYqNZFA+wDO3TiT4ICpUr9Vn72oHzrDq
k3Ik/XwXrlV5G0Ijnr0AOxpeZfQ+6b7qNpV41i/qwXgsnwHuscHEOVqELlI3xHCkK2d+REOl2Uiv
2LyWEyUdUjqbVgg1YvwJoKCDthN6kC9bA36hk6kwsAmc3/K+5y45IZB/EUd4zStNZEXhMDCPGmxp
yTcEuK7rCBK05N+UAZHP31KmF3Hal5B3cfca9LKdoPcL8K32SLpguaeqlH619Se7CjieZbdXL9ET
BGg00r55kVfWI6HI2OZKCEoi0h7cqU7sNSDUNpGMndGe9jEDc8+0jvWxiViQjrXu4MY2f4bGVTYc
duHL8pXfxDHZSfXCbf5Od2VkaPCeh2u2RZY3n/MVnrlLGEMr+4wEPGOXcDzE7yMbr2y3wD+L7KTb
mcTBZvqBk38/IxXZBeNTD+s+FH7socYg4JUJOHjXmpnoW0+wNx5nL/qSXgTLpSIYD9kbHQjlVTrR
ABkUWzplm8WvLxKOXvZzl/CddYmTgaJ8WIPfH4ZT+RCjb/zqfIR7+YsoOiaoepFQU2gLREMd+eO6
kFKQyEnwstepuoYInbFeaiuUWURFsaigW7bekvcOXNQJld58mV6D4FEgN5MN6EbhiE1kV4PkwjzI
Dt7DEOssQkyv+qyv5XsZ7NXnKn5Izma1s7Q1kpy328ZT8OOPqbRRMOPaayQ73SanRVkvLBQv2Ph9
dcXgivExDZG1uOo2lKf9IU7dqFnVhH19mxrzWIKWcOCgVLf7N/ORxJngsVgbXvDWf3eVXbELeGIU
y1BOadybYfooevnVQDlyLi/Msx6qfQ5v9oNxff2j+P0706/wZ97mH/CL89iBLEdgwHgYdggEWF2y
R9a8+GI583kQV1q86baxN7+rvVtfOasrDKh4Vnpjx3TXPOKeYxVR1uazTpsSy/6JhtKH4ovf/CBp
qzHcTPSZabFOqwBdYe1lkhM8IZAqdtoDvAQtYqpyyb8VODKDl39rhl2kFzxQxB0Knln4ikF6RTWc
B30TsCzO4rtKuyVTP4dFpDgRmUW+LkR+NykLFK7yloQJOlgUtiNywHqUnRQCT8YWqI4bCnWEpyOL
LmqAFeM8FVWKn70WhEQcGuWnbb6ayG3O/E0zaxRpoZvwmz1McWrYJFxgagWhk7FL2BqMzRqP2LDq
LenZ49rqN5ZahBFohBHC9tcRrUdsR0/DfvhlfI3vWKihgSyf6HZRc7ZuiRbwp9X9iYUGMqy5pZes
vYSTzZolFo60MrbLARnYHl4Cu0sXONp4TNlmNBVcoBV5qvDqq11Hmskx9hbRnhkN/hI3bBHjVUOG
+E491Gsafpxeai88Zm/FJlnd8lk/wVkYtDWf6l3ZYtW3WSlO5qo+muZOXE3fw7d55KgkajV/Wg7R
gSj2J6gyB0yW6idxws9INjgKArt+nmZ/Ln6k5TxrdkFUAlmdyYY4DtIlpi/DBA/hT9iHJDs0OdAF
TPcxJvTBDGVHnWZ4qbLK+zzhUdouVLGRBiFhDDNA6fc7JLEjqq0TVmI7N16Xsdr2t3vvF/fH3a/d
/5sxhpzI07TlpNxLO2wvEsrT26NLYyEwZz7jIVmPeRJdWlFyQ21S3Fu6eIxX1u7qVnVNBN+eIfN+
VaRqrvJKl9xkytnLIxXWEkD0E1/sHERyXhEoQqz3Jbaina6ZvDaro3Or5iKadVaQxcBoHxS16nYp
pmqyT8kN10jd6QlhQqDGjkowIPvOotcaMIDTRqQZZWn0OYMo9Lqke5OIz/NqwP2PUo5aNi8yv5bp
sIsWG+6OwZaLcYs5qdw8tq3C8Dkg6ylSWbhgHYaI3FBFodVtMtmVLaPxxqyhaS4HOT6aKXqOY1+r
VRIkE0Py47Br0P0FjV9rmKHrgqWwrMvuoWZ3ZCqRazGVtxvyt5xsUinX2nGn9qzrVbrQSDHHXZRk
FyGoF2eA8nuIWoDP6gJxg/ND0qeIGGc6maqQPFQoCs3K2KG1Z+2rd4MiutJCggZCJwb1ZYBSPHhX
lbTddjIC/fJGMEo4/7ULWaMIG25sSmDTmzTcUV+fu0rMcATcqDRyDr4qzqlESO6ht6huwtG6RgiE
nSTu8X4j2DLCfVBNr3payJthxMeYd/o5SD4A9MCFtKRvtcooywZzYtycEP4dxKy/wirp1exNNSlW
gnSwEBpURG8tHTkkwfSwhBdovdpr3r+2WPMdLA1vRb/QXiZXLSFqQPuRhAr2TJg9I6pmXa3TiZ6a
9YNkdCeRRGQLhCm7IjSgIMdMU6O6GGVToPRdXlAmAoOZFKSyYvSzBBptJKohM8zcCMfWmgRLH3H6
tTZUc90nQuvUN2p/eKMZ6OH4QqDuxJ6T6hSkpmwF+EinTEOgRxhG1PmqZAnw33EttpG8RmM8oUyy
VgvhF05aRJ2NC6JfXgiYfBmK6Kizhg6WQrdxKF+6jmLs/n/zRPsRb1PwipP1SP1OPy0myw7PqnnK
dORuzSw+daL6WkzpuoeT2RNDyva+ZtWZF+uZs3Jko5bnFRhfBGq/lBoGnpyCuIJGRhRJdy3IGGbx
Udhrj9ZnM7nEiXyqOlvjGOm5UbJhrjCqGEgNLFKdMum16ek4pnBRiREbnXScAXr3flhRMmBtYGdV
xwaZc9kKpna4eUB3CMaLhB6CgOtVKZFsHbXk1NXGBYPKs5CMlE0G8npDfEur8TOZWGnMIlgRe07p
0W20GOeXTDa9BYMRttCVeFdQIgqnlEykWo5a3JFRjIsrV8hlmOVubca1jtMu1uFNsAAY4RNaiWhl
KKuBujTpBtGRBPEysUxhsiNoJn4KouRDU6WC7pNBxkvXbeRMuUmTK9ZF2bIwy9K3EEKlQJtIRy9m
gsgp0gMdT5w5RhVRYd4W9tXJtIpLPDZXqZ5vbTKIMMio7UjqHqzxpssUxyvCMLAtsk4lY8y6jRIl
xj7jJATbuajjw3WFJTHUMRxK5UXhreXolIs1gk94+Y2KLiPtX5ISUVOQMYvhHJ7vrfpZMSnRpCJ5
M1CP8E4F6K0LHJ+h+TSMyX7RWzeQ1dQ3C5F8TWrpaUCtqgnC7CbpLJOoRb9RLGFBWThiMgODorVg
QEunx8SsaSlk1kdN/KNdRvl1QoEWD3xWiqUQ1QHRngC3+ljRZui64BvHIGlj/QsMP8A7M0nwepYk
XkWgHxvladuS+NvK79HERrbq3kR9F0rVkbkGngnANWbXfltkPSCqdcW2ZoNfHMoZ92VIVIDzUJra
Jq/rR4Kej1OFjWcE6ATFfNzkTfOryrbWLH6EIVQduvKgTsnFtoU2o9lkZG+p4LfE2uA8ig5ZCX+d
WQIbHkqc+e1Dny0cpTUb+zaqnWK4pYMI8r7r6Yo0wq1WNceH2CzYeCTxRWxCR8s0jG3YtRKCCZyl
tB7DJoEm36Me7VPSIwjJ7PRhG4AbAYxHPGoiZg/T0L0N1c3olC9sT+SQYpk9UY6JDpzjxzQQDRop
p3AoyBrSTuNkhXwafUtcO6Wk1JJBbEw+mc46Ond+1HMZG10qriKDmrgIQwg4aYaD18qv5TRyU0Vb
rRmHXRaFV9GY3LaEkddq0qoeMxxq40j3d4BYxtnM1s2UdseArWCRn7Nh1leximlryeDOFsvHosU7
KVyETSJKl9xkD5p11XWcMopovXucFDq4wWhceo5TZ8bnRF90paiES5k96uWJWWuoUlYNhrZqAyIV
0B0GMXYkRVjFFY0+gP2SA75ko5BeN5jxo8Df/xzTPCf38zU10oiVGGl+cyOxEeDFtG0UMeyJO9ES
CC5TclrIicJ5qiGNNaoo7I22ocAMdJZ9InY2SULdsfwne2fWI6myZelfxBEYc6vVUvk8hMc8Zbyg
jMgMwJgxwIBf3x9+7j3n1i21Sv1eD4k8MiMzPRwwtu291rfScm3GEtBXOQx3GWgawtr8jaeRcMYi
3CSztuBW9lRgNICQ3y322emnk4USa2mRr6s6O86mdSiq4OjIrgcOB/8s6bOM5rhHlNa40Sg2NjqZ
8DYItVYm55/4lZ2dsC+zELGsI2ncTyi4kbg6ctPCLFn1RbVrKr/cSy2+dTPQxs3BGD0PhomJyyOb
cZJsHVR/UYIMn35ItpjVDlPQPSnyDlZG1x6jPjiANqAH0boPuuCRW8+k047hbcZHtE4j/6YmW2xT
xzxsGFrlefrUTIo7RrlvsD0Jh8+KHxk5HLpNCJn3XAZ14ZtvotsSA3wkW0frNFTFcYi9d4dwtbWS
xsa1bFLTi9JfWY6P8TzXOxR+790QQ0IDyb8Klp61K/LH2TDOST0/kdrlUOk6xNxbNbdx4ejnoMSU
HwfWr77o8a5IBc1/qleJU5OlFHWPsToijfz0RGpuFDGRcTF9SzIzdgj1gxXK0nXlONt+pL9mGVRs
qZNg+IHDi0sQ/UPz5TdkPVkweFYJVp9NNypvk4GGIIZODABzSmG9RGYf3wwkbK8c1BFV1A9kGqdP
WSH7HQMaImECVEENo+xsQAIxEzoGa29kojFp+hpx51+ETWXAwnbxzZFoufAhQru4JvIA6ls53A32
zgjwOYqkt/dzWzonVWjndH31b1+OeTUd4Rmt4ib7TJkMbS27cU8abeq/HK6/F7QTqDYz/ojRvp6u
Bzx8uJBkam2LmqotssQPeAv2SXnll1uZahdmIZmLpmFiqiLvyE0GOnxLGHpssZFdQDabcUABmHr0
NMmTujquhziujg5dJzfvlyYuiSjXQz/VD0Zh+7s5NEgbJXkI/6ZbERFBjPqfhxKR6an7AT/HPxl/
HVLkBc7sNkcJr/KUL4er8dttiPzxXfOx0AFdMdst702CwPYD6ao3eZM5++u0+39Egv+NSBACAuK8
v3QB/0Uj+B9t9rMkT/Rf5YF//p1/omHCP0CMOL4PLDcU/wkNEzoIB8lhgDZA5HjghgQ4/COmwfb+
cE3UBYGFfM8FmYKw4p9oGJsEB3y5IRpB0DEBFJX/87+/xv8V/67+oVpQ//b1vyYnCEv8GxzGsvjn
kFC7aDRc13E93sV/yk5IG+HUomfUkgc0epGsb+JCnZPUfc0dPz32Io2ZrThfuK596Fm25R29sP3h
j42JnJcQb4yOT4FX/FBhnrDCs9GsqoaWmhG/hJZ9qRh9Hu25H7fCpgDFMLMJYmZi07iVohg2MgqX
5C7/LZ7kuA8NSVqJYhXOAiiMNGBdf75gy5PjzijANUBdY/otWFTTCP1UZn2CGImkqW7MEkxVAjZi
1fnSXRUWSgYeGt8kxXlPitJcC2cjepnc4fE55KqLNjzJaiQHk4PO1qThR9Oc0zJi+vVo4UzJvVOG
ghAaxMvFx7Gtk5e6nr1z0ATThmAv6s7ZuS2Car6XqbQ2OGZZfh8ST3c37I4AWfhs7KsK3mOVn6aF
KJJWMr2fXTZDOqwRJcjxzq3uQos8vk5CowvNwmJojn3cQVu4jvvqd+n6vyMwacwgqveQDeiq0GV5
1vOZZZPOfVWaazMntPbWGpQ+Vv2pDiNM5S0JtgiSPSEhjMrpVRfiiUAue1MWyVs4N5K5Subs6JiU
nNau3c36O8rHu66N7kktx29lUj45AxO0dKiR1xUFmQypc8YuAuTaDO/8ELnZrGqk74grBsd6iypc
mV1p0nbKol0Ez7T1vGYXucOuaAzYjSHtvkq7F9dapmfxXobBaajwTtWLxYXYXaT/tAD2VsaEwiwJ
+YLkMa1jN3yuXeChTdu2e8BF+INreZh1+VGZ2SM0+6MPsq4NGAc0RUj70vB9NmR4w2eCyo4T8bQi
bshzyJy15yX5ZjbLj8bgcVXHL5D1YK5sRFx+yYaRQkLGPWDUgBTVvuRxJ93xI8HBss49a60LVGAF
Ec+a/OXJq61D5wXvJp6HXd4OVImh9cto0peQVISwfm7zgD5eTuVtW/5PZ5Rs8Kd07fWc3catfvoD
rYBYE2QWBQwVU8PwD0UsLkSvMnSeo+hsyk1WR9lWZETM+x2kn7Fxfph1+nsWWNsF+BuAgs5O07Hs
mBDkeb2RMy07ORF8pov4J4N795hF94aMF0bm9C5tcRDAqNkbbsguxqSgYozbxXCwjd/unJiPanS/
hjR39uSmHmSpfmHoZrqUTwkfqHhQOnjKk8HevlYyqAmYM3z21dSSZs44CeFFm9lrJBuWIkXO8JsS
/oE8D44G5iMZ5kTJV2apfkWKMusHuJpG2B+OdOV2iDTxuKS3WyhXfCtbJsToNJc4C10+Vp4e9gSy
ejzq0tekl5sSMcBq5IZORP5am84P6qB1wsQ4ThE91nS2za0m7o+fqdL4aNPgUXLHdUwK3VTcRi26
QeEu2oRwMcEPcBlz3e5FZm+MwDgOOVpBI9w6CJpA4cjD6DQU7GxgxYwKOjGLL8FeEpUZuXnACbZT
nj7HRgLpVOhLHDJLKYjT24D/H1fWUv7rUn+DsECflzc/XFQ3aDC3ttHKU2A4HypPklunpVz90Xgj
3YoRq7ojUZ7gPzmk5DusrM79jnowKoIgkXP8GNQIPLKoMZ6YQ/nC/5WXuFvQ2zhb9BPcOl3BhNFJ
AOg22To0h2MR5SeBL2LLJuI9W6B8PAO4zJ0gWBFGhtJs9n/ocnokSBK+N8lmxzouVxKewUUGRslP
06qNzQVqD+MlFh10nTpM19gCoVclFZrSmY2wNyBXEATFI70cPzTUkY0Jlhtb4KeTXlq3/ZW5mpkN
Q47Zr8tNpfJi1yZYeThrYzjnxPPIO5sSajdljGUwzLegm6VxCBZ6kTLDo6SZlSwpxToj1rQdjfSm
myc2FFl0yHLYG/mvavSzdYwkuoqDe2RTCKNz09yEmQjWTU73ve6HrQHb7dzr+FF0lQFHwQC7HgFA
dzdDbVwmE1uKnab5OsVLFNcWAWQFY4XJU/l+dLkysEMWkbok9JzpkiewDfM23Y22NMhznrZWCHvJ
IimFpBEC4HMNfr5riteIfGIeZiOmZJUSCKptRpMe1M2ZQVCV8j8kbb4T2E9+jlYuDmNZ8Yg1A3Mb
duXdMNY/0tQPFhvh7dhUzXZU4zumJPM49u9Gxwgfe2S1qVAcJCAs1nVCk9ml57tKMyrW2DmzGLAo
Y8Jdp0Lv3QgFnvJY8UJAP2O2p1INt0OLYy+33degil8bkJTbZkB2J90i3liLbE5GVU1CZ0ALoL+F
rmTvdZ7FzBIMpC5x9hM41YusWgx7wQEvdrDpgSwxP9wOtj6UmLwOIuDz6UoyuL3hEBC2u3LG5q4c
5nzrhsxWVbNxFphFBfe199IT7eJDS+DfIatTnO4ak7kVvg5e8pKGwS52mbR64d50mIkG9XDTypS3
2secWfz07IZd5Mssu37EU3Vw2d4PAsJTQkKJbl7xXVUbbwlnrWe+sSZicU1rnehrcSozpD+luPM6
3iM9+GqVYXI6pAMuHzaZF49RSI6Q6WEqvI+4QVfdjvo4p1Z4dmO9GXH3r1pzWkctN3Jl0hOs++QS
Se8mpZd8o1xAZiZUvpLtqU6bnxAJCinOZeRjQaud79Cm9WlNO2BB6iVp2lMdV6y5dBRHHVabPg1N
ciCSOzEP+QWtfsmop2AIcYmYCFpp7wFYttdBxQea9iGeCbJ7uzf6qvA73Apsi84OSWevI/i3Rwv4
1dbwp3v3rp+48DKr+fBMZBWG5gGtDYjvLGYb2dbzqgPllfVZCsyiYovft6wtzme75JXnZv8+GAyB
prze480DT/zumyibK6e4MXHFMV9T57yY1A5/V3x2s/DDkuB6GwHZgEfjszQQJvnLU7uPo+aI2yU8
ST5AP0L5BZA02tiFeodCQ7fHYW9pkXPcx88gd5KdWfwWDW1AObn7Cgt6pHP6FbjFVc2TFAyayXrE
YqVSJQ8+wlSkvg9ChCN9LCrB1JneptSGa6s6Ii8guLEhVAYgUHDT3GHQUDpxlK3B5dFbESnwQJZE
wig6bMbjrN10KzsEMU4VoeubEczPMzVTyNpFFdivhuA42pz1bDK4RG3AMwOCynBI+5tazemmcy2m
jkkmNnEUHnoi3NaFXQ8ry06QpiX0m6sW7S9dP6cZt35lT5vY9zquSC5QPNBvAu/C3D8P0OHWkdJk
STLVTaS/G0pZAc4R766PD6WknREEavyz5sqMlCTUgI9akvc4RidlSOSSUKvZ2R4K1E217cuj9ngE
TiYh3nNCZQEtD/sfzB9JgMvG7NF/RTWzi+Qu1FBi7G7iLTXm45zXh47g7CS16RbOCASkmjcNJ6FV
3bG37DfVdxPEoLreyTIiS90GWWtpnChD4290Hw6HvHP3LuarjcfJXBcjQdkTk48jNi1see85tct+
kLIjP7EdLj7AOhJ4PvsohhNfxp/p3G/FAC3FkthKxww4tcxHYC8xI2m2HOtCDN+WogkZl6ra+lDy
ULRhgHVIAKBscyg3KTUjZ/wxVNq+1d/arn9OiUebyr4UAkVYSrTrij7GO+nRhz7rHDKT4L7lyAiA
fuwoEYNTU4VrNB6qlfVOERB5FJZGxNv3Jh2y+dFvRmZvRUuor0/YihqfswFw9Fg34Lo7BErtGNjs
Oppw3Zo4Mj0/e1QVy7tryKfZR1YqOyBUIQHcu0LIn6lp3pUUK8vTMM58UgTyEKONBwGiPPq/Aj9G
XNcjiDBK7hMG/QFNRA/4dFX8mpPQYGRV05ZlgsvO1Xxe1KWIj9qqbHdppb6olT6o9MqR2X5VOf0W
EihJ6iYCvqlX224EpCNia1WJOFp1HmJZ9Mx0+71mO3hDteOyjooBXB7blo2fTjfxZB6l1XuXHqg2
qvDoa/Z0xTDYxidU2ph1kGgotYNbYmysKK9W9i5LBtpsFgqCKUE4U+TdneMgspsJhG1d/LhZZZwz
bsBja4u7BH4NPp/uLUgSFG2D/CCFBieLUV9sKAyrovGGFS3eAUKgPksejA/9JC8G8Ozj6OOQigNN
5whxr93Oh7ZGEGnnT0PDUupZlyChwz6EA3Lyiti3zLyL1c5M/W7vROqGVFO2Ma2NmVlgP4JREKXR
0cjArgWN/Rr7TFqaXld7L6fPyzOUOSeujeHsiTsSAnkUmuJkl6OHNdtEPdHNzJuNL/hsZkcpW6oB
DndW1NuKC3nnRKjsjMUGaHxKjZOGXgBzxoonnGtTk7DZsba9nxC9Tvq1wxw82XRTcgryq9iyWURl
XGLCSpjdUIitM4SogWoWDSENdqcI5JrH6XcQ+LeJ8ndyyZausnqEdhz+ABT3ZplR9xT6xqNJkDby
uAO50Q7DGHLUOXNZGuldzJa9nNibNI8IoId1OJMlQzq3R24A0iqz/mllIll7aRbuPAxM7LFLYI29
s86r7Dn0h5uQCOpD1TvPRpigEG2RDiDu781n5OeILJkVNn1b7RIrIcE+BeJVzIBLg+Z1mhAQTxNR
F3HqfhrKfaml5LSL99AtINFK9HpLGWWjdE8s8jS0TDf4jqddk2HnWVp9GfykXk32KiGL284Q1g3V
j04Blq1Sc0AN+qHTpDpXLAVpGQR7mYgn4GDEyDr1M9y1wRRIRD3PpkS4NxWN92HueOYRoUQW3RYT
Z4IN/KuMkzfGT+5NXeWX2WCexvNytL5Do/2IezSOaBuddkYFReeFWZreioK0kcjqQWN409pA/eJB
++AZklmrXqCQB1FK751HVKzuy+xDd1N+IzSWkFmjbDL1r778FpqMyAq3+8okQiECCrF2tXa3o9Gs
R48p6xzpYTN3yPO8kb5qLIeVqm59T0cPERbMxB/bUyaYjTWMBJCpE3ZIVoEjjS1hxtyhQfCYR+Bv
4Teui45dZdAs8uep14cJx1SVk07guASX9PSoVFJCFjGfhW78I7E9b/hOSMKJiLdkcaki65IVnTh0
VDyetJioaoPnaAxZoA3q22ipS+KIfZOdlxfLNZx9FzASb0fztR7Cl9bmTvM65EYBkwlPfOkq5jcI
3IU+fqMDKoeeuF5IA+PWJY+9qIvngdGFThmLmEPPvVnIJ1rresU0m4gCmcdPOZxK9mLTpWtoDXVA
wLmcTPFYzuk7iHf1aCV4OWSpGSfttZI1gjn73bPH9QXhx1M6J88ziYecURawdPEsDCQEqJ5z/efL
69ey+JX1QXU0UrJRGmPe1i05ddeDRdqSxz23v351TcxqrBKcrhPdC0zsU+GbxygpwxPOLQMui3k3
pCa41aI/qsKB2Liw2t2J6SFXEy91Huw7em/7BKUKjIH+cN1MBi3cizweAcB5anggZg+dk/4ubZUd
E2YMSL2Te+WL114xiqiDgbADtnfWMEyrjhX5Sxv3XuL2nzqvj00eMhdTbnkGQeMBWPRwFeZ6xHwY
Bbwz4l6NJufzjNsvzx+PngHBUbo9K5rlbvmky61VoOO2RHa33K6w8zJICk+mv7jeTH1vR/7F0DBg
2c/2mxR3k9n1NIGslC2deSD9fHqMwMRTnEA2yrtHSHpfLEVMHmzv4gTFiSjoD0/r2woEzqYySFfK
4lvhn9vUedHMoPdzigWgwg7MsAFZT1Bsk1DMa9P8SC2WdhKpTK6QgGlsIB5zKOObzq9/8Hg4o006
NVIqwr8ZkQSui7AEATHgSGff1ham6jy4zTrvBwy19zosHpu6JoqHjLR+DBuULue0IsHM8ax+L5sF
ZDLkxE/kLCtzzSiGIQ8XrXnfh7iQJwaNPnHi9GcjwPUWuj/cZf5k2gc3L59mA0N3/TC4RrYn+xBJ
uz+8k4S69m1sNbooMFeCPMhTCY3Q3rUlmSa+u1gUmjnaxzlWj9G+dWxxM01Gs3MHpybfArX/2MMe
MX1UPOKvwzXizV6+5fp7bhItxuURZf0SZ8qscdgiXfmqixy7yRzfKS4laG18Baz6haHfJ7OTfk1q
h9rMOSPE683hLfkZDnByFhm1JtzOw2OS2Ui2gejUJ4amdGUQlthj824vqaJ6DtE8UkPWcJMI/lAO
qOfrOzfGWe/Tmb3fvHD9r2+1Ax6RsylKgn0a29CUs4/KmR9aSckfLNmg10ORxeg1/v7a4kSZxOod
r2/xepjKJQfxz/uZYBna6ceKnVFny3DXxJt2SQiV4RJiOoyeT8JXe4mVkDNpLzRz2G02xy54u96M
tk9HS0AycZaf/fpPQpn957++/N92ltIgjTEtnRv+EwQUxf76E+MAJJHm+jlcvy6TsN35glQcu/8M
BxQ7Ce0TrTi7bt/uEVqlDIV7ULfj7FBOsR9DbLWMyvo41icn7AilyLq9seQ+XN/pdRW5flm1RK9B
1gZStaxq17fe2vl7w9OKRwx5ICEWld4bnAPzlu5QRhWuJ5bfpNeUjaJ/6FSE2caVBv3Roojz1biA
gY0Q1lNTho9MKsrTMDkHht/DnhqMNaEIw/qQyJm2FEl5UzEae9tT7aI2YnCeRg7RmFizhzHR27DN
9MmMMZB3LQhkUjNgWCVL+sf1/4GduCgfwNn1S3qHvwR3uAYB6obCKmw4SIVpLk71YakwrutvtkRr
hKW67abrKQSUC0KQahRZENoIDtdX18P1ijNT43s2x2I7lQmXmUDRAOcR8/CSZ/z3QXgoaKjTfYhK
xI/01+SRa2BkyF9eBTFa8jqVPVe+jRuBafFK9jaFXrole/BYT+RgMO3+XcSgoYrcxTjShztz6gcC
YznYYP62bsct7/tkxth1E3DN26O/liHj4ypSMf1uVhuyRVJFqc7mCiJvHkGhl+kZxi1uzY5dz/Vm
vB7q5Xq+vkpSoz10uIUh7SIzvsYFxuibTtfDvFwaX73X85S1lnFtXJPe0XsvZim74/U8iCX68s8z
QjcnEMaXMbhsBb30s9EgNdnqzTfK6dByx7Ldx+b8MgrX37gphjojsC/mcmjSZNcbYkINlbyaLlu6
MYBYef0zqzX2rvSgFY6Ve5NHjKtn8sSCmg1TQUfixgvodOXwKq/fAB1ZnYW3OGD4M6vQN8qLvrWD
PMhujL3T6mlvZrh3gJkODnKedtjb3Girti6L28GxD0MeqoOiG2oNLY5fI0Km07j0INyxJzQM4tLN
SNoQ3asnegt0cFuKJMbLvN+WGVdtzGhJKTQuyYIfNga+NJz5M5x6Ho92f9P5znlQ5SGbi0sfEkjG
0l9eoukbhWsC40vRQ6LhBl5ryo5pKw9B7Jk72bF71npCqMklTgjX2GBDb3t/IwIGCk6W3yRZM6PC
M0ALDfmuY4uFfwWDBoB11WNAN6riHERlABqtjRoCbVxAQQo3wFh8QNABHGrm730z6y2UKnQtOvhK
2+K+yCq6DmqQ+76hxjZv0oBEtMRLbyxXACoJkROKqXY3nqUk2xPQ3WsIcOmaeIzi/PfBHwWBUwHW
1RJs2uB7uyQIH2jcmjBvpyY/F0gZq37uqEHiYd2nPOogfW3cxd0YLD7H6ytHiq1hCe8AZxaL3xzk
fx78gCZn6FKc9f7vcfLTTeIW2zTEPFZNsThZjg0ga3nVLIfrq7//IFG1OI1RibCciSleNL7FTByq
v9otNn9/3/VfuX6zY6Wviv76rjERGQyOQFlQSXIAry/x6BuHyUk2wIX0qYVEsHzD34dWI0e4flm2
C3PPLWB9DDYlGoKEssPYFszLk4Q++SmOzOA0mgKdbGEe2mja5FSEk+Li1A3ulaHtPmmuYO0ZIIYU
eh/qKDnXE3dMWNtbHgWcF5bH2DZOJg/OY82qqhdgXGE4kLJz7WEUyvTZmtChSY00q6CYtCJ9dATr
Wmdk1c5lFVjZrvXlJia3t3pLu/w33ZV15XXvdoVI2A66XV+p5zRjj5sF4ZvOAggY9iKbsQ+0W/vb
Mkp+5bUDLgH11NrWNaO3divIab32ME92ln9Y+iInTR+DTtrgtVgtRf41mgCxbT6yvFVf4SKuDrpt
ONrPMnx3JhrjqUvoY+dMLzyyBRSpTqwnTaerAiAZMPgKPPxhLVaCrvAL/Iz7JkmfEzOf1zQzsBz2
wXasirdcyV1kCzqPds9DlhXPTdyVUjWfgrv47TCDqOQU5ckyYcMHUHygTQ5Y1+7sCVVTYBZ3lTAI
fiwiANjLzV5tTSJPWAfro1UiwgkbigVCCy0JC771y/o2oK1ttR53fYQoUeRkuFEXLFW/DW/XN2qG
X/7Ba7CuT467ET6PUsTVnzwZ9C4Qd7lBEJQh78dq3GuZvDcTM7Ywf+4YnHJhMc7yVq0un1s/SghZ
XQwLFVcAK+U+DEeElvHYrG0IoWAR7ga6i9Br+Yy6dK/qio4xwOh2ayrn7LMoIqNyBQqquZ5ui0ww
2H9Gh9tuBpukCxZA7uAIuzY3sGjIkDBn89JE0Y/Ook2ZNgua9DgG0OqL9GfNJMAviH0qm9u8Yppj
3BsCUT9zEi/MHxoC/PocGX9U3npWuLJS/5iM4a/BL29RyTNSGNKfCDe2C4m+JszWSx+iAHp4puxt
WMHuqC37bJA3aUzYNvHjaDRrS3BzMOwtWn6VJOsQO6TriBsagTAFA/Oio2Hfa8pP29wyhbihfe6I
8Tb/NsSAJpOz6rZfYz1fgjLfZDo+KxG/tiSFWd5N5Lu/Wvs2KwDR0v97GjXNNQbIx2YM5XkCD7Vx
PRvG9GBbZ+5263x9dT30NvjxKWAtLRL5Uc8ogSef4jJzZiimongTLimGEhYjnf4kYbKeEG3JEsDM
ASeI7s19oORD3xyu6W3jkjV/jXT7M+ft+rVS/rxJK6puLXC7ZWNPbCQdxl47DXs4Vl4dZ/aPhLID
QeXESkmtZi/7THoVnMyObumpXQ4i0bSl6klyd6p2S4bHbY/uPrXJByZHbwmyZx+bemVAQ4Gy8Hrw
fUgzxdzu6o7W8SpdirkpsOt5rcZPbzblOieybu0vOw5wcocA2MA+qaNFTlBhDoqov69/ON5JVeQn
Oq41LGcOhMBQoRXmAJiGVjMWdYn0BHGllNwrZYJJsHHwn/ol93BmtePJ8ExOPAO6FSoHyHY4E1mC
w/WQuJiLwjlNoQmYWFILT6Pu41Cw5TmZH9fgs242noKSn6Q0lkfe9ZvagoFBgjk3EbI9qQTGNJs1
smyuL0dZR8ex3VpZHm1VEL8J3fHjFGmLNePvMLOejwanOKoMA/lzfx5jij3RF7TilwrVVlPDU6Ni
P/P316XlHk0dd/uw00x7//7vr+llDPaYdLO2mFwQReYEa6/BtRQuEeDX37u+uh4MUd1U3PrUR+F4
olTxD6OfbKN8/mE7xAIwSn91Bys98yywaMHRZCLfkCFdRVZG2ffvpkppCaNFPLSCArM3iWtZDrEP
fmFKXYZAnsXTaDnEMzdsbIz7kt7w6XpwE38bRIY8dNefUM1VuckpeegESNJ7Y4M2loVYNq3tF0IZ
a2s75kSIEMzQburWZJ3uwT0US63N3ovtxiIWVIoVlZf85lXPp7vw6X/EemWXdtN/I9YDdgcZ6P8t
1ltXZfn7C8xp3/2rXu/Pv/ZPmp/1hx+A8vF8YXu2ACz0V5Sbb//hsxMwTdsnI4wUs/AvvR7YPnaI
lu2zWFKA2A4iun/o9RzzD6R6uLNsF4mdCP7/otzgyv0X4JxthwS5oQ30XYr2f2MduWJCUoji59CS
KpCwC1v3MaiflMy2hMyAtdt1753xnbX2Y2CiHq2rGTgYzaB1Jj2sawFu39RQhFYEJV4E587sgudg
CKA+lHV0Hprvsc9vhgBPBYSi27TCuWemSOCwVfiSGeLUO4Q2xSFfDuRkMx3YA+lJ4ZAxLilnBvDE
aUzWfGslxsOV5sOo8Kcasxcf3VBuISgxMfQ6Bo90/97cupFmSLdMtRsf3b/Fm0RodqM1dY/1U1rg
vyYA5+b4EgWYnUTqYJN5ZE/03GIJNmbKiDn5Tlrv1nPlZ6/DO+UlF91GN2PH08psbzOLHQ8l5kz0
L9vwemjf56R+TqLqcYiaHypv95M5bhVPRtQl/qtjJ/e9n+FZBkXkufV7XqXfVdzZq7HiY/Y98eDV
7rmF1CxKPqcs5j3HfvvuVFuSMHZ2IfbImreSGIAupFKxsLe7zu0QSuaSdMKsxS46K3MTl79sZHht
GxxTkmNWaKHhJvJXZASXYgijLf0Ge+Xn2Rbg90VkYEU8b9EEZwcUExiI4CCZDe8hJz2LJlJ+MGnE
ozxaZEOkwGCWckbvI/K7r6jl76UDZvCc9NxKF+e0LFAPRgKvxPVKMUBqePOH5c2MVFpMCMliLxjj
o9d4KQoI52H2qU9rtGPLP0wyGXjp5WxHyvjl1Og3+Rzq3O62zRi8yZ6HnJIjobxV/qDQ3rnNyEZU
wo9AP5jVpXt0dbPRw7hSDpkmqdK3fbn0o2jZ9leBUe1x4uf4JVOIpyIfcgNl1LcivHCby/JQpfFt
6nPp8Iv+vXKZCioLPpL/1mJnOwPt+cIPRMXWhs/Sb0u6u5eYiGFFUolP42ilTMw4Cb3VnYMgjJV7
ujcG60u0XxZzskeBsgCPD8DBvjY3OBSbEICDG52c2cx2re8TEDKiNm8xeCveq3YBwkVUhcjJrjdL
RD27NpNhOzeWs57Nb/JPcCJOeKIxcTC0DZ+bMX5L5/w2Szm/TAoK030Y0lashRU/NF1JIvyEa88B
ICAbIrSZi8QSxOSEwxBL1te4hFHUDCi9UjwCnG9X8SMYKphnoX8rEN+uAzQLfR7+jjpyQIrHWgDm
LKc9OSbfTNbG1YzMYlHRH/MEHUnhEn48Zd9jyFSPEMcAax6R4fqQMKSLnIw7wXyz6MhwjYKJtFCD
OS2sMS4Rf2DsWRScq7iEYDHr+N2qVLABWDVwmSqm1Kp919Ij1+hYxAFb05xbzOCmY6MCxr64iRCU
4Qx89kPch0OdHWJrPs3ZZ9YA2ggKang+6553YVrxt9NaZCzvnDl9TudxZ2XWPT2Geh343DTtUJPt
Akgxq4pj44y4UIqIDipmtjzhz71AfqLIxJI0hgH71ui9xNZx6DmFvuM/i9Y21gEzbP6kXCFuC1dp
MyJm8VhPbeQ5MJyZa7g634a+eseAw8TXR/bMWrtP1HQTsHpmno8As74v66UFQ5DsrimY79dZ8Wmw
kK1l1xDJwsKyJPysq2SdC+Vu67jBDghvpTbRE7S59UgoWs6gtEF6QfeMWGpm+JowzXUolnuW+F+q
Gf92lCyWVdv+FFX4LUbSubF4MSlrxk3UTOAf6mhfOcaZ3sW4R1t9nyXzqU1ssbUbfqAweVWK5Sjz
gTpO2r5JNVMZMjPU4qxZUCvODiVVycMgu9h8EFSowSVGoJoyVg9T+8lwkBR28K2DGR/uot00ZfZt
Q0ldE/ZQ7Shmb7XBGRwcV63LGEzoUOKMSabgxezdQxVY7EMR+V7MAqpCRZgWHMxebUKELbzSLjQT
fPCI2fY6Qus6ZsN2sEpzM2QB2yknvLdssXPsO6PgVBhReSPq6CsTPrYNC+JBLZlk5k+25mxl7rvu
8HjNYLZ2Vd3CeJnq/8vemWy3rWRZ+1Vq1fjHXWgCEcAgJ2IrkVRjNW4mWLJloe8D7dPXB957K23Z
ZWf+45zYVEcQIAicOGfvb3+uUpN9bl3GeSYOGYculMgWB5GNgEVwuizXEnrtd1ODazT09Ts6B/dm
072weHlsJNMVvJJcLGR4q9KX81k++nudUtknTY/sYTcIom7ydgLdocobAP1bBrVcbgvRkL1BaXy+
YTHxIIbV4IXSQg5WfYuYMfAdRolu/Nnpq5tx0s806F8jJsfJ3H0s68UWaWUvtH+YMjnaX4U2tn5h
uxv0aZdBa5LiTLQBLtEIoJ9f04ulcz+6CMur7RR0l0YYT/TS5fU8kBA04KZMTK7AAUS3Ogo28OY2
FEdc8Gfzq8l41JsRXUbZdDc7OSGURf0x7qDNViE3I8NCKOaM2K2V5LM8903DzSm7JuGD/SoYdqkk
f0Zv9r6pzCtrLqApcJ8k9qoyza+uiJKVF4yfdAAoIxVZuJLhMxHT/aqvju7wMdJltm4at70A/Lio
7EgcGSQXGz+Vlz5ZliildbG16GsS0WOuG4hyRoa1HGSYZnnOxWdQxkPb45ptPHwGQWff9R2Un24c
t6x2JyIn0DMzeWTN7JjZChlMPeIGCxneBj07MXTYDJMILdwETSWzrh084OTfgP5VGaiT5XbIhwfu
ChVHtlRfSxbkaFi7PuaCaITGwzzpD2M6p1c4JcWK/Ak8mOLORCgbW2a09TvulJFzcjU6oRTvG7P7
6p6MjXYV+SenBTGXYnpdR7VZHKEJhqUBd5zSJa7sk2ppEZOzdz3N5ofzmeM7QJI8+g+eQTRQYciN
GjEHYrH30YDKFOGUoO9stDdDH7yPkxyFBrCA8BqQdcqJRPybi+hlPUbMi+cBfUgCJj8yoVygbd2U
SI2auPjqDVZ9FbsSAZ8ZPOvOdTc9hryowxaJVbZWT3lJqZQalFky3brYK1WJ/1dWJLNqS7zjkBd7
W0rIYfb41z/1EnWBW5O+Pe6phYohUbTBiAFHrNHgU4F/jGrJXYLhQdvSl6Q4ptHZ+Bby7+x9Zo7r
yGiXZ3vHuu45hLWw9aoKNwU5K3+x7v782qTXvi56mlR2NUOSK7MbtNQjqlXz3vOYRFWT015ZS1B9
qWhrh/B2O6uHBNJ0V+6yvjyPV85fnv9hQt9dBeTytd2VhAn5vwMi1KKYHzHH0Vy2o0OaezdCYm9J
F6OX7zFNaRJLMvdsD77doBnTW6JpbcAPMVJfcQ2zwdqZMdK9KA2iNTqnxIL22Pm73C52TDmQtBTL
SrPgOF7hz3x0G6BD9fkHdcopR6cM29/icJu1FZJmsYlJt+L9BATop8F8GRPI43VNeoiKazq05qaw
Q0Y3BCEckRkeUa/iAM4CnPd5C/VAZ0ejJJTBWYxt5/mqLxx682JkCIbLvyhIM/gqxyK4b2eSPkli
/lKWRNVGyuyP810WyeuqJl3MyTz3iq08yuhTxcDhygFJQBxIdpnRp9jUDSeM15rQtvrAsFbnh6my
KXEkGqTlB2SaodLoFITrOblHKTZcJUun5fwIPIJbqPCgpKoOSYkFcLTVR1JJ6Mhxsq5AaKBRlWBe
bMu5GiJmxAQWM3b659f2iNZbFtFLvnSm0LLQx/3zocBjMikMNEjSwFk3dPItI4AhnEX+IR/aeE2Z
Qzdq9OZdmdvHuuyNQ5Mw6w5d2rjLV/YQs5zyQ9o3I9l7697LDHy//NMuP/7zy6F6QgQRbGWp1YaF
Ct3VXA8HxCLWxh4qmp1K9ge6UKwNkRKu0yIejjJYuGFge2GKh9fnuJ1/puCcHwWiUWuhDYguSzLO
+Ve6Orgq2vnKkrgKzt9xlugcWQBoUQ0ir641T5bjnoIh6WnDG4dqNBuoxkGx9gi9uB4C1Aa93wEA
qgd5mgyDeByq8FkM9zEaqWudu4dioNNdO3CeatVZD0Zb+NhbZLg7f4kv5RqAPViZgdqsGkz7Aa2B
dWznkbC1PoOqTZT5Fv1EuAahO9C0DJnBAVBJXTtFlDF+zDuVP1Wd724y0o2YTLqU55LOf8fRjpR8
+Ka/8Jfd7lt7nfUjnN4REk2OlJwsOPbe4OEz37BnUTYdyettsbOXRjSBnYRJr53Ce0CIxsLBZFnS
T/CbYu5e/z/bF7imbemZinH79+Y+jG325OsK2qcaH90ZKpeimGQh6MTpC8W+3TJu6yQDBGv+0zL6
ndXw233/AcpMG0QqHI62QAuK8/f7TVP8GyKei26fTawTlwVj2/kPYzaB6RHTahbm3ozacPWf3te/
0vvyvCVF4v/ufa2/Zs/D8/c5Fn/+zd+NL/cPU+A2tQgZ4kJmym8aXy49McUNVPrWXyEXf/tU/T84
t2mK+Y6gM+Ys3bK/+l6O94cQWEpNns/2HJYr/45PFcPsm76Xb7pLzIYwuQTRoJNvTqc06aPEmv16
36dwBLgkXs1WX2Nv964GSuWrOHfbDScW+A1mKHF1ZfRAD+O62Fs9A8Qcb9ZFyOoGTFQeruDXXEyJ
cC9KZATrKSV40E2ABm5RhelN1erwAIZmY3plz2qtt0lUsPWhzZsVmvtj18LFMsJPnqxaBPrAGFsp
u0PshawRDIp/q46eTcTPu1Zx5XOn/JKCjL6HcA9oRYsIUqs7e+EmnsqvLE8h97dLNcIurtIew03R
fhAjIbUVu2VRn3YZODImj4HoduNYQ5KfpMd6TT1Njhlu0iggibExNuhq0k0DMGUTNCwc5gCsZ+FC
hnTd+zLJDmbIqsroXL3qg2g+yCmk240cECT4qbFcQq097vb5eOl15owZQtdbGBW3dhh+kkFm3aME
WQwvxyDJ6d3PxDia00NX0gY0WAWh3UMjy0C9XomEMe1YL3V/aH6cTegcBSXsbLv3w2BXG8KB0vsg
VB9juKHZyWlkdTnoNto0wvo6FwpuqqqucTwRLQBCEy5Nu7bzCbpqG3/qSuY7hg3is2FQnVvjaoq1
3shhk3Ot2+Y5bEqpt5xDr+lAxetUNCqaRN+f1yXS4r3fmrZ+ym3gRvPIVRdQ9iGCkQAy7AV1G0TQ
ABqWFdl3TW/fuWlHqIIPYmPoIqLM4OBtb3BkXKMIGtZmmL5Cc1lnkNR6k0gtixDCLib5RMiHIIAn
qVqodW0zHbhDz1s/qV+s0mVqyVh0nUpZrdyESEM2hNQTnbfSJ11yc+ps+64AJzg56hj03ckK6LlG
Y3Hfs9wGV2GiZ9d6xUwP2khaQG0HApF64Z3t5cdyyo+u+bmp8lvMAldodJErkrq3AfMBeGgKP9HJ
upwqqi2D6Su9H8e5S6f0U+1yd1Bled+lpCczU3xKaTDRJMo1Sm4niqBXmovQxdhj4e5XMUOtKrgJ
u5r4V9KrFGVzGrDnfUdnwmXsTQL3RZVb1jbvCcEzajqQHcwM3EB7J4Rmm5Mv3XR0jvol9DrnMw6I
b9yXwyC2slb7jqX5yjcGiKssRsOcNok1OsXOKfBuqxqUQmVOl4gOH6TF4hmtQr3YMl8Tj3ZYdMCp
ypTXt24CYWAoB9Taod86Td492KbhRjaw70y0OnN1L40JdWeQbX1s04XVRE9OxaR8iF8xcAZ5Tudj
cPe0oSFaurqm0ezvk+ke5Xi7yUaWlSLlph6dVIbGFRfYiuFVvNMZKEDTr8pVmyeUXymhsbDNL5Ic
AB/YDTCSLTjjlEtN2vTxZfW5wZ9+6147AF2ugGCROZySSrZc2wwEhyisCCYJrPfTQBxiaPbv8lgZ
qG4QA7KkhocJlUVfobxaWaoh0VciDhLG0OLir+/qKRuPuE8RhlMnYqud4Is68NOLuBK7vMTmaZED
iH3snVf7Ys/aGe4J1qwgpVxXnaZVGpk3fj/7oOTom4EGDuLovoxqeLJRcY8sur5IdP6KlRsj5xwW
KPCtLyq+MnLWWcN9gM+qRyRvomNFCB761q2qLcILpoEEsTvbSQ4aAdKF40RyhWxh7QXmlySGbZnb
7tNsF/dxiPWmB6tAqFYgD2jP1SEZe+uyIHK59/IQ+BZkxoxF9aGy53w78AKcWjeHuLMbausEl7Yx
v/Qpa0IyjpxpfEoI+bmQFg6P3vV2Tqg1ovP4To0togQLvwLkO+4bC4Ddtt3wsurIXM4ZtHPhtxeI
ummRwFsu8EC0Vno/l/FBxGAo0yBZpjJ1enSzbGWFZO1mzPvLdHB3RISNXHS4jk5+PC/N7QbiIYKy
3GlfbUVTvApmSv6pNg5x1rooSu1bo3CplHuiyVNjMXZmdX6Iss6kQcDmDFqO+2KYrzWjE9LrSoRZ
IBA9K0eoMefrIaRYjmqftN7Cee/Dj4NDpIi57mtwQ748YcYjdYxU603UEAgaayH/fBXN8lLOr6ee
XyNFrsT5C1Yc454T7c9XWUTpeEi7RapBK3lm5YOSakkbOj+sY/yH+sn1y/kqlM5DaTr2moi7/UQZ
uW2EfTc6yMoZOfXnFZdqnavzI+gz8HWNifZb4iKUmPvX3KUlXE51DWb6Q5/x3UBmuwxG3arBzXxh
TuI2LASwPn8+ncUDoMqKS4tOEotChCnGfKpHuqz/KUD/lQIUkgcl2S8K0LjVTfxF/1f5+l+rMuvy
z/Hzt1PYP//+72JU/sGSASmZ8P4cwjIFHb62+h//DbXhD8tiREu1idZsqUf/dwpLyelDWVnIKJbn
CSX50T+rUc9k+cUPpatsekf/TjVqvx3C+qbpmsjzXJv0Nukse/4tM2WyitSKptHcG2i7cGnl4as7
wwsNtyafWTSeFyYVQeJRsVlf3TZCdX+P0R/x0YvNHLU1g03M6guPyH4YblGdmfGNrj9Y+NR0fPvN
Yf7JGhR15Q+ls8mrlBaDY1/YoES+f7UlAWGV54W82pFGa0Tntc0rkjGIkw3Eh8mvji3YinBRnKi9
kZvvFj1XNV9PECFrAylfjolN0HXKTXQ9wKyy4BSXJGQ58nJiCrmA0mJwSh21DkwQ52uLVytFahwF
NzxNzSUxDYIV8+Xb5enIQl4Fy/f4jRTBmKjLL8vv0MLHFJNQ5yGQdP39sCD/ud0tm9IhNQRJuODm
lm8tv7I8ZV1Z9F4FHu9huzzVAFe+9bqNWX0RPPvfL6pmJrq8puUFnl9wDYMLcJhU+Wr5nZinCxmQ
BIPEsMrvAnkMUODaMdULj2set8C9mDiw6XTbhsBnPPNm+Z0olxtQ0XXEn/Jj8IJwy/mT5VdDvodQ
ZKrpgeBCTJnXdfmqBmtbNx1wEHC+MR7sPPgk25qeFs8RIzGpIzRnFH41f1uzRgknRmPFesh9jOLM
BZMD2J29cPrt8htpPNzV/DbdV/D4bHbQ5quNIDGENeGIG7c9iHLb8hdpwROwjfPrYuO1pbZ/7+qy
PaZCCBW5ZwM0Lvr98iNG4ef/xz3FZIufwq4RDS87wPMIENyBEe+Ww7Ps+7Lx8/dB+OAJ3C6Pl0MY
LI/5WVtCbgaHmT6YCwXPKZ4ErB67iVpIFnTQ7ZAwVwroDpRmSCNI8rgvbxP7gd7ZGjk+aRhX8QLj
c/Vm+XL55dYaL5gx7ieT0AB4A3WWs/oA2Z0Qv9UVh+X7AUl4fR8ARfkUs43leVti1WKMwylPtzyF
zWMfO2eBb2h5VZKVx99/6tngSRKm7QONXpiXAY+Xn9XL024qsRRv/TYV4BpiS9+D4sFsiw+AV7D8
2ZCBj/xoOcDCZLDv62nb+5Q+SV8+54l14ROSQyMFiRg0vurIWouohWj93I85ZXH6bjSCBz+kd4pw
9VPa5qCtUUtNzm2QZ09DJRG5gTsoPIqDVnETVqe6wY9Nga3JQFCRferGmDher7NwYe0GjW6Oqe5D
WpAmBwPBiIOa0oER12QOXwoRrvOooBm/GC4NK7pFsbFpcW+ncbdxBn2HK2ZVyXbTEVYVpwAZMdz9
p4nz9V+5hy4gLjoo//dNdJuVTfzy3X3zr7/568bpmX/QhfFoRbuWS2Pmf2+bnvqDO6kkcxQCGHfC
RVf0dxPH+gNNE10VabMkJs0MXdNft01b/OGigwIzZtLKs8nY/Ldum6igsKBOYVlcvvzjv13BqewK
h7hMl0LSMZdu0be3zRABI0jjstu7aabXdd7EN0ZSJoe2qm8wh1tkIkYR0UZGemR5yyfIrstVuWR0
VLeimqOD3XXXhgbm4FWYdJTbFMdlhYk8nztPV7SX2upPrVt7ZAkU9c6PCI/85nj/5G7Ksfh2Fwha
FiDXGCKbSLMk8ofvd6Guw5mlz6h3Jm8VS1vUGUZO0gZ45IuCqKHVXNtgDdULoODsN9t+203+c+M+
7XJTwUX6Ic61cZLeoo7Xu6YG7NiXuzpDx9hMJAgiF74AbnBTSW4+KSb8wCFc+Nf7/tPt87b5YL85
x4TzJs5vtsYU/6vQu9xrbx1im9bWgAFjcRDlKjTosF+SpcyVOm83ngvO4Tfbf3P+nPffYe8FpzeM
Fu/NwYcQ26WZy8F3XQ1tu+nfhZgML4jGsyi4gGw4Dnx0fBdfGgYkq2GC65YzU2ZoxYIKV2Rj/OaQ
/PwVsUBaPlyA/94cEc0kNHAqvVjaWCZZyRhtCqq44292/E0Fx467Nh8XRVULPYde7PdnXRt6DkiE
gObfbNGu9Eo0Y3h5nqoA/ofUIb60gugQSJqe3ZNYQ9L1rWoI985UbYPqAPWcjVIeklh4/16b//zS
qLZxzSBuNOWifPz2M+3Wve1Elu52bf2iAubo0oi+CMfHSh88xIKcDBngdPj1AfnxsLs2CJYlW9IS
Flet7zcaRMzCPYfwT9aqLitmP1tVpl9ufr2Vnx11m4LZ9+DoU+gvP//y/C4uwvYf/239P9PDUWml
KbsWomKbPXajKZniZ45V/+Y8ejMsOR/Fbzf15g2WAjRXCFplBxrOR6wFPaxLXqqETB5HIe+bqAji
aDr9egedN03182Y9QpNdh94+J/CbC/IUpYyTsaLtbEU+agQxau/n5kHHKt+yYMfv4t9EydSdqmp4
wCaWbKYaPhMe8ovKUCmSa9fZDDCu8E/b8LZUwOu2t8A8PMDGPcz1MT3WLl3NHmbLhmLxtSEseWcE
Nv4y1IBFE762CA73U3rbeARuhSkJ0RZM7COkx1DfWZ3xSdRuvP/Nni8H9Jtb0bLnjikUQl/XU/YP
p63XhtLGw6x3ma3B3I7xnaOxKkYhewXn4k4v9d0A4FX1/kObka2SiOl2KHq1Hke3Z+57D0CypuT0
QSgo66LyygEHedKuw5hyrOdksfse3D0ghlXmltdLDHdF76WumQ/MtnNkcZmcxvYLoQvgAiCt7IMP
SEag0SXd0bCT97/eZcv68d7FPnPvWi5W2DrsNx/VxM9kOrvgyJFg5JuumxnFJl/HktljC1wkKVPG
3p6xGlx33BcLZMVwXxdwoqnjbTUnxjEsX4qU/03z4wJSW+NA/xgF4OvihSACS3UrO5eGu5aQPDL1
4HfB3jc/J4YXPeYjRMJBcZ806o5VDFcz3efTSgSYhE2dH3K/1Redwc9Ekt+N/RLfVD1iWbJSBK/F
VBOrrE62NunzuQR7HJIZWI8TKRs2Sn01dP1dWA2P6D7TEY1LmXfxuhT3LOUfPTe7bxLX3fvSQKZX
dBvdYwUraTURPrBqhAGaV1XOurQJCuhE/IQ208P/7mm0QF6IiStGEtzfMKe4yBYorzcNX6bKrgjl
LcC7hXXOsYMQn17Z3q1as8Y19qB6HoTJsGUw9E04xIe0FaSNVo/kAWA/ENmiDMquhAkzLJl1Cuq0
gb3eG++sUmGk9b9EjfulVM2tKx5kibw1r91PtiUfCKL4gFEpJK9vvMwZ6SGOdeSF9niSpu8eZegB
WCGlHXkBUiyuV+BgGn2TRdNvzqofL1wwB6hauRRT3in15goytqHbuawpdp3Q2yonK6xPgdzF40Mw
MrBCqQeRH7jSr8/ln24Vqi6jyqWb47/Zqt9wdvjz4iQ3n1pnuOvK7LVDAT7OxmMj0vepLz/8eos/
qX08xpyesnzL9yW5v9/fDMBj9oWRddReogcNStboNCb3jaHbTfPsqp6QMizjmhVo5c6/aeH8+MEF
BmAv5bnvL22vNx/csGMmM/Qlu6vKD1Vjb5PJNi7FDLe/0khP9F4ZL8aA/uQ3O+38cJVkw4JIZSa4
gIjfvrs54ae0dznOolPXPp+wjZPnQL9D8pURkzznrBlWbg8rNYvma2hZ6HaK7Fn2TwA4rN+9mh/v
+rwajyEwA2cLK8abdx1B9mzJym8ZgVIFmctlI6zOWBx4rN7EJ3NoresWIREKg/KGBhGRyl6yyaPh
oZQIolykcr8+QvbP3hrqYYYDS8A17cjvT4u6hu8Q96rd2ZhJVllmbCoprG0f909VOL327SAv2roM
Lmhwh9z3sve5U76bVGAe28z6mI5g/WAi6qsITR4APYsoUMC2F7yva22GD1ZinzQMlmtKkX6HuSjQ
QX6qF8eDIM0Ox1rwm8N8Lmu+vzVCl8bEworQ8VmrvalFQmEQExM57U6J2d8Va3pv15YK8k3Rd9yU
UfWSJBDXJPkIaDUZQStzS+Myc5cPfs5qrTXlsz1TukgG2Zgf10NV6bX0W38zw7ZTpCtsTcCX6zQM
nMtOeA+mXTIUk0STjgKsX+MffXSGe5ecBt7Ky9Dhtjpm2T7kGJVxlP+m+hJvGNhUA+yyb9EhRbTC
5Wz5+TeVXmA1cDC9od31RBTqKNpHWGFVZEx7dPvHXhM65kbiMhqIhukKYhjL6DWJYftHFPx9R2ox
5TntkmCEbVjjvuDYEMHcTyQhJ+WHfKwxmy6LWY2gW2efDW94bKLMu8oKi07KsNQ/cJnzCmm07SIN
c+3KWck+vfLCIdxUQYsMNJ6e5zZHvZsKZAhB65CM0t4PpXz59Tl9rvp+OAG+ORpvPmeDzgYRllO7
C0FZMKadyLGZLajeKh/WFSr8DdcFIhfhX0irTxYRur1Syn3sE33z69fi/uxKTwHOTZqrkKXeXvq8
CWTw5Hbtzs9VvxtAJx+Enb7vAmKFams6xi7RvRD8wTqFkBzNzLrJxzKFTE1Iucj2My/8GICIvnAr
cm3aYjoof3EHzAZZOkuNkxTgq0T62bV5krgun3EG95d+yAgpqOHXcTAeeNoH0NLJelZBtop6Ugcs
lMqb3Itfs0KD81T2DdnDwdbN5Ye8wm/u+ahhQciNO2w01O8mEYlcojyHBFLY7z6JZR0davO9I4Jn
HIOPsku4t1f+Run6fafJv8YRfoxruoNN+OJZSXb1m2P748VdmniPBDWwNGlpfH/So9pBophwOfVE
+hwGgA0MyLUX5UxN/+st/eQiKSm4kRcJxbOay5v8zcerzVKJHwSlLhDh16SqV7mq9lw6b70hYkpA
okyR42gRhXj49YZ/UvLSC8N0B32fHipyx++3XAcYd1TgcnkuXGD1cJQ6bxSXqW6/2A6ul9kL1sru
9IUsFmpiCEYvJ54FcyrA0ZQYpUp5LwKY1G6uRglRsEk2JF0HEu/ur1/qT050aYJcAOlFccHC9vtX
qkM4/Kjt210RhctYndC85Bnc1O1oEAcdx6+tKn/XzDoXLW8+6XT8bB+bI605hFrfb9TvjXaMYz5d
Vt9dI3JHJmCscTWtZ6mOsNL0yoaytzV8Z0+X4Z0deJd2i9VoQBp84ZTidnQavY4i3YMgotCc4+kh
tlCgGr8rgX5cr/FGutw68WUq8YPtMe5070Y916TBK/XarBSUgJR4QXC08cqNktdfvxs/PWNZImHX
pN1Gp+/7AyPBxIegxVpEJqdB2ych2KpdyGsuzqRscf5iyR6ztfG7E/bHFbnHoI5iGtkou+uJ7zec
tFZYWqJqd8S+vQeucmcpVodIdoktHJsblitICFh/piP8RxlqpNpuuyachHV4EOYrL28JLQU2aOLo
nGfERb8+MNaPTRFeoGLxaPJh9ty3Vw1ofMhw25RPlCGeuaogOyK7a5tW7Yl149copjruhbeVEP08
Nd1XDBQCQRapapg3chV7BbP219D9/9Saip+9X1TIvFOsbj3x9kTWYR/YDqkDOwCuydbMEVkgk7jM
2jlZIx5T160GnAsF2tyGvRki2qouK5smYpd4+e2U7wrbje+dcfxKPMRw31nhHcCx9josDj6s9kPt
RdczV5pj7dcdbGi32MUUmtcF9wU/sU7aQ7BCTKN/mquFSU+QFdf2SaJG9/v3bX0qKlYI8UiH57LV
+jkb3Q9zl0HpcxL1ZNfhy1zHm7S3ot1QROMps7itQRStjmh32poa4Ndv40+OF6ZkKbkYK2pp6835
HRlePLmFrHekEK2cOU42HUGKm6EgG7ns3Ic46u6k0bwmw2+b2D+ptfBXIykxlWV66DO/P8MRbNPu
b1SNvSZT+8TsxD42ggBxtJMCppbW5dA04Bby4SoL6G86Dqk+EfOuf/sIsJZy0Q8s04gf7gwVljxd
eaKGhzrdNII8xzo1zU08wKpSkfU8egXOmbI4JsJuf3Ot/9liko3TzWURo+jlv/mU2zMKLgw/9U4r
gp66MNrZXvk5qcLwmIe1vYkNv1iF83yZ9CHBGCCHf73zP7nK+CYtP4E82xKu/+btp1IqtB+5NUHn
c76q/EtAYInXthd4fux1Y/52j1kK/WQtSU1JbqgCh4Ox8s29xiPpsQtni232uf+5tM/OSC1vR5o2
21g391nRZ2trrP0Hw/VMTsPgBUNVdFBjUO/CMfBvE+O5SMxo0+XwU4Y4hi84OOFtZwNOt2rYWSXg
Ta0IAINVYTx6IAOrqXHxUrbp0UhHhb9RL+qL6t6Osvft1E8r1TbJsx59RGAtNuUM7YbjlC53QJNl
bzHGj4Wuhk1cEVBN9JLzPhWEAkOn3OBVIM2bNdEptJYnElbwnJK7nfQryzbNd3RzjAcRUEaqwX2K
ofVd0v4KTkGcMa3Hh3nrmn1zN9tQSLvBuWOwUT9q3JJehzWkl+896EuzlXzt6es3g33RdPGDYgVx
R36KsTjccbWTK0ZkehT47xLlwyIPp0PUETCDNvepLawYwYPjf0Byh15SETCnbSFuCj97opLpLpsk
nK9H20SZ2pE+pf1PLILSUwU//eiRkoBPxCuexil5MJsQczw0xK1v6enjAkvOJz0+i9LNuHbY6RoE
CWzlJf5jmrryPonVFzuq5i9mat1BHfio89jYFraIT5PqYobS+qWaWhCo3QC908vLbgMdk9R3AVQO
GQQrMJ3NzTpOmwk/EoRvXIwYRjKHqHTsmkdGbu+1kXQ7a/nq/C0VzR6qZ5GvHVPF19zZ42tdlvpq
ok1y/pblVe6V9uxdtnhhkuWf0hT9n4/O3wsQBbZ9E+yw52yT1HGPtB7l8fzon/+QqsLof6An57lV
vsV9y22PJBb8L1N8CsVIrzOc4OAEaXmIRkLuIJzoEl9L82mUwKBJdkHMACYHeiWP5jzPNllGPmra
h/ONQVrCDZBZuwzqm/N3mPxNN3GWiL03p/uykUddBO7tP/8h15FMIW1fq7yN1m6bQjKh/b5vYUlS
41bicUxRc2iVowHo4KUOAdyrlCXVFXLXp4l3YBspCOAZQvB7QR6RNRXWeyMqy0MbsZYxKJPNqjLe
Ybcz3o1lfQfvW6MXLIxbq6F37Md6F4yGQ1KnGzyE0N+uohaHx/nLnBL/NGGsAyh22fREOV3gzBlu
KRMg4GXAREnPvSUQUZnJwW6j4K7OfAgqxphd9lUdrCwogNvElMmdKPvkjgZTvxknVJPzJGm/yz46
OGbcH4K5ArxFdtZTNiXZriorBaffDp5k0hqrglxBaiuU+XKcnyZh0cII+/lUGMH8hAjkysDNcpeb
TfOUf8qWb4o2yojTKPgwVGpXs3x5hMQ/3UsyShpl1Y/11NRr8jMLeuROspHl4ihgSXwj29i5OT+i
dB1Ya0C/a+OtNWhqpGRymqOqZ7VVdfrp7HZTnpZXeQRJega5LXRQXiMCCVeM15qda0XrnH15XHqU
yFU8XNNuSEpJ4Vj3Zl6kgP1uUVGTcjmz234f+I99VMi1OXpq56RsmEyBjJyMoToZkz0fxqrdtjaE
S6JTmJ4Hd7rvu0/hKD70oM4x5BY3crCd67LlPCltGFkgO/SphUslZBW9RBLPry1CJP2lWW/LELpd
j/OSFbXO7+e8u5u8UX7MAewjIAFWYIxG+8EdnwCl5BjXxMapDBrHRdLjUKi9j110VYM3+cT8d9yO
zaz3rRGmH1yAv+3yfelQ5WYV4MR+5LLqeGX7KBGFruzGxrhPCmjVzMlTMcWfuJBknwr06FmV3id2
2dx6pJ48RYD0wzh/Gruhu3O8+BRNT5WorQesluUNxofHEBLhoxvP6XWijS/nrzIRx6eizYqLPChx
ghQG7wa91ztuMtjRZXCPTS+4n7TAjRDN4pAxAl1Xid3sScrU65nm0r6yrenRD8iAjaEFMW8rp0fM
tbAIlPl5BGeL7S9p77sxsk6+iN81CLbu9fKPtZBgx9IjWjlMoZn1Lm1nQLVXQ2Ezo1q+TDqd3MdF
RU6n+clfAJK1N6r9IP0PCOVT1muSz6JNzI4h1N4K0/hz+5U3etj3xkC45uCJ20Aq1uPuukFmfM1Y
DhzbmHqA6DVjiqGp4Xn38ugaHpQqHUMIjcPpJvTq6eb8qI8oZMo0I87BSLbT6DDPG7GOjHkV3cjs
ya8RR+a9SwDwwhUzF9ZYheDrQtUgwKQhofguukm/9ue9D4j64NBfS6sI/LAqicJNq4OoECBiWPN3
w5SsutQttoxo2zsyL1OIvUIdaturDrkUnKVqjm7ON7tS8NOI6KI1Tdf5+vyPy9zASn1zZ0INPgq/
3pCiaF+CyH+eY30gsDrfJPXX0ui/yMDinkOfjR04+OSHdFnUbFlRw0JX4yYWWIUsE7esW8DUL8r8
yp4IAmAZceGKeGP05Lw61Uucpu/SNMDVkU3bcI6/GlOzwzdJUsMgNkUreBXUff3Ybkrl7Wdsgxd9
kBzbqH2vcS0FdvOS9EfBfZwFzGrU4iMm8nemMWXAXLs7yvl1MSJJUfDxL6beDdc1NaSRi6PX6ff2
pG9n6Oy0Q24yRZTVQtkug/9h7MyW21a2bPsrN+476qJvIk6dB3ZgT1GWJdsvCFuW0COBBJBovr4G
6F2169TDjYpwMERaDSUSmbnWmnNMGNINRlgvf/MB5xE0+U72e2i3aTjCUVZQ1nPtE6n5FUvB77kb
FwyhwLiOFbf3/AHjr7EmhrxeMwrFUBALtfX6eeHbkbSWBNnREPNrP7lPpCjMkFTqQy7ngzUVd1Wt
7J6SCW/EYcxs0jfGJVh2DttU207KDIHqbJyCkaM3LYFk99pivjp5knyz2qYDWU7EP7QcWR1+rbri
rKznJ9UpDK711zxv1NrNnOfM1vFWtzapp4pUU8uhXxuVZPSl/rtvFM0qTTH6wC68V0H07E5zs9HG
yQhbYk/Wml4uTUZvjTOJy9O/FRlUxnkeOrLCykPXVgDViIewK+2WjuPPdHZ3jgAnqsuJX8gyflS1
fqVVAnbBDyvd3HgztWfQzr+TIcXHoUyQz7y/2JPUGlQ7+EWJyxs4NigYUt9QhAg0rtaTLjHjtk6R
rRWJWoX5zez969Qi/FEA5bd5WdSkw2UtEtLmCtag2umjIRHUK9DImsI1I8yro1FHVLJOEYOaCP5d
lgTb+9A67MXCtz61ytKhVAtssTOZuGq+621AhYwKegmQ3domPMm86uJ9HsH7oPGvw0AhBVuRH7xd
EI+1O1+8RPXHMUlgPFj4dgcByTD92s1zt4DtjnQCPytayTE62bYvP/ws+7SILFkN0CNWPScLsFJy
l5e8xrZqX11l/WiMGoGBJKfi2b6lGsPoOAB3M2DrG4HIrVITUotf6wgYHHzBWXciA0rkxEPAwSku
Kop3s+n+RMURr7rGAdzjEjTV9Ipt13A3Rjb4q2bqzlZmF5tMH785hqaF3jDcZK0sonKROxjNcOoF
+1KtvENpptCuFzQ2+GDSz/v3ig0wq6f03k3ypjK8cH2aeJuqqXFDDNN4enzULhyKOOgPsKiB8Uo7
HOa4xiltgWn3KHPpMzpGXZ8K39aQgiSnoILc2Oie3AKgISBNp2fsZ9VGgSk9+X0sURm0oC2FQwv+
8WCfWc2p7uKzNQ7A+eO+ORH4S0ex1puNHuTNyaS+QbI+1GYIq4CwJH5gY0/1Hy88djqHq9Rf4V2i
MS7g8z2ee1KO1Y7Mn3dGA+mJHMH05FK7gxdo+43CJsdyFetkPeXtyVloh025yD7kOG9V6l9Fnu/N
GIsi4cK/VFxXxDblzapUvTj1yx8hzxguoIt1mKJo/SlxvGkviGxKGLbjEBsOJZwFhkDLJ1AEHn3p
YhFyW23jB/0e2i9EnCHS15ZntqfHTUDWikd4915qhFS0ZXqQnWMjUSuLal0kzP8bsqVPqaO9SY3s
kXa593iIEvycVl62nSWULNFUpxlN7Mkf5x++w2HJ6hGW0Yiqt70LDl5EM+GE2fJXbtpWEAoyVyee
XnWYI655CF6HzGfjh+56IqWgOOXLR8aQhLOTdMiy+2++isSOe9HxcSNmr4PIYbxWRYzyWRLY8Xg8
KwKWyseHA1GJtOm8fVNN8WnKc5Auy0dBMu+11KUKwj7X2sawJz889GRjAzWWzVtSt+Puz11CbIoT
b6l+bVsObNeEKg94NkimDAg8N5NGrPko3goRl38e9jvbX1UuUeHDXBfVrrOtlloDfmPZ99pRNvkv
aJzRlmGGf7R6VbCOq6u14BsTrwWrHfpATpih6QMTT/Y1AEz9pugsbW/wiuMTTPO9QQW3NQfsXXOh
bRDa+5eCjtWlGJeMwkCvd41Wm1zkRDSK1pO7OPmYfSM60eRbfHdk2MnqkLmNvnMih+La8o+TFsxr
+L8EcTF70BpqVeJ43odeG9ZGx8I66cFv0jB3o5+M25zAyWHoqjX0kAQaKO7JI4yeIKce4cM5tUV7
egDl3cej6LOxTKgFLPp4tF8+y2mMjEg/WhUaySKzrif7x+NWUhlcFAuOXnchOyE4WT79cfP49o+P
9MGCDxXgiXjc/fNz/tw+vlRoRrUue02u/zz4+Kz68XQfH/65j9Nxg90NZ+B/Pbfx8eQf//3nmThT
8eaYs/fnKf39iQlege042m/CVKB/Hz8115x964xs03Hd/aGKPD4qFr7IAzLy9388Hvv77uMjpBzF
Dln+18e9x80QS3iYf38tcW7OjlTy2+OhOS3mrSzFr7arKJV9kLNl4Nmbx92/b+aMQlrMDa/240PW
dFCfweiQw2gdyVuX+4QY93UAzWsjRXMm2du+oKF0l4y/dpd3WRmOpQEtffT8lb7MAsdsskFKdZ9j
ZmCzjQ1iMUv3nY0IcxmLc5jL5IBdbd7ApLKeuskgiCqqxovrU4nXDLnLkuaMbLFU2DWq+wGBlZkP
H6Bo9HBOSFmEFE//Hgcc095U/+VTutwSWh3U2V9K7zsntmQjWcgBccwe9lErQ+fK2uPmxUc7dlfp
mHcEK8g+R1KVoyR6E3TsV5pLeotO5FngPTmGvhNj8ysa4+IYkWC6BQlE9R91X4uMkq7HEZ5Bx8f6
mR4SObuhHjhfqg5xEWF3e0qrp3mydmlANkuLg5g8BzO0jO5cyKJb+3iA1wFqP8uNsK9ChrQGhsAg
fTdSYWZUHpb5smh+pV8G1dxTO8IvRdhkFcRPlhifzEx8kumzLUv8J+yfH0oZUZh0FB6+1W1Uax8z
IvdwSDNFGFFYUNjRLKLHQkdMckJaggI0tTWE8M/k4n0f+1uvV89R3gwhaT/goPCSPQGm+0XcXbLN
/eZ3HfcvWtdM214f6nVajac4S7BiEC8tPV7ZRZbYQ+uVidyWTR96ogpOsUSbkHI2MqoB57P54VaR
sU/U1wT51nMMDGhVp9FZQ58CtfwwKYEaydLPQUDcQx5kGLZ7QSYeRBVCGlOD7fma1b8J9QA8SQm8
M5wYzpUjijVhkeQ36MoLg1jiJsUqvGjs10aL1bGVOW0tI79qmoz3bTR/oHHMr5695JpI/1QqnL2T
o4a7hfAsLes3rajbk0cqB7MOUpQM7FaXIq33jrL1w5Sn2LrKV42ncHJofWD1BFAI2XHcznZh74SX
RfvWrH9S3aoNMxwRxp6pbqm70nuOfJXGWL7uuxhGtwd0m/EmgvSGiWLpURAKandaYOVW0h3gP9IX
CpopTBkTkRqKNSlSd3RMAScTzgZIDU6udL8qE49ajiFFK5C46JusL7XDjKCe+NXKPpRuVZ+xK7MT
lTXn4JyWbWS1q5lOIqqo5DsedHb4mQxCK5Py3NEfan2UWWSUyXXtxKjTB//baNTF0f+Vi17emijM
IpmtZ8e89jEdhpYk2X2ui6tuoP5QjsHSnyTQqSdV7lynDUK0r8Emye0fQwFXrbWhyCQp531MZjFl
xXo20jeLgO1dWvXk8AkKp0RwSJVxBUuMSFtNK1q6H2m98fC608YCOSbq/skxC7lN+CYBfa5D3xMX
qBPC2KcF4cIVuK7CN6+FyVg4122O9gA41pFgYS70n4sGrNYkhxH+OtR1dPSL+bNilKyJ9Lsm6s+e
iM1jb2Ci4yTvhqWLXAtzLhj1oOQy4uuDsVsCDZL3JI12Y+U0W47cYpOkgXdJBjB2hZU2OMSQczqS
mTR9vzM6J39TI9hm67Qj0sfGaS+FmMOsS/NNZA6/01RMd1ZAhDDEG65kMwJFzrNmNw0KNs9cugeN
as5A8Q1xKLnFbkP6keIAZunmqw0jclfiazkA7Fhg71qwn1R0avpsAMKXJV+60fodORdRX9uMOQ6h
H9bSCc6eZmEEl0RY65Lo140hSy7t5SoarGaAg27cvFhSxAWKoDzPC11rQpbJQfnSLDeAKBLbOXpV
5x074s5DrZHnNqjzy58bk7Wxs4LPqEk4YDGE2OrQzFPqTXqpodckZ1EhU3FSeHSMAz1GgDQHgTE4
Q96fWoTzJwrKcWP6zC/KOAKbaVWk6JSsVMtp0gwdGR/Inikg3xJaWmsVLsl42FYeBP6p0nYyBd9P
3upqrH7aBvyv2qpTxuSJuXltVeXusKQzFh4jYs39ZAcLPUbmymqtAUunRTTsbb3/OVVzcvAixfcq
11pEdjn7irnlUYJNUhJreviH/oLu072uOKVWLsCYpzs3jdv3oVTvpk5WKlwJglEBiMuxMjgnTh/C
tMhIt8Ipn1x6of5qlFp9RuUcKk6wTwZwv4xaBggn70izB3PJHvQtNWN7B2nybe6ySxIx1IiHMguZ
5Wi83TB6lL3Yx3S9diiv5PTSRqyy0BJgZ9rxd5qNBCgk5AwXZrUip8lkmhPIU5WHgTTDqjMXpApX
ZsD3tFgeb0D4SVq+cUwddjVwCoI0yXor88UgmX2l5Y35KNj1lXULZj9AWesVtNSJ5fDq4TrEouXE
APefNAxqLL+YjkGhrT2tH5+S9tQBMIEe499yToBxocm7tOp3Egx509kqv4x5+y1vspQwdpPsgV7t
HLpmW87JpEgIhHFyqn1CBo1LYlOFCBiGA0nmJ49h+rZg0d4Q5DzvBqnwyo8mMahav3ZQP9+g5m5b
Sz0bc4x+LmsStlhOD6pOje30fQlCeVYMkHBkVvbaq6pqLWh57YSNgI3sjPOIRvyg4vz3YMT1GnQQ
gWlBzoCnsH4VRWCG9iBZY+l17Q05R9vOG2DxtvJAX2Y6OAs1rpVkJ3eg5oE/YJf0x1+aE1inpsuC
8xgE8a5AU4kay2TYNgLVB9fVXWkF6GfSu9cGyMCnxqaGjSbzZgRi9MHXiOzpDm4NhjDj1X3sgAZi
tdXBkbqjuce5Jcl0e1bSKr/URbwpyD56QqNQfUEbn+98ACEbo/8u+6h+cbKsv4xJ+p3LrXnpgPud
0JlUqyD6NFVWfkt71Zz0WoMSttxFGVduOtfMj5YS44F0z3rTePFuGAfjU0uLk193WxmMG9U43jcC
jUlWZDQYJx61KhnhNyg4EntDR01AK8mJsmxvms2w8Yxhvln8mVdOZpeHArfmmuht0BMa2edN8sMZ
1aHIfHWv3SS+MjO9dmNdvqSk8dKCMpCjFZ+QiBQkM0nWZwn6prtBcajOzfCLhkR7IUCd8V+BtDIh
4C8rgf+RJwJFJx0PutH2XF069g0NQlvGMAtGRhyWiHqYbXHsnBq9YI0cGJJQvFRxlO6thc4ccUx5
pODo5nuK89qZFGSPIja2dhpR4EbdD9MSV9csxdUxaBdGcGQOTjsfYMvuxhSzUj7NO61O3CeVOaE9
YSpnaLtX3fDs2E53nTIJ2sE01I7wPhPPPLtrBKQX7V4SQjwLzkXDGXaovkkzwchL8xJVZbAva/OX
1+nWIchIb7IW5tloAQkiqOwRY1Uwb4LaDE6u9+1zOcYfWOtoiHresM2z2YUQN4SFLtxDl6TVLi66
fqEC9gBEbTbcaCroJ4z23hI7QOjQguSQ3RSrrpEazj1NHWelR6VH5F9m78yKjgi5arDSzWnrprZF
0nbb72fQiQekPIc5KcxN4RfIqlgpBunuLFpVG0fo9UHmzrRyo+k1aQznZOFYIMxjoX6OZbCrfFms
xzatvxhFuW1dWsoCdUtYuyU5v1GQAlgpWbdoj6/Mpp02HoM3Q28PrEgj0g9X0fhQybNvgydAVt06
wYdhR+qgLDrDreWsuinl0DeQ2mVSZa9rcuR2hMXZG720ta1pQybKtWlX9lCLl/rzNFPOIncFSDk6
6Q+TFuvB9oMfMUkmF+lsjSRLnuIRs0jRw8Bm0F5yuPDoqNRUd1S0cGIRa1tjU52HCeKgSeGXtaR9
J44MrTQNEWGiOHfHQ5TDyW5ab9oNVQB+O3/Kssa7yob8IANivN5CsJXamzEylfHkPZuaaEeK4PvE
WfFcCQpPmmtnP4vmbY4cJ+SFifbSfiMWl+TzNNLIdfwdeZX7ZmTv9VRG28AZp7PtK/8gK1K2kDCz
qefJJalwwBh29bWsxvYSdbnxrIaXmlxPDme9dkkI/riWHSsJrfwwR3ByL5Oe9hBBYRdVXB2fWi72
UU3Dr2k52bbdPeIE8zkV0rtqcHkN5SBedS1Uo76mjkVNe4HseklkzYybaLlp7bgDSw6Cl2NjcA30
O2OvM9ysfSxFvpfz/FInXXZmRDE9S3tea7NGrfFwqjv2t6ad/fvjhrbdPsvNj1pYDO/0wkOEuiQM
tBNmoHh6maNsvLAfqGdb6cfETH4MtInpWismNIBXyQ4I2svcRyV1gSY3qIH4s1rVXRA5u9a8fqA1
3DNjnwsi8gq0zyAc/IXfU9OViyR42U3v7Mj3DrZ2ZU1bz9WrXQ+p/Wwl7bbL/flU0SjepqYOll+n
56lrinGOw7i5cZLQmKLhnqMbGRhSNlDoz3hHx2MQI95O6+EjbUDPW8QUbkErjEeHglWkabtRSYOt
towBiydmvDOAHQ/GKS/i+kvlpOsGtRSmpfNU4P+wqmQnnZqozNTh/B4lZHlrUUwcWQVZ20ohpjdL
B3QCI11/Y/jOKmLDcx+zrNy45F3cLDERNDq52c4sop6Yhkyuk4lhkOH8QouqHZyk9sPRSI/oDeTp
caPJIVjXI3+YWqTlvZzEFk6K8aK44o+ZIloq73V1nFL/exXFHxrmzSfgXkglCXxCTCVWU2QNHBmr
ejvnZUnOu9VvhDSZHMPPPZRdPK5l2YDOnAnvcWoyhCOXzt00jfRek2XGD/TXcXZdFrVhN3A6JMr8
29yC2QEKsALrKk+jl9YMRapvGGM73hJBuk0049dk65x/p2I4dtTEYWb4zSZzy7s59/JaqnS8RZE4
TRO8ram0nF3FKhRWQw7g24UlB1fvbWoB+ltd0W5B7SXryM84CmUD1Gk6Ejcn/hmYn42nYBuJAV2f
W3wXGv7Q0R6z7/TV63XEW2yw3QOFtcvqjeFvSKwGyYAld0k5vJRGJi9AxmanTMPe7dwVcajBAQsM
3YEw71S6x2P/UkGa30SBaa0HD0qz0/kuPISuP2Q5vP0u0JsrUKjS+/B74KNJE8FfcqYX2y3tQ98R
AKa3iBUW9H5ZkdtRdx11h49OoEfwhtSmA3eruTHj2vm3a6PCFQzHqR5rwR4HyEFo3Zr5BMJ3zCCQ
0+pdlBUSw4KHZJ2qKO9yRDmI8OhrzRB7Kxi9luyrTZ4aPxsyfwyTk77G2K+rg7CoAW5EgdjX9iQQ
GkD1rdGZhkU071VV15uxRvSe15vBj5l+1qFrC/uTdHj8I5Bc9JUTpdaTZhiK/FVtL/Rimy9ZOOZI
/8eN+osste9jOb7HJr2QsgdPUc3TCGbGNg5Cm26z8oJLreXybIjO36CmKhloMkRtIMdVFsHY7PfL
pVutAcfInTV+y4TJMcU7Nh0p8J7dbKTbNGz1XgwBMoNmxXEqnYatGKpx31k45N3IRHJJS4azBPq6
eiArgmluKTJ/lS9BZb1Gp5YeP0Uqeh4SmhdI77WQ83Ss9TzMo8k7xc7OMFq04+BpN15F88t0gg4U
UGquOlFZIRnWoG7Zo47C6X7TDycJy2qAnFjEiA4M2Ypc/GRM5oZTbNHW0rDWcApaUpGtVerqp9KB
gj7CpH1uaC5NI/PaHvfCSVNdQpnXPZP0BmUgj5FD9Jr9pat+eqZdQLdj3kfAtLEgZJx9v9T1Go01
BQ13P2HvXWsprgWHVjie24w2esPJsfTeEi3waS/WVdjoybhp6pmwomj0dqyGJ16sEV+DpDbRG+um
KuOI/Y4YKVsn62hCJC6x1xBhN9vrJGmtM6C6+VAO5VPgdeJcVTDpZCvl1fM4c7rdeGYRnldjlAe3
IqUPktJbS7PGWY1t98IJSvJmtRDLJO3B8s1sY+PlZ/gZE4Yig3DWS+QUI6HCghCqspEAz+cXg0nZ
0pHyjoZZlBu7FxM1NX+4gfT5S+JqES1P46XJ5+7ICne0JzfHdDP87AcTZHYmtHVr0d5LtnYUJFuz
4fgWC+NXQlIyU47qd0vRHo51Fa018VHlbXJGYufvPCf7PThLqwuY5D7Dcu/4g9hAYQKp7ke/TLO6
Rdmjb0sjezKZk7UJ5t+edzUZVy4RfImzHgPmL6Uo2nXc1fDenIyDLNZCMC6VzTpbfjDnpcgqOb5E
MzG/mqJZ5GsZjYV6vFjdD3oYwOnS/M0bDlMnvWNudMbacDJeHb9hKkpSzBYD/zGYrZ/Sy/Rdqidw
IWu3Q8gPLjpV/aGpsp4CnaWEc+S9ij4Nol7vuu1MqCF8EIF1loVuzJXpkfFBzzGgoEagGmAbia1l
Yy2DQ14M37tCpqe4m+51RfKCbOpzgbNgnbmCCeFMPey3yLAGuDWx4DyQFjSDptx+jwxaNHbe8SoD
WhQeyb6uMxYroKjW0fG1XwVGYh1P646WI/uBmvzTaPHr2aPv4h+BjFpCr97EjBxvwZTsSfsoF4Nt
vLGbyAo9hi154pKfRuboMBniQEoHUbW0/XbK/q4TAAvjn+AEIx3Sg2dfBU0WWNP5qGn32HBgSphQ
qYiY40Iu5JvlgZjH2CfCeib9XTB+Gm2Xgb7V1KhIatZ9uwtOjxvQkb9remv0/tJmR/OCFLm5eor8
2j4n0vrFmVJ/L6R9dyI9uSZT4++MJL14CupQkypjS0tI7QCTcj33Ni9wGxXUmi7ssCJ9ywJBaENP
HhNNsKxexmNd/NIhZ+XAVGRHsyIEJW+LYwwD9lCNzt2qgOCZDYvWnDeM99ZsGUlMzh46j/eO41ov
/beokBzOB+j/Y24T5RkQHALu8mvmVfuybwkaafOXmpZQyLgMhYeymmvZyxcOVdNh1AF8zRBECZai
vdJZBxVI4gTHDkxoTplWJ2QypINNthAN08nHYN9EBLR3ZnKU+pJaM0bUho2DwbzNKQWIidwYcXZs
ABqcAcTvFiH7tiKU7t4mgkiFsdZ30xT88BCuAfaOMY6PeA+wbvXrQnT7xhTWaZxiZxVQi3UZ7bcc
LAKNhsHYSYuaZhb6JZgN9kGvDsuYWcyUaxBRKXQvbpCHrQgodfCX8xpHz9ciKtxdFvTm1m64yglt
pUOTVNGl1Me9PtrBseAsfVCki+Idb9E7mcU1IfZmP8Y7ngd1uZY9T8Kr0NtMyTXAMphk+CfM2CjC
kjklI6ixPcy1TamsXTLyJNaw6bKNZcz1oas6EjexeG18Uhiwgyhamu63gmvlifRaEGZtcqhQUN3K
WruWk1QHIhfaaxATz8ffv7gMXJcJMR1HpwSVS8AFIAS0cEl+TTq7X7eFk57ziNj6SXVmKKuC1aoi
GfGx8PuKatLTIM2LzjQP7B3XdOKoqDf1k4izm2XS9J1tRehspk68mGCueF9u47rW93XeX+jKN2vZ
SPdL5DKcSKT5RVScUaIB8ZHKmQyp1PhVZXX1lHrtVonG/u7TaFljBeIp4e/YVk1pvepq36mPru7s
l8bSuyc/616qFv0U9TCINNIdX50i+RCuqz6EoL/nTMFqluhhHY1SOJ2ns9Jc69CaY37xTTucg7H+
zjZYoUE0icRxRXLsLSLLgn7yrqQtxLsoFuV6VP0mNprioDFKj1LzpU2D56SceRPpVOeTsMD7KhyC
KDmtayfZP6Ksc25qSQRKABEIWnm3ZrmZ9LLALSvHJ3sk6UMfdPvrjGp8lQyv+OSCpcYFqzEUT1Nt
jft2rD/LOm/WfuY1LkU/giJ7Gp+GwIivUtdLxg3PVUTlS+vGOzn0OTc+Zgba92CmTR28tRaT1kxp
7RyaVqaYAPC2zTXnfomWNluiRzpazhzgKerMQcPHG+c/DMe44U7WiGqlnWxKRG4s9z88YyYcRhPd
IRXDwt+X+XY2cxcHVQKsDq/Tl7ycP2ve36mvqhc76K19Qx29yrmWZ13pt2Fk+ck8CNn6TMIJiHpx
KeUibLH9ntHqHJ1KWTNlmdMzhsb8ahrnWDLcFp1VIiAJ7l0Ri9vgCnnMFe86HEPtyXcj/aJsctbB
nR30RnyxHI32M86cgy8lB5rOWZseJy4jiK2v5JI+0+zvjsonUAOLwGoScfQFjfCrPfiAHfMmPzXQ
sO9mywUvrCDdeBa454lu3iXIBM0/E4PumJjlmRktNVat9mVgTLs+68y7GB+mYGfT9IV7Ht24vfY6
0QmsGZu2F+a2WHYRraB168Ypyju0TQMDLKLlBX3BvnuONaHfg+TYuiFmq+KdfOhq7Y56+9SqJ9EV
xZlMPo3CMze+IUzEwG1IBOaMGd6oF9VwiWrb/25lnWD6w6Zo0P7hdOgxXYI9R8+y/1kR1L5llmkf
S6P9QUWgn0zJnkDG0xZ089UbJnHq0JPzqrA45YVKnoYRnqvPWc8GjXl+3PgMqEBu9PeM/fsJG8Td
sNIVxFznaGctKqKM7E41BWQZN/iNWmcAvB0PvGu5iTvqbW0ehn3R96FSuXFoAid7jhDGuXqz9VgX
IQAqMOY0MPaTGw+0ZMrjoGELrAOLENyUtmtcttGZV73CwdjQgLbz6kcBEpmhqpfey6o3w5bp6Cuz
bWR6dzp7rp3fzBLBXdkda9+rX8t+qZ6hC0i117ANXexY/xox0PwUVsMW6DlPLomoRAXpfNfIt65M
he45vEZgt9G0naBEbURfXsHWppyfKNGJ4tIvOr3+hdL4pUOgzN+1St+ShvZO4+MXGya5swmKo6I1
1g6HUFWq+kIMOuxtVJnMoQIW4QxQtCzdnwSkiDBx1RdTi2+SCJTXPq/GMHKJ/84jfoy0i7sz+f6J
Ob1gEjxk9EmKaF8VgH+UPan7gLtkwHfwzZU0PvM8vRu4DRmUmO6KaxKXR3TA/bdzW9P93eNTcKNt
LuhNPW4yx/CudmzrF2hMm3ijMQ/6VtiNPLkFb3gjr/RvnQTfqcrEP1kD8r6eHNqw0FR5IS4H7bbj
9F8T3tw0e/NXxFRZSPuQkmqOvUPdxpASh6D+NTEimlJDPycZ6IOaEJKjaZGw2wkYkRaBISertN59
pEJfySwzOQ04zdpbArr1ehifAeeLk9ZFHyPtoOc0IvmvrhAqBI9+VYXGtKoTi9kN7StXtuXZnz49
TxvHjWWh7AQqY6wh3PVh0y2ugzSziNUgzis1lXVsI2V9bQhu+nPXrdnvoMVNIO5Vv9cJZ9oU1Vge
pmHCLFDGP6beSr8W9XNQB+JVmVH8PFgDmossuwdDot0AH4R1Er3Q1ZnOrRUkRNIH3j0ntvzVeMwi
+rE+qqhaB/g+X5JiPneB49FOyaeXXNBpw2R2kgUiDMoc6zR4WKLiQDbf5ogRFuaCmihD9GFS0nMI
ULMBFuiDXd5TQjuIsKtFXj47cgzbcvDxlxTV1ZnwQVYWk9wJqflWARbcMd1FUem0Ykkc/KTV4IcN
MQRhYA7WgRM5lwSHjdVYMuCPJo1lhpPuWu/GedcH1LKcraeLy4F/XYtBcb7TjH1g2N1NzZS8dR6b
r6QkvXa93z/zxD4nKYPNjDxk2+fJsK+Qoa1kl0dnZN/dlqkmA9ZIurccRTEB3J3qiTaNOfCWbf/J
y0mDMG5b3ki9tavKfNmKDeuJStd+oqzssfw4p1Jzxm03CoC3bxNZzC9NrMkXzm/xCtBoEjo156Oh
osYe5m6+OnDi6ZV7b72l91+R2FLieuV0Z7RjXEmQ3vS5l12wcDhMIKcf0u2My+NGUwbDHjyQ9C94
jDHZXjaBCslbP/FaFUfUesZz5BzTvs/vdRtZp6gcWdMMyhrXs15m40tH0Myb8V60/dUfg/g1Ia7u
BlHkbXSDelM4nsDflgy3B/K+9OczDtgoOIK8AVA60zfYVRNH1BnjK2PiSt+1jWwfRIOTns/sylbb
rYkvMJ96u/iZBWgvCZC23tBJJYjsvnSKiiRzDYjclpKXpK1unq20GwUDIqAENLuYM3kyYu3Y1rzy
QFPe3Nno97byQCh66juVhXHAOGadaNnF+3E0yl0w4pmRBXGgATpQGie57Y6UqsQym3HUgAE3I9xm
8jWhK75m2P2zsM3k69w/uV1CekHkDNu57T9U3T1PteFvRlsMF0gVRyUsB3hc/DUOGv3Ulx2BHJM2
b9gn/HAwSZl7GC7/3784lNt//oP774LxVBon3f+4+88XUfLvH8vX/Nfn/OtX/PMCmVC0SJ7+v58V
fojrz/Kj/Z+f9C/fmZ/+17Pb/Ox+/sud7YNFeu8/5PT80fZF93gW8YdYPvN/+5//5+N/QzS1LOyl
/82buvyEv75y+RX+/f++fIw/2//OAf/rK/7imQbWvwHDWPCjjA8s+4Et/QsEDvZvQZqa4CQMhuv+
guL8T6Kp+2/AqGxMGDq8Yh0S6t9EU4fEGge8AuRBH+kX+PD//O3/on/+edn+g7DzWm5d2ZLtFyGi
4IFXgl4iRXnzgpCFN4WC//oe5Oo+2nfd3dEvCnpSJFBmzsyRfBv/QgOl4fiXnVnXDdsCE0B9jQ8E
uuHstP4H2wLik9bLqhI7K2V54AD6lj1t3zYqaoApDntGssiNsL47izsWPhuNsvOXCYvlfuIhRl5f
m+FcBTaaddtr7ky7eG8UKQyacLeEN69j0T/4ZGkuGP5va9u7H1r9usGh2sQzq5U+7hDqWY+Z5qDO
F4a6ts3mvRTdUrNQkEwS2RpWNJ3Mr0Tf62l1VtnT4/Lytdup57nM7AWyguusPuc6SvtWmurIgO9B
RwN53fkU+zVpnvIO5i8JYChLiOwjlQ9qRrTEoxw02md67uQ7meEuBiR0BQO6QRY2oTmobHO9WM3u
rkH+vHATnc14Nm86vXsqREJF/yze8suNpiEN89FQDTQCh7N7ZpYDXehkNDYimoK6K9b4ed8kGapd
Y11T6asWoxHvHJfvIzAHt9/rzb7q3WmfnBMRqkHjA5xpynUfGYeCJhhtAgSE52tk0BuHyyW9YdeX
swD3qDgfKekRmFMl/qaiuMp/YalrYevjldJMZzlB31wCydVuSruKTqE5R6dKahtWDTPVQLx/SCLH
pW9LcYpme155yFT+XCUjR56QXmQiwWlsYNxI7MR6cHtlkCHYM/oUfXzoq/A5CnGTCD+q112U9CxE
vPDm8qfxJu2mNqr73vwgYtfdsptuCRslh/VY4Hy+KomdxhrDbQK7lhbyK8MoSq3ALGqHIg/KdBN3
R7RODT2+ojLHMofDm54ViT4DeqLrBg9XTA3lyu5H99ofiLHHAlkvk/P6fqQBeGQBEBQTCjSyftCN
N8IYN/lQnnxHaAcnm7p7NSUxdW1aaZ1rt/dlY1u3uiD7ehdbevOIEZY/4g0KZHh/uWLYLHSHqj+5
Nk30IUX+V3h4CLXkhX1rjvyrn4GcqvRlrkW9nKCErFJlvoyVmh5Cs31COt9/pEMhF7TzrNsex9Ye
zf64ikMxBCMehysCWo4ueZvf0tE4gMf62EsdIUzuVSvBwnvvo9F7MBzz6Dtpe3TEkCxLahGkY05f
nix20VCzJKoIu9M1J36tBk7x3N809HEjRC3OXTxk6ZseYl8Z9Mq7n1K7XkWESa0BgBGpVPYz8g2s
M5Lf+XYOS4JzMs9+I0B1V/dZ+NHDGA+1kT59OzyCepm3qA01/G0m4qC5WrFlMW7skFQTMTTmBihM
eA5MiZ6yzLNYS1bW6jLxF+ymV7i/xPpyrz8YG5245CAF5rHN6m56JiH7mZJWdVIWHPSxUdnOC89t
U6X6r+Jd0+vwjnByMxg9eZUXvX9UY4GKQHfoEo2Jdx3rBoz0UpGg7nQbO+Wtc6VrK5nO/YMXNmrv
9Majb1gHC/nNe6GhFmxQKJ0qXUyHOIuhyhQj0H5OtivcTe6eHMSGgcIf7ytifu7hKG87m57dAGtm
jedhvB9i8Bltgo7+8gg0Rtg6egSxPTAwRMbTbda4461ttcOhTJL97038ltmGXupV4jjQOMeyfha1
WWxmr8KMcr46TbS+WGXzqYroqiFI8Bm5502Ig+jWnrvscaqQX2TDmyO9+TDIuHxQZX5MShXdXK7R
n4mWAAUwRnFOjNPoPTAC0S0HU3A9JZl4LrB9eY1tP0zj0J0a239Cw4vT2cnv0Kbnt7SN6HIq1kWk
f66IcS8OSCjzg8bKtEJftfYiwyGTYTQTWoYPlmEO+yrxXOS5oQ1ixUG+Rgbnd+xvOolNsJeugamy
JnGLPdyhpLxzw+9H2E7fxxt3CsstuNwnUG/qXiv14qpjuqR0jrLDretkWztw3YmN/ALHd+PlQvsc
153u7LAOTs+ahY+r83P6WOery6qPrWXTSWPXKMt9yTmq8ljPnknq8K/c2e6DqSi8l8GfVSA4vKB1
1iYN/ah66VZM+c0L5Z7wKk8kgq+6/ek1zidgtTc1usInRzPRsid6gWk8RBHgK2q6kRbelvQKFj5N
G2IZXHfp9dI6NZMqg15wCsuSCn/no7bucfRuHSuun9yKH6VwWzwtSXkMq9q/GWYCGYC+Rns+cvro
UiVbxPn0YoR+s9atKLkv2KXfej2iC0vE9zSOGatDB/l0VeXXRtpeZxSxTlZWa5zmafeMRBHlImRR
R+uSx1HBKbdcyOS1TJJHo5EkRwj+o8u9ELJdpDPXZTHvokjgOXDcZj7ZVEzo+nZXf247X4UnW63q
QjyF5/qDd/5zuTSUfJ4ByRoblYwKK9Lsc10GBGo+guyfax2aP5xAExAnnUOGJ9Eo4vNgZ2CbM2qk
fwViU7+QcP6HLYLhH10IfeP3XR3klolniEwuw3LyfUJVBj1EgcOCL4HjxyO+i9RyDnwT2+6r6ejD
LksiVA+i2+EmwMeIW1Ujk2NhNG54XcO50Ms2PRr7OmtOhdYWtxqjLPyTTF9rzrc+syCymBQ2hZiB
IRpKXvVZnQdOIu6HEAmtTqTUdjZDB8h34+PxuygaXlE4sZ/rjdXYZ8PWHpoPBmEIq1Lzb6IJfDKe
/GfpZil1QJAV0g+srkbIZTM/dGS0B/V0n/R5szb6EBlS2/K2zbnBBZfRdD9d+BczSmWfgI1BixGT
N+OtTmYcF+RPmACq79CoSUcAF2n1E+UFVLxG/0Xy0o7yPxp+V0/WrWbjFbNSuaVii/jOUi8zgbIi
7Wwm0txYu84o18gpwkUcp6ip689IZbDjwvJJa+0Z4wTqI7NcTFFxtgM+mdL41Avt0AIi0kSIwJ/i
eA1BSPcgotI+SfPh2+0oh0lZYElJHOzt6ilzbegHobORHQ7OevqG3QT7DMVq147Pdlh/Yl4gWp5M
PJYatMwwtE5i2Y7NAvX3bTRX3cJeU54G6NyHb5WvIVf66nAEuMgfAr+pz+RAqmmiIUvEsFB4T3Fg
5yS+90n0aWQE0InCvq3Ju5D5Z5I2L7MFcCXvAVY0HWu+4jrU870casLZbf25asU9DaO7qvPpvdDn
c8UPWM1hmJ5CXMA18BG0CtvQ0PZR394QU7VviNbjaFrNrP/m/kTGX+A1wIaNWLvrTe09G9StiMRO
Zd0y1ZwtHZJtxki88IzxwTPMKKi0Gg9Ch+ghplC1cOagikhmJxaNdMIHOgbFEjVcjMNA0rGkH00Z
5NMZknhN+4BlcLqThg1zPsWsPRSc2aZzLTGsRZZ8rNBXtj5zvUlIsbyRkUWBLlbXrJ+yDaOaSygZ
Ir3xaJSDv8ytQS0bShQhRlxfAMOJfRdtLwSEBieNW4ZXhuTSedmdCAaYInohF6085n7/6haQ5Oby
s2xFvVHa9CA4H5ctWkW+RhOizXw9QNdAZsGJ6JO5wEbMxZ4znfRpAHmBNDhovXBAXUOVKO7upwxS
s0hxfniiIcSlJpW+wbo9TnhePSdeEvj4JCrzmAmqr6NvJitpp6+zRE6okO21ihg1H+DU7BsjC7n+
CVvTqzq/jq7br9gjjwgf0Bh7GUaW+FtanCOmJj9RLQ8L1ak0cB7dghafp3+k3hczwClsmjOdI7FB
di9K5f14xfRhOca10VK2ECXlrzjpTtm5wDzlhOxo03tvek+Tbn33zvA9JfLaqr8Viga68MW1VcZI
VPnJ6Rl9xjau3gF2QmXX73rlVNdufNajAXMUzEV9Ur85Kccy88DGA5xdxfGBBfOLPvTPkHvvlOMc
vdq/zY3pVFWUd6difBVed6ik2lsEu7E0MhZVA1BDN2GmcQAW1hQu8kqtKWw3i7l2bprMwSaLRMRe
OBopTBTvKk+dSNbhpIQGQVfdRs1qcg30v6anp7S23myRnBDxBI6GZLQa52pNIfE6UtZW9ma8UjRd
KaanTXEiHafedJQrERyg3i8K/BdkW7QI3BriMIlogydA4HvtvVmZj2pynr87WEGLBkOxco5aQVxc
SiITiwZvAXcu25oDAnTo6hsYoSdvouZNlyjE/Fxpbrq2ehj6uVJrCEuHTvZU2lpd32AnODuUxJbQ
uJXSqveqdLqd5Y64CYRmH9nvr62oblhvVHDCHfbHgDjP++oxPlgpbWZfxSe3IXqgan6ILQS40JOR
Yebr0LK8z+guvfc6854CYUKB1HwOQ6b2SNXaEgvwvrdVsWaVpXa2zyFV+t24JXDwxpLtsx5b+fXQ
EM4XJlO2zobV2CyRZMVbsikPSqbiTssfEuJPFwalwSVtNivo+ht2ftYymhhNon6cltJPEJ/gJtAx
M5IFheZZw3PK2A2eBJ/NyvaonWVTSkoQoacidK8yfrUrjf+UaMXdZPYAYUV+o2mDsZQ2YuHBU9tI
YEtKfXxkFpXRWtCM9xj6iaMd35zG7XbsE1ETxiHyJq/YNnb2mqCf2jeIYZalEl8wZhpOcs1bDj45
TbVp0SQsJvT5rXwh+HbdNjSI2PjTxsO8NYcwfk1zCBCejYs3WzOswIuteduSBcxgRy2URuwMrde9
jadwzbbWQ9np3TkFd0UNLVsD6YlqcuyKjUPr2rtRdnk7hQzwbi4OqsPWV6ahB4DvCgnV0qNzjOsb
yEpZT9qjCidUMDTfGj95IVkxR4o5HIZS/MCKg9LbJiUd5iJa4clhYx35a9VZ9R6rT73Hn5+jX/rP
9cuNRNY8Z2cb7OX2oSjrvaOm//9xl7tTkezZjcnN5alNztGdUIz46yUvd4qQFaE1iuvLS15uGmS/
HOGegARiog3NqLwSLtmGKUK0wBo2qK6B4FXHFDtNWw7f8Vmu0k7ihYLHIdkpTSAm09pdpUgVa5ud
R9lnkeDHKjvnxU76j6zGF5hO39JsEFFMdBZxTpnD8D1nKNWrKn5gErsq4kD6pLq2BWsFG+LjYraM
72kK2FPiO631Q4X0O+i/5rly13nOLIAR7lrWRH8lJWYRKt2BC0guUF6tM3K27T47/+mn7L8vzbTD
Fv0g3cDo3I5gEoSc5zsvf+K2JWZisB8l+ppVb8ATj4EfiTbf9oMl2a66UCYwLo5G6y/SCmOVoPW2
xGypIAV1CIM8HBv7y/WaPf6eoPOszW8rTK8gPFA8laoCmU01afLjGPhEXq5Mm9XZbBTPOVZBqP9m
uZcz9MYyTt9mL0b29x9AjThTaozzn8slh/ofS6mIk3gssiuvNzJaOfWiNNL7vEBYq8yj5tpfBpwc
U9DVi57yIbpSGZ6RBKyP3XzGKnzEA7aFVWQb47Fw0KwX12gCV4ZW7s99pT6dD0gVqwUM+utIkyvL
PhujBFagfpOMkv3MMo/Z9HBssEkJfGg6YVVGAdKTVWGx1aet2dcmCmBSDhzYV74GQQOL1eCWx2T0
v+rJ2yUqXJyXCLbNcrYBjePntx3mArds9q28HaPuUJcS2Tliz4Sih9De2nBA/JmxxJcrm6xa2cVv
OjoHE0LQQs1AKOoupJrStBQbxMkrfbmM78oMsIzZDUd/PHuxsC7P+Rpe+FVPdDfRexluMEukm2JE
W9FJQtc84wYQ7k0WjeAncKwuzu3Ing01SWUZ/6bLEVzK/AFM5cKq8v05Z8jLHzA2sTE0wmcdHXio
pewvkHsbN5ZLLqDI24/Q0zBjYzpd4s3GeLxDJ6IvLLP+IdQowLC19yZPXRlttyf4CX0hVsseS9Kx
ZuBfjKxabK/aGeU4LfK6r3cK3NUIDUkjoUIW4WNVO2KJIfMGBwKpVfXNZNFLaKzXKQzv6RfRo1Px
Hu9SdzYYtap2g9iOESJ5+n4mVwAjOetLla6HqngOcQeNcGKDPIE/0MTJQ21t6DGjK5XsAlhwcOjT
R66b+5nl/gLaNCHKDvE7ypoeY5vB2+ox+mnyFaX2gzejuKIFipri06rcPWZeifEn/UyrwltSuKUy
OQ2QAg5Wlr+NuAn3puLgLKNmZQ31tnXiOIC7AwcsjL8QgHVHnBJbDNcLIFFhkHv+c5pBvQ677oGo
XrYyxLBa5fAi8yRI2/x7cNSzbk2bNJs/WyBP+Dyyam0bxIQbIXCP+T7Har70BQRHC8W8LbRHz8UY
bMUV9M/uTD+0rwSisTy5K1xxE2nAiFAYwhLRdnr7Yllqq7XPHTnDJp6eoZM7kVt3WKAqLIv6cdBJ
9kN6hxeyt3/g6Rw0Hb2LTG8qyO2s0A8g1XXE65NJDeWo8v5bzslrlJ5MXULAsGo6w0XBatIx14PD
iGbb7bof4msf8MlrV1efupPtTKVdj1Z3E0ZPHicizbCfDPFvUHshTv2R1jhLEUdX91KJZ8vGdD2W
95FRLFU+MEdnV2e3O6a5+yJtdlZbvWcSID5hh/pZakL8bda9xpYfIzi0PkKk8zDlJrSjdvUQx9k9
it8fhHAbY5Y/tSYDEZ4D+xhzXP16VKFLCfNjTsaPkEGBKLEfz4dd29X7yXXfprR+62afPWazVBYY
1Lqi9t/rFfnJcODdDFFwAuXptUFKv/XxkihPv0e/ZYHr4Ox6rMRwm3veWx3CZFYJWuSh83U+4Hzw
xhGq1yONNm8dTdW+PC9Vidr8aTWi1AyyInBwPzZMAV2k31j+XCHmxU9LnxwWChY0toLEvRyY+tZU
225zIhs1aFVMYXXYBRzBr6Z+7Fi94YlFZ4G/YYyQncx3jsWibKZSjLzMsyXYoOxEFxBhd6LdjG2x
VzYyHt86JBiGFonp3ssU72eDf9EcllR8ParT+usgkHXF9SLyEgOU8Tl6ggbvIBErk86d4GEh5keg
QQqMiRV0jniHBc9cjbfnr7gr6gc/94meYUTIHGRTbfypsS9bTjXMrJJ/IX5NZ52aMppySBKwFlL/
0Rj1A9qfiSxyIBhzw+iJiXln58WJjLNe0TO3kthf2Lb2gpL61Uy889bKX4KIfGoilFHDIzxbnacl
N5cTqc059OsfFh+PhIZXqwg7ctpCPZcejC4J6Y205CDTDID+ghiLrtGIhRyfXYd/yghZs2szm0UH
FGSfzQeDeCxKo9e0x3gttKMmRwwzugzozzabuBMfIS4JPYtPyaB/5K7HIO/LU6S3nPeIaKcKZWFu
8AU2KRXs83a7QnIlqkhHuicoCGb+kV9/15dlEngR5RBtPKuN0bF15F3ze9jbibkjwLFL1Ln9aEvn
bbQl1R39kZwwEfTDD2vcpy6/t7u+WicTobxIxJYcW/kCJ8xEAmfMvJJ42hL8XsQ6ctqHjcWgkGU/
9uCIlRy8dTZOd6SN8NN2fYf82GJCNYyPwgMApIZ9ivzrYHfd45CjSlKYP2bp59tWJYADUE/lYCty
h422P+S4l5EXdBbrUkXxSXgLGuQ03WbQDxIIZ27QOizRriaG/jrr78WQPk20YDCFh9QZziOkVK/a
2L87JtgZIPorp+j1ay9nHZp7xBFyqOAHx33AONoux5C5tcc3EBiGBaR9xk7YKjeQrh7Q9lo7nZ4s
GjstaYh0OgwxVhM6XOxl3cY6rIbo5GqgYJIJybUVZd6+jQn/zcFQpkn82HTmyIgFbaz1n2cxbcyh
/eykZy1Ga54456IbN/dvlUGVtDXvWzk+16Z/7CN6GbnUXqjY2qJEdx6j0So0SpROnDDPMqElyfSR
xNM2mSVo6Kz5mZ0ZRVLPnpU+XzCNBooL1ByLwU9X1Nf9XZh8ULZ3OYUwI1hw2kzjFZYoU3aefI0E
AVqFyw8XZ4gT66CPdPdu4Sjw9bFRPcUWcsyWD9DHAjUXTlDM5t1KL6roGiTxsvM5xPXq3N3sIwng
ytxIq8cHpfufLG8eo5ldrpo1KHtIJrx8+hnj9rNoUPAnLmvXs0Ek1B02kOFaANI74v5/0n32T526
GQsE3uGVG1FPmqoBAmxsLrueRrDq/EXeZI8uatRFvGSx1FlH15HjVS8IoELyqF/HRcH2IUIWJKAq
UgaJ/BUdNuSq6t2aHfJLoLKhYT6Uo5VgqJj54rCPLmYQWR6/EhFOG7o2bLCUj+1oJKG3PrgRY56P
yUbL4mlHosa7ZdBOiiMYASNFrP7bq8WGvspzRkzNYtCLx3HIpnUiBVV4WJu2U+/KTMyrSp9gaavv
UpP2WlPm2qLOr9dPeBTchZMA84fm/FFfQenq9+jgN1q9ie30xikyg5WJ990p/JY9fb2ScrWmnUeA
wqIFjVU3nop1QZYoCb8FViQ4rXC0ibsy/Gdn5Btvov697CZMbO3K15sYo1cHXbo6oyTdM3T5IQ6H
9wtQdWq9lVl67Qbb8GtTuNMmbLsI6W7zpnLqW3oC2z0mLGSlQ+XQJ/3GplGIXh9RKgQeylTZQYOv
148xMAeOyYxuysoImdJZstdb5UKQqhuHJWjubetZsUa3x2VBDMPacb4GS7CDcWFHdFC1CEB18Mbp
+rJX6ZekZYbYKH1wc7bNBpUAGFcY4RyKgLyzQUdg2dPmWsJYfbPDOME/xMJYhMYKAg7O1GZ+inB7
MfbgSB28ISEGzZuWnRg/O5eb7MI4eR3KYG/cR3RelhTGuHW8a+1uXsHhJh+wuup9ta0bn+Bwx2sD
XW/ONj1tURsa0OtqvpuUHy4neAPLWpYthhNEeUMizqICFpP2c+iat9YY5UGYUCX0kOT4bvl6Rhr4
3RMi/XIZV/60zaEiXpnNRi9dubYMIuEQXtWGu+wZYPbFnB8ZHtYJbX3nGOacyXSezG3qahgU0SCu
Q7M3193IJFM7zcT8o38nbP6IUGCi9e01aBKG7IU2FPkum6breFDDtshneAoYAwkex4ZfgjGwptuq
o9mTDvFBM+k24FTZQW6gR5eLXZTr8xa32KdBvmBAnDo+HhVutC5b2qmZrEvFEsFqxrUH5Y4Jpm1w
wLAhn5X2gnByn8gwW2OtU5issGzDGIgoqJgEz62sKTX2fd63izDDzdtXvlpP7fRhIJ44wJtZ0j3L
l6K4S6JxDqTmHkL0jDRpOTEigag8za7LMLkPu4GFh8cnm5DfScv2FrRqt0mcrdMzRL1tujv2sWsk
yP5KT+nU9oC3931ZbeZkr4zyZCMhZ/XqdQvNy++GPvKfwVVTw0HIpn1RnVvNrbPJezSeE9OM5aub
0CB9DsF/suH9MLrVjJp9x0hd0I4HVLQ2+/JDpDHwNrBOc+wyxmpmC0KSrytKj3Zp7JlC7wj52PVu
SV5O2+F7syogew7rTRS6TsCzKLa5n+h/yq3dAdMasFivdOYoovKMFYgTmg5UfAb6kZGLiUCL1FVX
azcya65i1330JkHPPcwzQogDu8nxBGKai6oo3rEtudLAH9E/oByCNGKXSSNAcjQHqSAvopuvTRfi
Fs2dhWjVqUBrvWlxQEHs7JkdZBK4PUykjpgUfukZEXh8b3qlGcio7Dbgl3BmhxGtRM18lH5118ck
qHYyZsuJhJRE7vVszYB/aDrueh2zYuOfpWx+vRaqaJdhOZ9y7WgR2LnhuDuYmYbEsET5MTZHY+6p
S7CHQ7yTyL09a+8yTh+9Fwr6cP2eBmvaYTxmNx/ZTmD4TD3i2xz6kUVB/pRBkj7Xgug4dO+CzZdT
oxBC3nDb92Aj/YxfcjYh3wMMhwnqADanG/0Mson2WwktYq4l4hbs41N920+RQaYm5MoM7ANGM8ej
juQdY8AnayVY7RlljMY/x+Ge4axMbURQZkZprXtNUA9tIJ+MHOYhhYqD0OJXqoPsRNomChxsHVBQ
EWl7Jeb0eEXnwzqisw2GDuKr52zdojCCguayFoCfVcvWoJLNdHvV06QLatV/OBU6eduS5dLsQX2w
qdZL/UtXnsRLhyS5MIW3KvzuUGy8EIpyE29DrVTseVn/Zl2/8fNKsjpcTV3CloqivDRLA99KXS7Z
0/mBn1nhSs8YsW1yL5uewrft+MzP4COOJOW5zNkFIG7gFhn4hACpydZy1U+kp5S5sh+rIkOx5hfx
egd2hUz2HZIY5oG1G1sfUzLc+La2NwABYEzlUUn/2FbpPRzTnJ8s3Yfz8Djx3xh9+zYl7619xuSg
Q1nFwGhjxy2BTJb5qpoEh3o/nH+m9K41C7hQ6H90vTuFvr8s+dXY7hf38N1aHLtxvukrN0JynX0Z
Z7SJcKqHMBy3yCZeO9rvC5UxEPlSvc+gYVhJC3d2tzmuvIVbVT80qp7mfs1QzvtTtV2Q0vTk6uNB
TR7+xoly3dAXIgCmHEC9encm02DkxNJmiK/QKVnRsvY/M7EfeucsDHXWVTqcpkkewa05CxRIQPKj
DtJvSUxZZRBxlamvTB8yNp+sgHPhyttOWkBXbX9VQAKSrhbuc924b9stcmo4fTEepxygHo2pZk2x
gt8GJbJV4UfNkLAGBA4uLSoaIMmKN3JW2lV1npa8eGTch6/CPB50OfLtolcr4JMLe2Q/WTvY2KtC
fdOKq9h9ILyKSppI1OnKycedp5t7hzCKaqDZRUUTv2zPAcdLMzKkCjzJleNKKh2Wf6/FuY34Qn0h
7WITlcPkNZyp3UymqVDzOHincelUQLyErj/NQvtqIthfqq52DRifO+/aewAuXl6pyINNmDpUOaN7
x/x28lSdqnS+jToJcDzBooyxC8supwg7LpU16O3wSE/OPAVCHsK56A9VqxpszrUIEi8SCwkeP5Cq
eibKQ7w4yr5rTPujsrOXCMrixkonsIQBZ8SdTYF1Y+Jzgl0XSzo5LDirsrUPTsEAmcGfpczULAUM
P1L4vN1YP2dqhv1RO9Ve2PKjUr3cFxAUu7A7tbXZMjCwxKw6Cj51ozWrpq1BJIGSbZFITqqOVhLY
FmmeR6To2Y7wjulGd9Nr8oabfZg0YufM4obCAdXsdN401TKVDMYiBofQWrpiXzKIVUuFPlBZVgTR
oFhgD+q6StLwKy5osY2yXqWOv9EwCm1C+ktLYWirTo7DkuIIxoYQgF/EnAUViJM7PeJLuNer0Lyz
CAXyB9DAACfvMfea21GU0WJqQ9zkjr4pCxijNPb3uucfNNcIl6CeH3GKPthWP6+zUGBXLQcdV4T3
ntaUHSe8H+upsGkeZvjEdOjwVjuvdAs2fYbnG9Yd1WxfJE/6THJE6LXvBB6juGakKR0NQERDhSwE
/JCZowr03EKzhuUHnrOvduhAINE4bzmSiqAAjr+m9w5lL6ENxKWJOUyclCxABQ06AvP8vbelfqOT
3jAUH6Gwsyc8lLcJSCk7d1ZtXWgUY/uKqvQqk0C34uEu51BAUds2S+2y+9WWoet8tU37rMnOXyVO
uQ7duKBlatgbybws6ubLiYiYqH1XsQ+sbwbMi4hj9kNVw16V0Y5xit1UGT8PKcirzETaV/jhZjzv
OL8Sry2PYP9f64p5uaBcnWiE2OYq2xcc1FvTs/YCZdLOlKyth2rslg00XpZPUzS/mWyGR5e2K/nd
K0FmA72ZF6gvycrP2ldlNHgAKeEFrJC/h6aGkasIIfbbVi39hKKdLFkgd8OUrVx3XWgcr/PQKUS3
RI+Lhg9rwIvAG9bw+VPaEO5VzWDjYsCnOiyeBav7pdv3Dzh9W8xElImtCspgV7UPReK361Y5EzUn
m6COuJsWLoNTn2bhnkQoWIsqfiQMqwiMykI7a5g9cL4zUDxm5ENLQqSJOb03bfHTZmONUMo9VY2w
No4/2+ucvkOAcOUpw+MHIrh86ga+N8vsZiJ5iLMQkhqvMY8BuJcH0ffzVi4LfQlQjFtkqGxiRLJw
F/vRyD9qxVd+MRac5Xaxv1yinoJY8/++zWD3nuHx/Z8nT+dX+H2ZmqVQ4Mi4La/0c/7j5YGXx9TS
QWh3uU4d35uC33cMM4BXrJH4BMkUc9flCf+4+Pv6f+6xGWwMb/e/foo/H/LPOzLf4WX95y2RFaZL
F/hZDhPT5Pg4/zOXd//zQS7vZsROVWx/3xiABkuIy0Nl5szNn+/vz4tfbv19lcsl4Y4N5wMH6c7v
3yLH6vYkyFW7EuT2rtXHimEmqfeXSyHahz+Xfm/zZgC9wMf+5zEpIiuqav955OVSdB6pf2/Dtx6M
YWptL7f/eYXLvX+e/Ptev8/762Vs7Szr0SMABw519FVypinQELv5/SDS0OhAXF7rHxfxXjRi9ftq
ZVNGa2O0H7MLxrnPxLT2OgFkHiDz5U965ibH5z9/3fZ79XIJy+g1HlJ//dftl+dfbru8yO9VzEtE
g8RlS7mFN/u94/fNfm+7PCSnkEUF/vzov17rcttfL3O56rdSLnRlw/3v6L3859/48+9erl9equxq
oBJ/vcyfB/3by16eQ0jA3lcdJJjKafeqZFmmWxrAhvNVN0xoo53//HVVjK1JtO7/e/cg1ulM2JJ/
rriI5r+fdHnm5c9ft4kK6g15H3bw+w5/vc3vc/96q397nO6HfKbf10JfKPfNfr7cfHmCVQ/0AP96
0X/c/9ebXK7+fbfmF/V2SrvVv34F//a5/vVlLg/8/ayXx1xui1GQrQbX/O4SMCvofJER6rTQFuXQ
0vrQC7NpTxG4pvWf4WIwnzRb4ao+xEb9eBkNKkp4e3yV1c4yCddkBqf6UKwIjtEoKbJlg4VxnsSy
FSfce4vrYEP3t7makCEB/ecS1brGYosNGr/XM5vU3vpoZJTOhFc8iLDBQhz/F3vnsWM5kmXbf+k5
CxRGNejJ1dK1nhAuqYWRRqP4+reY1cBr4L1JzxsFBJBZ6RHh1ymOnb332tk+H/WT7GmL8gxWmoAn
kRE73H+9B0wk0redVV9d+oeQE5mZu3Ii8a5/aGeBUIGfgOgyZw90WHaAcrHrTkA3YclXthntS8v8
CYvxyWrCfJdITBH0AWMuogZusqJ0a5dMSXFOEA8cZpuaYEznJrl4uKCu8aLD1EQJh6m8KS28AIjY
5CK9yj6bjMKo6M0WPEl038j+OJqTvwL9ZN6LwLMPMy0SjsdxdfRfGU042sCAw8LOoAPOON6lapnE
0MB1yVGfz3RTc1bhpHcrbItqWWsytpGh0HLZxxBqweg/PzuiOEJfuuLSBVXdiXewZae6noodA1S6
dZcoMfpzEqNIZQlrN07s9aarjlPSX9hKcMag42xlmHW3iTNrZTqoAJES6W6QfHaucg5RkCRPMRri
3Nh0nkRBt1lQT10wUTw2/sHXL6+BDt/R1JFHdXiJpzwD2cLvs/Qw0B4x7tHOLrY2ibeCDVhNbfIq
9V9GxHRtmkwE4+wG+2heQYpQB2UjfxttAGvP45MWrNObjg4cZuMXZslx10mzXheq+/HTuzJGtMcX
yNd6rJL3jjFND7YRL415BpN5Ma/9KP/oNMwe5HvAQAYLgqYH6hTM1rAXBKcDPBpbW/CNx/gaD3lw
P6Zhewg6/tLjjOczJgpwMit+0M3OSfxwjQbpAP0KSHMX3EvK5mSfGH80r8+bdrwuV5CdeYpWgvkX
CZsxuUMekOJDGX50U9v9t6QqcG1z+62xAerVOGGVSxJaY4UJCBKy0gWZYiDwGa5E143UZpQ7RxDr
nnMTv7OaEEVKtEWcL69RmmPm98BvVhivptLiL8yf5eEk21QKjEQ/6unU9i4+OmMHPDC6nyy1mmXw
RUUDrYhm/DlpY6cCUB+DxVxmOVf2Cck5qYhyhcmPsThf6zFhrz3Ob6GcTNwnB8v49cMK80nqwIaw
AEqEmXk/qyhYO7QORYl+WghICQTOPmD6rg02r7mmk8rIv3Np9bsZyPOGxSMUqoBIKje0m4FQbMEY
bISu2IUY9WXmll4PamApblm38ch2okR97c1PV1IKHU6+3vbtY5fLZ8z0xTpkU0mo9d1S+gYNjcpb
R+0KpV9qM6Iru8vYjEeQZ3DBc96wRqCUMUlxNSF3ZH5ycIVBL4m0HrxMvEB2kYLYWlFwRupKaW5g
jZycwIq3JulUy8FwWRTTK4Uzn1Es6ZpJ659sfoNsMWBTS75N2ug3nf0cyOQZJkl1rlJl7YZzaO1M
T4efauyDDeuqkRLadVYzkMMg+yN1D5rNe88G9wZf5qsGyyps/rPSGq6Oif9OzQK6I5YW1XSXCH8I
q6mJKvHEW6VzlRymL0/vYYw90R7yYcEc35hquhMZkI6ezKDHJpGQBM/uhcoldYVJaunoaaFlc02s
27rHHUfBNB/Sqm0wwhCzODYjESxiWsDwOCMmsJoIzl+Srj47za4t3egeNwrx6gj0wCIheyORe2oH
iayxcSiKtyGmYc4KSUh3LeuIritfG9cCWKOmDX1B6SbOB9q+FiBaDhzOxGW/7YyCaj77Xo/LcvpV
w3ZYS1pAvA5DRGr/1Eb+U6b2dycdthwAtnqT9p6eGsNq6BnXyihfpxZGmqBA1Uqm+M3CpTCW+Dqh
VDyambwBe7ouq+kC2vnX6VhYATPp1sABwo7onansdjsaHntNs4Hgiu5a09MGRo5zazxCHOelQB1a
7i0Mvoz1qPLidWYdW1R1v/MJDxX1TZmz2HL8o5Q0DYFErEdxlwQLiswsDonlS2CsgIf7IcL/EQwn
hbIeexU9Obx1t72T4WuHhL6hO449jqEm/A0UN0aO8R1IBL5Ij7BPHZSBAY+SDztubJ+ENe99Bcmo
FoDC5+GaJ9VzNZqQIwqM6An2kEkW76nLZWbUb6FZZycNjhg2fCMf8AA/lW7xMs2q2Ii2ewK9/V2P
3qsNtUezGi49ufPi8TrD48tZuNJAIDaW50FZx0ZTdyipNaKMJ0CARDhUUm8/0NrGGnKfvqPaf4Rx
8eQ1PZgTd5WZAwbX4tCJ4j0fuSYy1e3sntnA0ZdkxkQ0kXMzW5ZaeWPfpVBDnZb7kxJMtzhw6sZ9
WKD1pYOHxb6e1tybH5MaP+IOTdAvsIQGQAhUiuJb5t+Dnz47cnzXcv7NEGl17OzBbxx7UT6hr6LI
mfVDQ6q0Tw3U8ZwiSD6PRzFjSKnnlIZtCyxmSeBVhPFnF3THuCeWw3ZzWwUl1g/l/3aimzeKN+wK
mnhKtyTyk4ndwgCgLSsTjNGSEVLVfR5DT7YwRmwJRe3J5B/fSypZWZAFx3pEpiekFq+NCYR8kvJu
NuyzhKV5oyMM7cK3D4uPWjZRtWr8/Kzcb7MkeGQOb3AU+6PZvKaAgFbmVLyErXHmyfeY0scOBNZf
CDM3VsOY4NrwrobDWEe77tCxQu74WHhIYJVIiVytBmTCj2RCGOz95iYNFveC6rZmN3mbMbzkdf1Y
9A5uBrsipMLdOwTRb1GMpzofXCiv7SuukIsdqrseXp/fD/eNij/cEjMBiIdqnQ3Fux+G+A8Ie667
maWWI9gNz1wbuTC9FQ+xV9lCaazVuA0ckzKNfi/6aYbgzJGyvCEbgNuGMBCZGW6X/tVTrOXmIhhp
JqlpZ2NBQsqHT1Pg53TK+Kn2it9mCa6UkLuxXvfPKYv4Q5ugqmDo8UktkDHAd17F+ox1C9REH30Q
g9nwyLV3XilpkNJXpw2vqm7yDTWknlEAxJJI646Br4AIdQmvjmkBEpYzuyz5HT5kn4/R90kQlLis
Nr3th6uODDt7FpTV8hE/dcM1h5kJD/XKBb70oPRWRZ564gXHJHkf/phj319Aha87VbuHIFJPhpg4
zYX9B57f1TRRYWQN/UfbhXSaB6gaCyM4xDJXsKShyAngWS032Oa5eRjCJJ5AGSOfofVhSC3zQznr
4EjN76vPUA8gEKt8gw+c2XgauD1rzcswvQjyWDoebscw43KR6YPF42cDqgj/aZQjE8pLnNZ/fpey
HreQy3PnOeoCqkurL2vElTJTYjJZhISiNNgh9177WJ49hsWYJZsO4xtGkFXWulc7zV+YtV8Cb4Fm
xbTUzPb4zVYKsSXQ400Q8qrxpk0e9J9xk/I29+6NOGM97kms20CnAXp6LbtbV5eoTV6Rr0TADOZR
ZJLF6Z/ehUKd3dqib8AdjZU1Ds9uPWwt2wXzVoJCTn3OwV5/RwwVsdfI7xx242iuX6zEQFLnHG3k
jIo5J3qPL9fp0LetoHrGQfTFSVmu3VxiewUItva5aIw/O7I/0zo/Rt7CR0zUuRE3ZWOKdZhgJi5K
BtHZjTHc5QHlRNkaFOG17cOn0uh/kXacUFzSMYK8OFEbgcGSqNFW6fgu00JgIpHvY5ud+mp+mB2W
M7r5kIKikxHcFCaq5LkRWEbHJnoOBgy00oyZOwnl45UlAB7g5TBBCGBOQV6B8+pNq7RyP7OeTkQ9
TGsRe/ZOONOTbRJeyrgDEz7hXKRg6l3j18VQQncX3WTlNrGgUXnjxzye0H2eYSuZq7IcqA21+JzE
IG7isbxORJmXQxJUn6m7drn7asAYgDbOL1q/0dxmWDvPHJEBXONR1AIqI8cxHlJ0zpoBOdDpJViy
u0O0bfKcB5vhnAFCv+vE+bI9KOSRrR/NKdpOiqLEKS6ojGmZCN2Qqx/MbLhlMKESIMkZqBxeFlj6
6tz5c5Y2X2/sfxG1/3lurlLp2uvJNu9T3PWrRPqbHBbLygi5SnzX/nSD4DdFXyIqWB8dmyrVyQ5R
HqwH6YZYp6wQU7FDdC6v3eULthDh1QYD1mEMcoRxe1pbmCJ9CwJajJ93bYHwwSKm3jJLHtsI2isG
RVlj+uuK5jkrqmtieicq3DYziLzNoEC7Ex6WKw8WzWBlm1XdzTesAt4a8TNhSWrKGXZqjZnM6fp7
vxre/W74Tkt1mBG1Pdv6wN/pbhpnyGHxylU0tsT6ZgC7HRdPIx517t/3iKGrKSuvmsSSgUa5qrPw
PXPxn+B/eorUQy9MhFCO7isaKwqkvmiDqHSlmAIIGMpnHivKrkeCGqZ/23Dq0IAlAL6bd6EYnm1t
PJthDxk7mR5IuOkNaIP7MqInVmfRkaPWWxA+BOzaMZmUPlz0JbCgMgZsBkzPJ5dEvS8Ma/eEbWyl
235PATz+IVLPxbMkAXoyaTDimly3gJ22dHlxEtMY3sgbVFvD9tg8nygiw+TekfOL03kbgtC2K387
SPPNKOgIaoGERSPtPGO0qzUN57H0eyxV6juR3WZynSPzBZlwBowBaD5TJaev4dbMj0zS7hHE6DrR
KVTRWnv8Md6Wed8g9xG+VdLBgxdkP5OfvCUq2dKdDpVZ9w7dbzamq+m1FmmxjSgsB0OyqvTSm0mq
xcuQ9kT/llco7BFq5ybK+KmF9C3xQhhIO1pEOP0D/1m2mK+8/HmklHfl1hham4GRQ3tqHQZds0IE
ALDjhydR/zQR8OQ8aW5UnOyc3E0JvY5nKPZfgCAOUZL1HNrwI0v1nQ7Tc46LbWfUIcWH3PHb0PA5
G4bcSsPQ3VTTLqQ0eZrSGK+nkihfNC8ZdRSvwU/T8t6sMkJ2myJiF5KmP3VUXEwfTxNHMJdjvdus
5rQ7JGOtVgFz9qqt7Z/BIdRRPFto13uMb2AHjYM/j+xPaGTNKdqt0YB2fl38ZAVR30EPO2knN3OM
UVXyy7pb9HtzBpIWHvy7kbcpt+INSeXP1I52tqv/QLLcwPXWsKO7KwTcban9l9Aaz1Nr4OSQnOJr
p73VrcBXhvrno17llKEYyyo8aaZL4ZpqW1D7BBaLcxpi86ppYDiSXuaObTC5DMLbtjE9WHm4Kuc+
3gCfPlqF+UwGlcZD1L8XYeMdAYd6r5KfcHyVgfOKf+bJL2nN7aGuuPgs1l1EUSGmDhxJeCl9TgsM
vNybeHZruZdLi8S76dnkP5yXsewNPtD2oebDYyno3BtFPm2UcN403A8rpkd3xqvFTyaML0QInuLZ
O1iL703ESccovGIC8Liy+HHYeM5kD3RJ1aQetX0XJvF988uDN4ox80nnMib6nrJOUJt0hq2yQWIh
MN8ScI6ryaYLpBieRnwKuylJ7zJfX5wQHxk40BuBDLsA/i4DMe9xch6tT6zUnz7J5c7kwszdFz/x
Hm2v2pDPvybhvM8VERRad7qWu4WWUEwjh84x33rlfhk+lhC+ryOhqh1pXJYxGe9/f07pKbHBpfY3
ufSuHQ8AerfLdaus92g5vAZGfJlbvBpWfcltb2Zx1303cly8Ai9FT98xG1L40gB1TNPFLBJxtTDF
9FUdHmY6zHGWFKc6Ul+V0PdN0tNbR9cfCPZHvxBQ6rxujUjBTIXVPkCx5C9mGBtRZr8MABaijK1W
Iqu/kzI5ZG5+askWm7n7kwQteypaCDeiALg1pnt7am5yLx8hqRbHRo/kSUyg/LX7mVvdqbVRYkM3
3WY5+dtMOV9JVN23Ka174DH75NaHhtDN9GEY0G/A4SarFPzF4DxEyiCdEf3NlfFkL5k1EjtPRv6h
8Ti4s00RtNkwc9l4O8tm4yjr2+/V0Q7TR4g48bGu8h+g23zYSfExWfo1r4iqVA5J4w7WbJAOS3fb
tc7SRyIUn4wQn+Zic/ZrKpCa6aNv4gFMPi9yowxBKc+1WM+2j725/2dTOe5HHpkbZ2I1a6b2Cdc6
24TkIyQStGiql7KIqS91H8pgECvfNN7neICbFp6SsLraPMKBouwV1YEI1zauGrUF+/yWLmi6P+k2
365TfEVNEzHA1/elIVdY2Hi4eKRjIsIfnjzP1bCNiL16bPSK3GrOTlHCYCSJ5+MhoXHwMA1EmBIr
es0yXLFuD/llHvxzOgsHmRozvVHHe09Ww9pcq3mENAzFewfz8FzU1acn5AfW8VtdRsE25TrlDnkl
7eBvjZ623Pqa9kG8Bxi49oc+3tL8vHay+caIqlNV6HkPKHnr9pB+eOUZW/jVgc3dhYtS0/+Hw3zx
U48BEbvlm2qc8GH0Wd6AaeJUzkTHVVxdHWCS9MwlRX3XJuot0Xhfl0twnqRN/W9AIsPjQmGXf0Pc
b89G/C2ixInN7W3URSanBHvg6WRt3YxmY1E+qsR+L0fKpGqVMNYOzT4I5y2QbF6MVfqIe4H3sMlS
huVxc+A09qim8q1RNLD4+dMQKHX0yYPQFh5tIAi8uc2lbaJ3xoP+mCSMKBGL+osRiG2Lj2qN2T4H
xWQfWkOw1ssmh5FBxtSiGJfaB4vMWfN1LNntzr2/ox+bnmXXo4dBYcQhUMNmXBT5oWqvVU2zVsJv
AMPK+Obcu5p6/UTRUXAYZ+Om4VR+jMucJWYQn3Q6cGg0aCqgsYJWakz3DX3GU1daJ6PAyyxnGaNE
+BzUgsSka8kCrR3KowvTGusERH4SYOWDMXV4aiBz0APCP/7730XlIeO+RL5ZCmToz6sam3eVcjnG
l/WeduMNkP23QKRXhB+gnT6ZKhlOx9ovcxIH/ofHHtkiQL3ynd448P3sZotBtae9ry2tcs3R5mUu
2m6vmdDbgXeYbllApuqxGevPXoGASj3ePrMxHIWlw70fAcqcgL0USEOSvfHcUcKekdjE+lq8G/2k
iDAx2nuD9UsamJuGCbuMoi8nA6TIiijYQFUSIRH5xMSC1Xo8lgJ5IjmyLM8NTJvBwY/87yS0Cb+I
FW0+uLrBkjoAgU3BxkqF9muY3/RYEcgIX+Xyx6WLAuN4lsQg+jGEwUsgIGIE1UGQv1nrKQM+7D2U
zS09TYAOi+Gxikm4E2Q6to1gpenfkmFctX7w044UMYsYkpdb3GeLdBAaJWvDsT0LMx5IQTjcEWG1
VIuqU6/xPcpYUsg0YVnD6MZt7RwrLX5D0+X0Bj8FnzhdDmxCqchYWX7TcWU5FDVNBO9ASN22mX4b
y45xaMyINTrl35DO3VXlah+z3jZdTspOTG8aFyX6gEM2MDHf0sm/hvHfAig+m+2SReDA2VBLw+Mx
eyyHl8ghlqIDzmhJjD22Jvo9qhqXcI0zI6R8ABAfpPxi3Gepab3mIU/rXAGpy1mxQINy94B7Rc/2
xdPihjP2EyVOr10ZFFsDIPRGWyAoYvo6y8Dep4sVLsORyQ+Rtj/fPAg2hyyp8Gmy9iT4O1NuyM/Y
bgx5mg3vZnTzfI8ziK+yzw5a2M4MvM+ZQCK1KCgPGnFFx3wVbG4OQiNnOMOBsFQVwTr3PGsbzfrJ
KmiVNx1JshjSzwryP+SLHxon79qwAio8LekiOjyPtjiqkkKWKUaY6qDfY7vJP3uWfLxtanoyKV3o
ijo5xpleBmj73fXIv7KtjPf81+0dhRQIKzb2tkV6ij4kGxaCSwazq7oQHCA0SKAyLqDpMYzcR2Be
gMyx7OxNI9zrG20sCJqyb7Zh5bbM/MgenqYOqZds/NK5H9DLuGBgGucwONoN5jngd23e38sSEaiD
u7p2h/rMXv4au3AVevY2Y4EdeWCtySzVHDNNhIbT1D6RAuxAn5pXhexOopSHmE+NOFDtayXM27AR
zl6YvdzpqT7OMiOgQWdIYguQfDEvB8oGu/PAvj0PiDRk+fhCWwcsDPWMasbPv5qBzbGRjdIuOxU1
a3XOrSXBV+/cOnBGTQcYrazSi/LRT2XL0r5xRuPcchXDAAMWqLB7coB4C8NqW7nL/Fkr9zzro5vz
JC3S+qXyZudA5oz+cFFPJ9EtmlALAb23qHsa/Lxlri3cVd2zVhMJl4UxCPuM3lhSlUnJx+S5LyXd
BqTEILIHYl0BEV65Q0Nullu0a4LllrwtRv6IfOIWdorWXQshHFx08kK+9hX+L9+kpTwoezkeGm77
TTm+tB7fMT3UAVXPBMzG2OOxhiTjBfrVDWkymAl8BywlzzHVGqxQuKIQuvmpbJOckjMHJMI24s+2
mmnnSB6h1jJlUTFHpjDACZ7F+iA4uAOhLY2t3Ytqj1jsJG61C7FhJonmz5OfpifUQ2lHW51Nr+AY
Lo32NdSErMZPSbSimpCIZgACY0pzozb+RGnwCbjxV+N4/cYP+lOMhsriMLRDGjUm1uZe82MvXemk
E+70ktQNouClSHRwIKekt7FsmpXCg7qxpTz01bmtuJLdiNQUNxJkluYqJqoP67Gyj75NspOxwuWa
E431M8bup2n/6XH+6St5HzbZ1nXl3dx55qlLCZZ30SfePb5a2B6B7qcIshStRDwyCyYezxj0zYDG
7JGfyhJN5ZTxHrYiwKrQmv9myaP8+dtiDr5p7UXTQfZa44xl1piZRcALx5xr93bNs7Icp3zDa/uY
0d9+AiCPtsHRR1Q9w2xcj/QVGtQnpI/KKMxdG9zZwmAwNKcXPQKo6ky2wmP7TFWUt/cGcncxHawj
ZH4GxWLmbx+DyFXvhYdE5vxRr34XcNrnEMxbUevxVdgcB3ryaqskNJjZD23tJrdxTSqBQjY2L/Nm
6PDz1vodeASe7uia97leif5nCFjoNxkreB0bT4qlAC134Sq2K8rcM+dZRxwPs0KVtOkMnwZH9zbx
p6WvSxxLuNOGaIDQuNBt/JmqqTpkf00Nr1pBjWP531S/pjN8KW0ysXjDweLZs8+rGtZn8UWiPOJr
CZcYASdj228f+I4yripyRW3jFvvEAeM5yw2lF4fShC3URs6d7MLsVONLXjsSPhJZwKkJz1xH1doC
+b5N1DDcNESzRIuRZQSdlVBYO9W3vGEzpmBnRagkhYla4QNpdhMdGReSZWz9w6y5M+fmh/bAHUeF
7NE2qW8Bsi4IM4GXTySLEwJ0/W3lrdPS+GbXPnwY8QH1FRu7IW50h8w2j9W378MH9QVHo7a7kUsy
J6NydB9DtbtNl1/otLwpjdA//fOvyKl8a5fNQ0OdAa+C4AlwwXgoMYivciwQLIioIjVCyIKtnjaN
5DkcNdZT1qcZ14H52jXJsLFsm/4c5xDQ8bwRc/gapwlQmZaddg2Qe9tGHGTKYWYWWrVjLY9y7J60
38x7mwDSVgNTorclRjtGnYMFIvfcPKSIAyJK1D+i1aLEMcLxjPVw2XPyyuut00KR1k3wUFR8oNVM
XrWx2hsVqmaVpyAp+XoM8IZC3pB0XrbRxJKfNSOJwq+ht2CS+sjyWW+9OJ6kl637aGRFq/tIwLoG
Xdb6tyWK2IYIO3ZinPNRY+w0EqtVGN2mBlqWEdqKPE00vD7lbT/uypIS7jS6AUp2jT3OKhzL8ME2
8GKNnH2MhR86bBqGnPGXRy4wNj+4s5z2XvY5axgPEseE/il4L1HkyUmAbGak77KI1HjqOnqjqjLe
GQX4N2kFf76ryR6ql1HhNBMt44Y/4bDtiOKDgf+hbejQOtBZsz/f4wKdy+JbjpA0TF8x+9EuQf1N
fB6c5rnNMVMoLi67exrz7hy2OHzIaW7xmT9bOVwDSqW/hW7JyTsWaLmlUI5WuIsdN6sC/WWrY+8Y
Yvk5Ndn4TG83NS+NgdpOS1Puix+4Afs+MdYkRYrdSBveZsiKJwgR6KY+SX5s5HjwplvtoB64InpP
7nCg8FRZR8O87W21MXR7BTxWUJvaU1wf3TYdArHPLiK3Rqw6Pr8nMajXsnJ/23m8CvAGTKmbJErO
BJKrFVengSGo2+WCnFa+TGfoKLcezdmMsx2BTU3Vh6uOFsSkvhwfjWm2rj1eILuheKlOD3ApXIZ3
59fOHXDGsCIoEpnZc+W8DPjcbLkuJaanNkjOCi2NndunLZS64P/kaR9MO0OpcNPBUQ5FwtWS3hc1
XL6YZ33d7js65jxd8CoHkLwtrOaj8FKidSNxJdv4jd3+k3ajLwVRmavf3g+Sn4tIhzU5qHznzR24
WpaQ1DZuDSNDQXPI89k1SBBBio0NA4qty8es8SxjfOIJe8pU9szP/8H/aslLbmL2BaxpWfp3oUnu
kGOVG/+O3fjQ2f5vU6jXYOoeUSGgkGY0thk+fcgh6TJaqzhyWIt7Bx3VIHPtCfBGJu3WK/rdqMEw
TFRnHyh8I60vK4LSLyt8YouaRcM7xhdaZeEYNEc9emfdniZn2vvcQRXuvZIHd+QZb06f/rU2SWxY
1uO+BtQ8RKTn29/K717DJmYbXdW3UuysiDcnz/Sl4PBQCn0dAUqQnR0QT7a0uWKpMwX1sAyqsvGL
rbvEXHj4/Pj2L4JmsE3m8DpiSdtUlvguyviesHBygiF0Gt35n0D5tQEQxuBeXjxAgXkly72aXHOL
bY4uWhY/feXtrWGML51qKNLq5AM5sK3p1tz+uTi1HEpjJQ2C8qAHypBOsCImSJb9JhDXCC2oo1Mt
LRPgFIXHFofxlkOYF2+NaSACkYRnNhtU6lIoF7g0ZY9+9ZQ07Z3TO5sRqAN/jXQzkKPdBGzL1y07
Pw9g7koil6/TCYae7+SXzJP3MaxbGhAbFKsREWMsaW2air1UBoCS5lbNpgW1WVPsY4BXyxnKmu5A
XzxzKzvhtIK8o8ZqGyTzNYVfvY4SWW3NRp3iIDtGsYlRHceRBYBxC7/mNeWwWIzkXXTHCKBiOHAM
/QAgfmIEPZkBVghjI90Yk/3pKXkrTEUxTTFtlcW8WyjSIczVxroqaljbw52Kna9GnGOHp+aYDj5y
2F+Ix6EWLsRKHf76k/pk+SVk8IKCsh+rGK0kPzscSpOYMWKM7Vs/G2+TAUv10OP2sI5NXJQ7i/WA
V3p3tJguVh7G0UaaJ7gyoM1a+7Ub4d1IFqZUUOAd0tk6rLybanYeIyd7EDxTdoHf7/N23oeNdYp4
k4sgW/c1ApkHMimjq9ghApcRkbDl6GywUfJPQcyw0+CL6eAZm6o8pjWoam3tfKWYSlg2hkvjZGMU
FzG2P1Gmf/IOrSKbV5Z8KGTfc9NMRGHqN3z3P+no/va63kaQzh2zaPamMaKXTYAMJad2L/liJYtg
T4CM5ZlB2ev8lLj+S+aPB9N2joQy5cZQ9iUdjAUvi0en54XodmRtL394qbfSbHhhdDQohGLnSt6w
5vCFZf2uyL+EswAOctpGi3siYdQ6qfp1pnulBX1A1Ml6DusWN1L4nvSkzlE6LwaYhBVGux7j7Ehh
cPBI1ooFdxk8m62+9FF9+w/K/39bD56mhu6CT3xn1SbtVJt+q//eYWDZpin++aj+3Q/x/7Qe0ODQ
xunn/+dr/qv3IDD/RUOBFYIytS3KChzKDf6r9yBw/+WZobBN/COO51Pf+397D6ha6DjTJv/5H475
L8f1BdOHG/iWG9j/k5oDduj8pk1dTHFdHX/+8z9cgf7n8T+XIgYhbNfjT/rvNQehTTFGVAfYt8rm
t84wE8ygyKEMha53Gg2kCq6y57SUF9PhaZsk0FrYFJ8K3vTTP93dBQdEfNDYsYGyFNGisNhmfBgM
tO8y8rdRG9qIowtNbrDug5697NAtBZFA5prA+Wsn6O+O8H/BWSzhq/CcOTrdcfxM1nUmyNPhnuuw
EWDrsJYAFqGlNpE3Tp5xRCwLHrkup565A77v9MFNab+hyKHPcqDtsoypuHbvGsOgHSl3qZhyuqtR
TsEO0Y9wgCo1lpiMxUREX4AujVWS2z/0KKI/zw72jUNiMjC0uX1T1eLDankMQKe0+H89TiTmpyiS
u6iINCe+6gRwmfJHDoZ5xqurqQNKyHh3LChiFhI4mQfcpb4LfEVQa5slyaMu9b2MAKYFIYJTmwbf
YWlu8K0QfNYRfh7YpbhaYci4mfuQ5ewN3OaZ9cdwmfNzXc3zETEUEa/DMVWywS4aKpjSacCJEvcD
h4vk3vCmX1EYlywGkeo6e+iJFNfPUOdwtGZY13HyDkdnESCxUE7Ffe7R/ztz6iitecNndWfW80uQ
cJqLJnkCAdayvIBv1CoWtYOpKF4ugCW3yaI34GQtgXfj4BuxOQc/tD/ftDmOGc1W3zjVcE4cm5ad
2f0OYchxGHmtMOPEtQdd2P3OfRauBsm+iW8rmts7pKfXqBSXJqzWqYqoxsk5ZmUBj08qEWn37u85
6IA7KoOHQQkW0uZatCQYBBa9/qfxGTZU/9pTGjjZnKgqts1e51AzHQLW63AzsEOiLZya5KndG1P6
qwrspwSxuRTyBxvtOWINLujD05L3rTPNh7omslXh4h3HIsbAY3MoCKctVPVwo4rFpK67I2nE+OwV
3aMb0RxqTt+O+zv1kY2NgrUWu220WWFuqfEigZirdOdbCr1SNMdJcMtEQ3FtgpoK8T6ydgzp9q5z
8ZUH9fSQJRmGyS5Krr2ZHcXSz1DQAqhyifEkKO8HeVb2qM4qHZ9GTYGtkeGr7DgcTLEbHd0wesMb
yp5ncm0iGrtCssENMkOcUYCvoApcQkPwGbIOjoOfFXDGBWc80FqrICEzYfQRjkzjJCOqvrqerCZU
L/wkUQc7rE8WtWbaVP3wAfcviqttrmSwzli3ofDW+IPMDyaj8Egf+HM2OixhfG/XOvR/DvN8yYz0
UtdcuyNlxntLz++JZn2Y6PZSKTHtOsAVrIWI8AlxW+dBi0b2f9g7k+XIkSzL/kpLrxspmFQVEKnu
hc0DbaBxcvoGQjrpmOcZX98HjOzKCI+UiJJa98acNDpJ0AyAPn3v3nN7Sqah3TE2x2zBXWrTqvp+
boTvjA+NrsO+iX3BtntAjhiW3SIHmAr2Wx6zZv6jiwGuYdRvjLFDdh+WO59E3p0G1QtSsIsKx9BW
OpIZ7OM9m4O4LJbkSk2PRLByGgVIxAidKobyYQBvfJG6Ttgpru9KieIeJRCYuAFQSkSied8gm4pg
xzK6+RZrrnEWBeBHkuItNxR3lfDpVcSMBHLzua9CucvnQTQOZTJf/HZuZ3XuHFRGkVpDr0pB0I1p
zp6hK3ustE6+GsziNWmV2Nia3R4TEr7RVyyn4Yc9peGjGOLVZFTRWmLFXwxGQ9d+kJAfHUMta+gA
vVZZlIvoqAmFJFg6Pmrq2JUFMJ7pw1NVtS4N2a2Lzj1FTaf4bhMVZ0RCeU+DLcYsws1SPiM/UCty
FzYdKN1FbcaboQnQKPjG3o/JQNSLBN1BL5MVa+GxLrNkqRVBeZGVsav97MnCFLchQXBrySE/5mO9
t4PwOwtourYn7xb26cI0SIZAsbIKJsslyXOo7nobOQnWRbnQpix9bjICtPXhFA12j4eQBcVxvR9p
pPH7q5i5QhWcjOAdkQgI85o8WSnoBjuG8WTW0XMKTHBTZ+GR9DDk7GEdbl29T9YpanKH08DEwg/O
tUAOJowdeNZxFXQZo2rhuBtzbI8OQJxN63nNRqPiQyX4qjmmeR0jB6OfTt+/K9sFaZvp1q+HV8An
kKOU/9yNcFjcUEHTJeyalh+9VgyQq8bUbmICTV35+sVwy1vQh2DZ0dN/s02aVHalbl0ussOAmxQJ
4NwaUrCdDaea4BeG01Ou6VdQFANKYideYWZPt4U7rTDDB5BMu+FbUBgnFrR6Z9IGOYzFlXFGsibB
2dhpuHiPkli12gzgWU4e8AUQBpcAdiZgBe6ksbvNvPycROKtNdtwP0+NWqupXgXU9DmITWeXxPuX
jf1d69cBLMXxTDuEABAB/LQW+TtrjXyZlP00mo9YP4YjedPMCkz3ocvwPJlO9RJPyY/OIuMsCD2F
7wBNhkMXvl9hP6YH56ZiiyDtA0Mo/mQpv0WB6VKrR+fe1YHGHNAWd7QradCNthbP0GyYnuN0LNq1
1WvdjUQGMroT9+IERbey3CHaugY5yg6LcZK28dmJ7BOh2y7ABdukEhnP+pzf2mqV9sjchzve2LxG
jJo28K4zvExxQ/tytHhhfeKqJ4EfKVGwvie6Oyq2aAgXo1yLAtp3KqvgQEgShPpmP0bCPA1VjxFT
22KhZm45sQZ2CJXPMkE637EPgOtY5CwnpqMk8RfMleRrmgftMs6LV91N2rM5PzAUe3PIRDS8zVDk
xQrEbYFsoNoVaWEuJZyVpVlpDB49OOwjYwxQSimvDCx3/GMpPSQj+h5r0IAmmc/rUqLN+gKJKVzF
aysOKlLiJOFEE3dLnR4yf0Pw4lfPbfCzhlHiNvlKRz+3rVT56CvTvUXNEaksBo0KxweCZswRAe6c
ih33sh/p5RXSjy92uh2lcvZZ5lPIDcyjPEoRXSdctYs6IosGMClpfjJsxvkVAJljnKu3wCcW2gjm
9zhOimMZIZtPjp4f6wv6pMPe9Dk1lV4Ya1kkn5RD7qHxsUDoME8xOvJiTJHBojmZL5XJAKSxkHha
mtZumoZLxTZXVQXGrinEngY1FjOaQxjRVobaIRcMvtnpAPI8De1F0U3UWLlknu11KMAIYFpTV3q7
0KbOhpBKHBQzgVWc1T8ix/J3ViGKndnSeUrh46E6LFvRn5L+7BhyPOpe6tzPpwycBnE/dLe+1NJ1
OTEX02RjriV6T3Qr48HlZCMMI5SgcisWZuINWrpQa1iinLO+fxoUpb45eNu+QMXYGkrbjrOCOCB8
phiz7FplAFGc+p7WZ33FspZfGpiERPsJ9OXWo2O1jzFUdwQNeEYmA4m0HbABNhL6WsJla50nDegp
RYBBw7FtpcytZd1KxSlQvDd+Hh/xS5DWHvLfhGWiT8OnVpARdHHl9zRAi+4VZgLtp8yWQT18A0h+
N6YMaS3uBE0/Ow9wOXGh4BTTfSaBI4t0107oLr3MXjNAUggCU4zuwyVPISB0o/rekVFvFCny9im6
+MycO6MzFwLWIa2I/UDpMhPvM7Ke4wwMY17vtcCjAzF6AOAYkaQg9svn0nDfVUU3DeZTa5r7uHfe
vT7/DGAhifDVddrLGI67CaChfEaiRdjPWxciGPWb7YBUIBTuidr0oun23vPkktnNZRj62b+w8hXT
mSbWsIvhQmB46aDGI/8GQV2/bQCBllqNJBFuO4YWWvXPMz5CyyNzpVvMuXW4PsY07WxL3Kzao9Wl
1Dukt5XjN5Biiwf+I/P7LtgUZnEP6umRlRavevjZUXgjtqtfPCArVRs0y4Bwzbjst2bjKF7xGCVw
a5yKVSHK5/k/mWSxOsLdDYBfsaDcmHXeOamgB2gbD4jxj/U8XA4NRIxhyUprucdklPf56KD9UD+J
glr7fiiWcbEp5hTRDvEx48dNkSBCnOwNYqSHJvdf+ured4mvLtNHml8i0jea4awnckwY+HxK+1pb
KGDnX1ha9c4AeDW403Hg66IbqwVqxOfSjnfz72VDvUA7d+oVa7w2+qvcfqhGDWSkgftFC8w1oV90
KXt0SIqAP1La1mmP+DYr9fkCOUk3XfaqX8kxPKow3Oe5y4bYh8ZCvNLYmPit8r1vDQA6cAyhMHK3
2MqYk4an1K6bHzmTJscRuM5cZormusmM16Guv/VVfTe0m8Eo3+qqeyKzpY5vihbUudAYfYnhBzOl
/URMg1IvHrz/RZE+Zm0IiLv+XtvDWaO6DtPpjvHn1h6CXVHn79aoXzvTJPCWgoURJzEeEdOD8SEj
yooxnLXVfPObwjXNkGgXGS267Id0HnVQ4lDQr51cgI61iOkz1FpkyaPoML1diorFdfKwf6bWuNII
j19o2Z4dWbKERRhR3xYADVBr4gttNl511cz0WnucKYVJeagXbB4UoTn14F7Sg6CmVDnJw+z0jrZv
uEu5zEWvLYh0KeYL0rzStz9IQ1/43CLaPD4BKlgXBqL00r8xL+PFQEwGuQkgdnqHY+UgmQ5FoARF
K87o/+Yw3ItejpfKVCn+GY04A+yDiJ8MtmEyDLHniTtaAy8dSiBNYgzoRcaZYwGsC1/J07nHDKZG
ZqYKCkIk7JvU2m81gUzchBjt1kxP7aOtZSdXAsaehjN/6R3dyd1svdSN9PuorLM2Omdhl5/x8FgZ
6bXEzVoTFOhPT41ebyvihqnvFshuPgo4pJZlkL/nP2mq3jN3Wbmpe8hbzjSsndRugP5o1+usqUma
XitGV75FIEWG4cSzR5wT0dctM8MjUyf1K4Tlm3SCN7ixclaZifYHeMa1Lq2HNK+PY5+/6yhpR/SH
9JnJytkGcXJxHX+D8h8zM9utNN0jPLtH/jlvGMlHJlQK76hEGqPj7HCG76opn31ucFMsIa7KxyoB
5xPoPue/89Sl9pNu1B9uo737zXjIFBn0nr5CZn4XGTkE5x/A1bakfLFh4GTxiZfJo+KtcSjeAuw1
DQqyNPgmvMesnnMz9WpbdfZ+KP2TnRfHouu1eRhPsorgsh/T+j63HIak40+z55JTMHSygf5ULOYK
OF8VyvjWNM5TGs+ZJO55oJjICvENLToCZahUBU7kmCCi5JXZ31vGe+K58UObB+vI1e9w9YF8JeOy
xWWnQVVORfvADQMpjWastGLAfJUdNDlcJWStNA3Ifyh32Hm3ERsLKzIWpus9RCjEI9vY+uZ4agWn
NgMX0SJgJ7lg4hBxyEdsiUxtvi3uVFciJwG2Aw4UkuF3dabReHFMqhGaY6CbQjSWY/gclnT+i6Sd
cXbBR2X6zK/sSxgzB2XDuxLJADaBaomB9w6fk0RhEN9K7q7wZoELu1hktOEjTaLnIqiirQ/sehFH
GT2S/n7MUA2UsfZYsWwuvLQ4jZV5KHXQXIZ6ngrO6pHRSBaioBgDbLaSGfN9EZX3scD0g9TglXS3
jYoqNm3TlWzHBZMmTL36rUcmWVpIymX14g75fWlVWK8wVNYpjkK0OuSIjeEM+Ox3vrajI0caWD+r
G+E1RrMhv+ibrdbU341c3gM3nzLjnIXJJWUqQMDO1mj6SzbnF4sUMkMNw4+tEeELIn4iq/Ipk8Vx
RLSOfg3aKWbgOvvmjtNjlBoPdjE4i3I8FRNd/R7s08IqI+ThEVuiXBAGj6t0LvRKb9rmbANtuWu4
mcjIW5mEuNPOAVa2tBgBlylqW2s7MDUF3HYTVn+tVPYtSC9amB0jmxWX3Z/uDoexj3cVYRCt9c1I
Wspk+1hzjli63JTCO0QBGXtd9Ei2HdYCn3tEN6gTrcczlgUu+7x+bijPq7D+7kj/RAFMpYUrqBar
rJP3AjfSev5ZmQ4qlS5FNkpMOKF2b6LIUzlcuXYdWV8nvur9HYUT7wpB9b2wP3V2tHA1fjLnPGS1
tZrDLE13BBnc3+Pa2mLHDIzsOJjd2tHLT5+kTwwC+DfF9FKV2WmwJjQ7pFVY3VVKxeumFYgmBgQG
ULvVMNzN71fZ5q+d7J5ds/me1sm5KcW2SJJtm6/tsLiZRZQigqSnJkdkvOMHDLOfISPyRk/ePMLZ
ZmJ2vHKt9ubFbIXtKYJ6VzNspEaEhc2wO+N/j+yiQCRR0VseAQTqgYTce2OmJkfI5KKhxCSATbYh
lMGbPe/w3DX4CQqsrTnUu9jOkh1BcDWdbByrkABF20+brKA9iTaDU4Du5lRuaKiEy1K0J8+AM4dY
EdeA6qE6fq8FxMdUUDDBA3TUeJ9MexgND3lNWFaMVwr3KYrenFmU76+FzC66Jl8bEyUkUobVaKVM
tMYDPje/xENWdc9JN1vdE83klE22veVybRj0TZm+JTBcy2PlzeFEDkPJil39SvlEMkgT8kK/MJqO
EOUa0Rnn8iEh8BYkWEn+SOccbPSjWorKkK4zVV0+rvsSJCdBK8BpqbEi6iPLcX4mTUYPrDF3tTvB
edA8/W7i/ikNKiOR1bgPA/faMIanAcKtrp5CbIxs4TdxwWzbFR4c+BGL8WCMe3YAC2fVNa5i54zM
wqjrhyFHR947frAWtb9rJeEhdeA/siN4nwIb8GNNzkLb0TL3YZCpChqJ5QThyQzQehil/QjF7wr3
HlGAbV1lb19qqCML19KeSxeFYe37j5M2XG0ve/YE1iDRxPXKGlptFTSlvYuKmITcBLNsYhrUzRl4
bcLTDAWwRBoVetW+fkZ84a6gyWC896xNmA37inWrsgnz0YgEq9nqhdRyBK352toub0LTyd4tIvyE
LbwNn3SmFIf5sqrZTzkmwSVpgXOlc9xtWda8QuG4oc3enJEYKXflBrPBsLOe8uQHQ4a3qj+j5V22
tnqqihZ0dujsMsVbCKtDN4GGoHdhhwx+QEhQ/3hd5DzD8V0245kbLmkaAGUN/H7v59FbUOAUGtN2
LwzU0I0q7H2cGGJJHM/eSkqE6QSYkZA43kUwMXg3yHlwaxQEXuR9Fz3lqR8SCqDVFcRG2CrtwKlk
xTZUSMTG1FAgjcTgL8xOpnh5Y1zpCQ7/aVcQnrBxJYdXYTssEnkNquFn6jgsdy9pnrMDQOKcWE8a
4A8o7qjqMZnW85lcVYxFmlm+QCQcMtQcmG3rNLN6k+ZGRo5VpTZBzMlWYeKH24mQtIVfjK8Cbnuf
VNcosh4HA4Y8GW3kkE7FURXZBY/tOjY4ZUUnCMnx+leIKR/MZyWoGnybJcJlcqwmez/lySdJxeS4
RYhYCfoYBcGb8ZA9Fz0mKk1ARDHtY9GU7yxxJ70fh6WBtxR1EmgZv65OOcKr3vpBdqdpXyeneE9N
MpgdrVzRWOa08OEuefWN/TWkgwZPh5pbhwUuazdAoGJYH0nBPIzYMgS5mrUmoSgUu4SEmyxVcIW0
rU28TMNbkHIBp665RxxL85hA5UE9dnb36iH1CUJUpUW8t6XYS58IhhCLgakZQLVLsm7K8Nw7LYQE
E/FPA52oHz7YVjG6AgyJEGMVQz5d9AnSWtSBr4bbYVCHVKwbtz4KP/Qev91YPvgRdt9qPEVeTK2V
DT/0QQD26Z+tkE2JUmu6Q096z+rjVuRsvFidHewJT17VDa4rVLxXWtLaoqFht+FsDAhm5o9dGLDf
qFiig5gN454lF5GpvSsfBWpU3ESVLWmC4B7Fih5Al6dbCL1g+AyC6j6k69c7N2Yoq1KHuKpVuKyn
6oGAjUczbS+G51F5BODEk6NovOKub3T0lmDTAVXgICOpdo01Zwm/6DAikKXkqfY0pz+QBO3iwT+w
S1ph1MLJhdo3l+ap7JI3n/oe+7S47+N+O3SoYfSeH2bsB9l/JjJ+FV7zDXfapdGqdh2kyQOk9Vhi
N80+fZD9IpuR20hBpCL7KTVOmivXpoWxnWxzqEXtuTJQiI4TSPZqeDNsFHz1qCDUh+2qIKcYnbrz
gPMfJ1XxZg1stVx9oo5BWdhNw3xynvAVQl+pkL7pxrBNi+JTC1EhMVOsJvNs58F92KhXt3OfPImD
VmDaJzwWQXlPMVLVkFnSq6ORZ5FWzbNfMlLECVE+IWG44BvENV8FO0KlIEIN+WeSlajMsmuHByME
ZbALUD+qBnMBXUWLKQVoGFvOlFN4soevB7eK+98++vpUmz/95blfPv3l276+47efF9bbGH0VJCGH
UlQ+hFEOB2iaRbZlp5aeAbzVzaHxZMwKGDFPNxLugKYnTnYw54evj/718F94DuMSNCyPtgjMiXgP
GyA/jMGEUFbxbhiw1Q7O5OW/PXx96iqFgWp6qvS2a46Rb+YHWCj8AGdQPkhQ8kN0r4CsFTpko2nz
4dpDSoTU14dFCnCLModnp8a4eLYzbDwHf9Jv0MwvjpwWev/kdWrkjOVkze6sxEXNWZR7R7Qc79dh
/vYh8UgZ5AIOu8AhRMPOW6iiipeUcNVh8PPq0Br9Px++nvv69OsLyvE73vf//HI9f0QcT7JkveiX
ue3k2L/mJ4vs2R66hokmpEomaCAtbZOFTe9RGMRBeWCcWh6+PvrXw9dz2P60vdu+O0V3RXL+kSR6
sZcwgcFWxXeOTztOWeH7xPjmbJHbSAEQzD5CH3vqLnZHtqI03xKdW5xT06sy+8+4cXp2qTw47HuS
Oi+PhQHEznW19Thxm7SA7uMlqCqS+Axv75MIScwojC973KFm5+Y6dmfYScVaCTUsYU++DqS6khm9
K9gtI7AXL3o3wvFnEwBRIj+rdCTOse7G9ZS75KHLPebfn7oqD9YAy9aFNnt2hunmRH18MG3oA0Hu
H/SxfIeeUO66zIvZW+PX7vFklUV7buyStBUUhUwZZi+KWuei26sSksNQG/waE4cnuSG8/WkabXwm
l9SkiqXK0epzPqYrmdYkrSamvtd6/d7C5HXuRHXCI98eplzuC3PCf8LO6QmGcnLScRH4WWOdO9Oy
ztgIuPqt4eBp8jKR4YatLVzzLe05FfEqzexTFSK+58S+hs3g7JVhedh4PSoga+URimm4tFGcwvys
zSbF2Uf9PjF8QcCKL8U6Rc7g0S0Y5/Ail/ZvQABvT5hKD2+DZTbPLhoIm8sU/iSHTiw6XFYrh+5i
1Onxmti9AR2XR4lLEOcaRnR2DpRKz7r2yHRpAG4I8iMoEkYqtNsyKGWbzqj6BftzdUroSJ/oke79
MLuZfqloZZXjndxBx/tp0SKYGLEtZAlKJzPRr89GhtXIwkSpijEgLtlK0AdI10bBdjNIx7MxMBCG
fXcXzkfC7EljOkd5Y8wRvQTDtSCJfN4VEjOWbpFWrERuckbI+431Tt/RpnukACHzgjeRiRJKEwYq
KTM5/leQcWbhoLbWX8/99uWvryDeQxzbgpFxjlO4ywogm2mfvliu89HK6S5PS2rXKH+w0blGdnX2
AnmINA9QAcau4Y04qk+9jR7H1Id/iETdKo/9YDyGjQ8fzTaecwvokeYW35XZ076Z6MqW062fuvaY
JtYKztudaKgUDdnf5QxgdhqZR2WCzzW8qzPqvKjctEFC6xk3Nb4OwF96J5YE27yAzdh1MUDmRJ+F
7R4CyyCwltKjTlWaewOkM0BGR4yfOR0TFKN7RKi3Jsn1vg995kn9eC2NGoKBeWB7u7AG8sidRjz3
Xn9yxvi1Jwqxkmw8dVlfjRTpjFEdkh2jbcqSwV17AjxlD/F9gcXvkqpTwxi1s1adi2KvisOHIvRW
CebfRadK7D8ZQBOa3z/6kiJMpTrm6QKIf+qu+xx5u2YcHQedqzdZPwnHmlC52+lG+MPNC7nzj0NO
p8+vl5LawZBXr/PVEsv4RjPz4djHE17UtPvWSutmTzcSO9ACVf611czkLnLRbCQDwmWTcJsuh1sS
gkTTzrhhB26EJFJOZb4sO+3FK5i8gn9kthvnZNBOqEdnjW9X3RzDXvfRDVAZd/xHEBJ0h1X2NFYp
clXrriyNdN0KeU/k9n52AtvGte8CeDUOM4vcab5nKD7iXI6bUbH1a4fPrMjdfcWE5KoNgVoVLSM1
3TSPBvkj0i92k+/hPmKfhwYkukyTbuMu5GVIRvDs5p0eUVHW5r5lEDZkBsFOUJ56dNRgWxzeUDY5
1pdNOp+QZugTCdNY2f2joopDM4jXO0kJWaRBYS6ttPxUvv2ugFosAJBt9RbJaxW5D2MdDrtAmCkp
l8I4lv5bFxjmSytouIj6kCrl78MWBesYay+Gdi6pzwrCDjZ2VX7gqeY23R3yIvhpGNz31ZyoUSVX
l+KsA2DRjj5aMS3EW4APu8rZQGtBvEwqVuCgng5zKQkn4TgKRnamInxYVq2xrAY6EcAv3iKnoVNf
zCBWAEk+RrCF/+HUMiMnNEOqxuYHdo2VXwbaCQtzxJ4rp3LHbje7VXXxhGLqHYbhZ9R+WGiGN51J
FK2c/B33XRu2JyWnoKmXmcj12PEzDxienCKEFQj1kd4Zstw3XcDRKGkvN6SvrEfCUsC/DBeDKJ91
KRk+lsQvreLYEnfiLdCsaYM7iJ5teyl8Q7x6wvgsg+kiw9TcZ5IMYyhhKJyx7VaBq0NW17m2G3qF
0qRspukRjAU8DvSHs1fQXgUW5tE8sMml9wB1phNnl/TL+4St51ozK5Zfj/lMpUbwJ/UPs4NLoiXT
ozZFe+5IAZEOxKzmTbj1deMhENTMZpoNsCC9bqlIFAhwKi68JPsctJiA8wjBvMudjZauPEUCiU7u
3ekOLlu/QPk2E1XghdnMztB+icBZK7P63o66u5VFdU9b1t1ZjnEJGUpVIrglMXJ4i0nF2tX9GzPr
HZ0h5wytDEZjU+j7KABIgjAManhB4eII8FF5kqfLeugPltX+lOX0DNe/42fLg5AmOuExAoBxCez6
w59JvmgPKNSqVdfrwD09fdtG3pUui7PB/Uz3uQF1ZAMp7KiNyfow3itt6BeQ0dgtlPIzpwO8oCgl
UNtsNoMO+mw2GXatBmsq1n94JaQzSxU7O7MxnTdoHNOE9oTHljqUpb4ps33MXwa6w63Wo2N4R83/
zGqFvG72qTAYM48h6+4GYD2Ai0BzToGjO6cx0VZGb5PAN5FgmadAJzFkjoyKLW2nq7pd+TNWuMn0
/kAwroO7iOZpfTIRJh2wYZ7pviRb0aLT0XviCsoyfk/aVsOP6uHsg1wFaQEE6yaFLrxSDUcfa2GE
9MBPCSJ4GTQRHn97Zn56gtl2MINHy+IvzPQW2BnisKOsSpYqv6iHTVuVL799iuZkW9lGvxu93t6w
yWa4OBd/uI6GOA6Ae/GRpIm860REbHfgHcLERcL59eFU0XAGjjHTO43nbFINk0P+y9cDTtN8E2Xt
Nz5rdnofoNHQk2MNfe8YzB+FDluXJrXIGCKAXGbZHo5FdizqOl9BbXTxe0xs7RtJMqKpIEGb7Qh+
QzAXVsP0fUyJHMGKkcHTSUHQqmjNG3RX8Ncfq/mhJIl9Ewjt5eupOMATibIE12Mj7HjfI97fl5pY
y9p0d44PQ1LBDft6AFWgL4dCANFw250pa22loAgsvkDFPTQaXP3gYZLBpFXVAYyGx+DzjqMH1JBh
zfxGPD79qpl8SBWEdh3RlpSLllsg53X6DlZCY+mKd23onNtqYLiYwpe1SxxVsY67C7mjvmorpAIp
2IGV0FHihf4QHi0/DznG6AfbVs4HVKTHnu3JjE0ka6jCfWEMNEykYjxlj8WR3kJxbPQWRUdB5J5l
Eb00uXF57AjFXNFdgCfot+XRHHpnmzf+XRNRHbWpXx0zUc+kTn++u/gMQr6eVFEGCbClCR4CJSh0
qEZOBlRNjXi4HJveztcvDOm4leKQDxZRb/OLQAwDucN1eCp9t92Dy159HXtE++n49RG+ArUiFoa2
6lhdMg/nVdVxpRnVD9PXQTcy803MsNrmndo3OXhnveyPgW27i7KgntGm9tKkHECoD99MRvCr0qnu
iqx2FkBK5Lxsfy8lHbC6FDGKFMq50ZRvvNAbQjGSE2PtYuU4mxydkK8JlFIO3SQ5+CuD2BUc3f2A
VKKHqaSHG/vevnk9tR6YDXIt5Xerq5+jFCG0ptebFPbbopuw/Zg1DXMVRT//vx0ia8Jm/Bs7hCWl
85d2iJew/pFnBGf83hDxz+/6f4YI+Q8HUpUwhImhwXF1+Z+GCNf8B4JpabouNglbScGXsryaXRC2
+ofuWKbtGHzFVMriMP5pkLDNf9iupXT8CXgpHJcj/D//8Ztd4/qb8aH+5fP/Ac3rmodZU//v/2lY
f/BH2I7rCiUs3bQtfpyBMeOP/gjT0IOYYG95dKlfoZRQouC/F0ZW7UQ5oBPPu4Bgu2hBwxXAgE/a
H9O0dagslku7P/3OTfLPw/vD4ej/5nCUOftEDAEbw+Dv/r1dg56KiW6HSZElTGc1FkGxiYCmjAp5
Q/bmFh6DCidtcGYSjUMk7eGvf7/77369LXl1Abo6+Dj++OtdaJIYWZV9rAbvNXe69kEM3k42uNWo
EZJ1z/qx6groGIKUwL/+3cb8Uv/LqvL1VnCqcK4IIXWl27/87VXQB34bG/aRAAvxlntMLpCtsGWF
xB1VofmoRf5xShcoAKeDFkUfMv1KekqPbLeaLQpYtqUB+uS0r6fd3xzc7JP59eAMUDbAXrH3qK+D
//F2CzN/Pqv+V1/G3cjt2z6SNg7ipS5fRVIWm7Kctfs1uvmWwol4Y6LbReastDDdJjTMVmzGH9Cj
jLApiGIYnM1fH5f9R3/P14vG1WC4WHsMRzrz9fr7E2bIE0TdQ2gfg85jRFx6A73yAhy65/7U49h/
AlyPH4OKKZpsMhmSThySMmWtgJW2jXd1ZJs7qyYiIinHI9JWRWOdOIWebfVFNw6u263soa0erByv
2qjoIUg/NI69HD5kUMl7BriyrNWOyDxYJCMQ1dDPv8vGZVxj2jdc3lcusvjkGpjSm8i4l3q0SXyz
OLTueN/63k+29NW9B+ca5I9j7YNIvVL3vuhm5t799atlGH96F6XOZSV11O5S2V9uqd+9ixGi6Tbx
PWKh8hz8lVdTEQmDOC1eRnCdMxZpKAlJyKFioh7/kePcXP53D4StnbCwipEtaf9yoTEH0ZNgHO2j
cJr+0OqEKULBv03tsC3M5mGc4i0ktfpIRPu+QdtABsDw+Ncvxp/PHJoCWNSEUDphbsL845kTNmSs
SZyLx84LfmrmzlYZIKF23Nuue7VDen9m8Xe3tz/fbfmdbMhcl39ZEn45W9Ey2KoxZ4qeLnb4FsRK
q82H3HeuuZdqG1Q30zEV0dls2GMQoHrS2WNVMwURt+7fXDrmn+83UqeSNkCF2rwRsx/v95eOA0Og
mzTDOqLgBq/bW7AMmxM0+iUDEveGpvuHUNhu00wBsA97kg+77ES20rSnhRiurFlNj6nPoYQS4tA7
Y7J2ZXKziKTY5yTGLMqKTCynyUn0qOcuBzdvo5sRXV27+Os30/zznVvqNuuYPt88bfPXM9szDYB/
MraPvT3mR6JRvEtVMffDaJZuh4jxmOc6d4UGiAfIjU33WpCzOFJK5UV5q0k57wu9XxRtnGGpBTxn
9Tgo6FB0+7a3jiAxtHNS+2sPBzstYLo6ehuPWK99tUkULKpGxuNCFDgTIreu/ub2q/7Ndct0z7Wx
KQul9F8uF8bsCEdiPM2gTcvdoBWgmXQOt8+o9UsaXD5ZMX/9ihrz+f/HO75kNbIcYSjKEPPX62Mo
nIoI2NI6ouYdbqnvj9cirK5GUTIyEZW7cVMn2AaJ5Ry/HhxzacuPuMzSv1mUjT+uPSz0tq27OjwJ
KhT15yuV7X2elGWhHRoP3BuZLQ+gPhNgAD5wxSEctmaPZrZwIHWRu2KdzLpmJQRqtnPMut0S64Ay
qfIfMngwf7Noiz/eUedjUw7VGEUflzSi4/ki+90dtYgnFPeoIg4lwhCpJWptiIbGcpcKFgp3RLEd
pfhAnZM+b/dITl8VMBEv87ri94m5NkvGkn5nacde4Jsn+nsmHFobDDBQKoSLwYLTOMuE2rFnWrtU
ZWzNapemA98YjXMjavSOA8L1u6EE0ONGpXF2aDAg13Xc1WB798jHFwUatzV5LwQ4FP6mjhwdCiXT
Hef/sndmSW4rybadyp0A6qFvfkmCXTKZvZTKH5iUktAGEEAAgWb0d4HnVKnKnlmN4P7QSGZLEgiE
u++99rrvKzORH0QJIxRbBM6BCIrQkts4uprYMnR0pIljPo7H3Gqau/9+nPER/ueR5rH1DbiGc+JG
puP47P7+8z2sw6lgUOe45zS1YKN5/pu5ZAt8Dd/Y+7V4cKZk5KI9EPKH9G2z8L9vGwJJt+zQoL8n
6+SzKLiOtCYD6ByQzwaMLHnbzozPHJ5E1c/2Oe/HYs+264O6ifkMOSgkopNbgHXtPBe+c44C/2ka
zfxQlaiSwMfrHWoeWjmrAixUxWH0x2ubFqSdpBhFfHSrZ8a0MxnHSOgXoFDMLadOngsyO5atu07r
bo+ngq6+giC/MTvgj1sZUPhh/dw6JDgx0NJESkoq1zxzMBfnXXQepyMJ2PO1RmaVVIO4Y1BQk+cD
9oHtAYfQSJoCgIDtQu+SdSN/8un9HFqnQKZTf61kqWni1c9N6D2zrhH/y7aoqzRhulM8Y4B6yWxs
+ToDKxK1BkHZPuSu0iPQHgsAuiUgRaOBpwUFBnofE/ss+/9Di+vlIlQoNtJLESs4FSmMRKdf+rVg
byLCA5RnT2dQSLDalopw8YlIYVMY9dlRFg5J1NgmfLc8HZh16um74iL8UlUfRV28O6g2FiuPLSCN
u0Dn00WhWYQ6an5tdErypYXxqh+qWCokAHhiGRhaSXNQQVUTXgVFDbOzc943wKkhK8GF8vQ1xxZy
D6cJkkWj7+pObbFtBC9jutAd9RM6tH1/iJYE9cIyvwH4GC/Qpo62Z2YnU/i/UJKT+JxFbVwFCgY8
HtG9aw0kHCK+eNR6ndAPOWNilX2U9fzgAmgUSa6fA5vPfHTYyPfDs1/q8kKvlNwsL6njtiBBuYRJ
i9MyeAKy2m3DlI2HEB2iFL8/5WFbwdGofitfpc+GTn4nJki00StFrLOKKI6+ZzPrVct9nX4pZdSd
iZ/f5URRXEl7mjd4xcL3cRVTFfV9WwBuTTJXHtio4pxKaFlaFU0MoBDd66AH0EYSlW+Csk3NzyFK
Xq8hOdcAHeYATYzRvMqdz2F9Iqeh2/aBYcUhAWntAtYD/dyRY83ZNd3Afsbis2FSVm4yG1A/M23y
K1IQgbcjvKuRUImEIzXintUmv6MchQVMwZ9RyjU4IkX3cQybKyuZvZNAVw6pU5TMJE08P4Nv7ZT6
YXBqvCXOt6Ien6Myty8Ec0CTpJI+yIyAAHq+EN8rksJQ3Chc/ak7Jo+938MfVOA9EbsSjfYrr8M+
9gSZp7B3LSKvdXMS6XKnqoDsEmTLAHSK9Gku2u8u+bHHjhRzrJvoLrEosmBEV+267SMvsNkMRRec
Ejv57kbJfNeL5rfhaiQkA57ABJH21uRTRVUy5K+pxxFW52dlkQngJi+djZszHYbgZ3/xFp09N7Yy
NwycEMgAGHlQNYZWXwi0DsSw+4ALRsuAUq8Iu11ZKAFBccPyIzXrEXXGrGKvdCCb5d17bp4q4Npf
sQp+5FayQ8WbPaCiIjiMCHdy0KMSySwkaML3zp7iD05QVtEvsAQuLQ2AcqjQS3YzgBA+LRMkDSqZ
jHzrwCguTWt8Qa8mDt4YtNuuUlsWguZTsKXYrDxA2uTyUUJOP2n0BihjErSJINjtpX4xJ8yvfuSc
tLF8ZB6u/qJlcGIZQXVCx71LWv3RMbUfhDpENMS31EZdCsgIgv1g+Zc8tI6zSu6LaFJPTrSvIRTt
/R4wp+t1Baddo+JO9ZShjW291sEx7YP0dbAcFHWVeOvcYrrAjE6wzbi/UnOaN+Eyl5TR/Ce6Hpyn
SiIvBxMXfYEO0VydhBWpCCqCRTKoRVys62MOU23qKhArSft1YocG0jHtjt0wTBeho9dsbnPON31A
XeQ+GBkUO1cQtjYpoIzQIV/Ty2RqdteuqZjhmtccgcOHTtstdId0b7nU1ILeqlLoOHRvPbYJGsTW
HS6JUuG9sdx3Ohz3t+KspjLe2/0KyMPcRxp8mDeHbmDUNcIoZb/4sihg5tPktqS6JvkTiPa+qaeY
Aa53R7jFY90zBV69gCuDqovNQr3SHCPZXoRN3JbRRyL85lms/kwIUSPu6hEuoj05XzUz5D2IL/RO
LE4Omd4XBHy/lhlrPbB2faoTtKsG1RAc03aI6wbsI5jfLHPnuIE0w0FiP6UGBgyfsdAGZkLGqYtl
AScKNjdMOYExVRdHXWbdGUcwEsMOkX063w2LpFrE266wNXauTPHRJd5F2sZb1FnuJjH0hGecBO1p
wOvqlh3X/C4wYjijJYErDIcNQ5wnM3Ae7LEkPSGgK9+O0Xur5ndd5d1xEu5wsKP2Gxkp+p0Q9mUV
Q/mxmZZih2cKjdsCKFCuxUXojurnXNgEzJMiwrSEbIphomvUuvVvoZxsFxoeI+EseOr9VjyEygL2
1MtpL4bwonXfPbEPB4EXRWkcJWsqcZfdVQqSRmp1zRlSowwmlE0Z9Yszx565OHvI5gy+aicDLeSY
8ZiV/okmN9Wl0+/cyCDRarHM/QRszpgAOtjoaS+6K4q4LzAo+OPgsQ9qqP5d+jfW2sRuQ+PsTZO8
y7WNNnfRI5GiB7OmJI5An1KPa/xhDXgqK/IfugZrpIaFjhQiw9SLjenO1tU1Grqfre3MHzlg/aq3
AcBCNp6USxBlMVyZNKFUR6MC9Sm6Fi1BbQXcxsNUO2D6e1peNr1ULv52gQQYElE5syymugyPRCpN
ULXIvwmVvUZrI7EtHJEAC8gLhmM0HDbtOmm5/cWizYaDxAKFLeZblVrjpUgic0snz90tduER4aVx
OYjORtRzdkRPbiLzFRAPaGCTwS9BhZGl7fgq4nyHbNlVxp4roxWPCySpPvzNKHs8qdD90LX/U8qC
chfsRZ0gc7Yi80dpJMiylch22K8ftei9PYA0jn872ssOh3DSLcBn9LX2gWelbv/NNuA5THfQ5pBC
WPKX61kfwDw4u2wypxIc29aUc+1wPxs5ZrGrxTumsQzhBykIJpJtZfnPk5hWgZvn79o6+/D9u7UZ
NmVOdgiaaaZK+T3VhNpoW/yASfXVU+UpwCrh51O0k41I2cR5jCpWB+yCHJ1TNiaBjtBw+aFCWR6w
ADPWFoib2qk/Eb0AfxuLcMdElvkfNvuWuHBdAKOxSTUw6z3eSmhVr3qEXNpNzhcUEaiW+djGfv4A
2+Dv82xCZtciOceDwGfdfDfF/H2wiuMwW58eyaxM65nkveh5THcSo/rWlS4Qvi/GkIPkLqMIaTRy
yc77aVcerpoSJm1hoSIeUGdOfBiNq9hiR6TPNNImd2nyrrPOmu3Y9pKNceltHYn6pS7AbHTtglMb
dj/2xydttsAB5yG2HLiPDgaoUG6JXUa0jfI56/IyZgR1aSfkrmWBDkGNTJbriqEX+OdGMdqvTFft
xry5Qv3p417vA5tYgW7qXwa5lJuqJdUBLR36GNPFZq+YhZG4UZF9q6s9qtSj5c/se/VqaE+hi3pM
9/JeHWe75CKLM95ANhfLNYdPpHgGF4kKxyr6lSOT7KwckD5FHxP9kb1slRHUAkvQXx7a8mo45WoC
/BCZCPeuTyxJPxhb5HwPRtAdhsQkdiViQadS27FHJA5LIaQNXWtDnsQvKl5m3AzhO9wEO925X7gw
PLIX/enipmdN4sqdBnLHvhNgjxE8hUhtDjaqQqfz2j2ebpCdGCycum7jMsz27NDxfZQn0TiEe0E7
pGNPQmr7a/YoMZymPLBsfu0YIW8iWkmeI9hWYkrbNKn9YmasFkIM0WYJmju3EGornPKFquK8jKqJ
0bf3aI9rstMwd5I7dIwGmZMf7zBlVqDWgIuIQ1L+DDPv14iIf5s5ZoD5pTjMU/CaJ+0cl0gztuj+
Y1xvzs5P04tpYetyenuVS648FJE8CVle83B8lmyCWT96l5oy+tQGS6XuaNMz9kn30QSV1PicWn/n
aO/FGXF8mUAMx8756UhBguVA41wQ5Nq1ud61iHqiEnSbj/e2adg5Nlx+UIcDIR1+OPXjUkGvGCOD
MMIgTg1/S5g9/V3PaXZCY0hoGhJxZoSsNPaPkKBKPaIjaTQjZrjkARA6a67VBUbkZuytb9r2uq3f
V5eUjeC2xE1XBxHifU8GrLRT9nU59K26hgke8GSM0m3lqifb5ncaiUQIFhknL+FVKJNxtgZKavDr
Fr0vXdldhV9RrQdPtSamxXc8tPNWhVTjm9fhhfXcZnqY9TEpbEAfBYa2QmcGkGzeYw5dXKBFebV1
KkhLoBx3aVbFrnDP4Uoo19aP/KOZ8CO40/S9Qug9GViERAjwKxycaEPyX6/Y53ui2JodKpmQGBqm
Hc/uqmyUK84Tzg6wk9S/FB1XV/LADmUVfHWsbju1JMsBcrEJNQp8/b3z3iu7/2lEJduT/rxewmxE
6LtU4WdzcqLx8s4hndG65B2GlczsoZcO5dkdM/z/6ZfalL+tlOV5AAlfjBHlsBdu+7BCVEZOhy2y
bRn5j0Y/E6BSoUujPb1KlmC0mNHzmMtdpWp9oQU6vgDVt2JqiwW3Gl0iZ2m72AtX0LFRFrFFqCe4
1rLdgirZJpH7QcfThD0J4ZxxQQLhBWOblQLqLTV5nINRG7sKgjICxGAm3jm3D/B6f3lRaN1jybho
luGzlbPR3kXB3tSdv7HNxo9Ddyqu/J7iertXTXVxzVLx6KDxPv15XvW4WIxltlh1mpyKysT+ZHNe
3B7ebihKmIwHKx5fOtA7BrcAT66A7GpculeJNx5SbUOUcJuMp359rrs9N5NAhGYvOzZTl15H2zim
pjLPASyo6+0GqeLf93xnFWCkuGqnNHxzRv/drRx9HEhWI0xWjdEpS40LMx8eBmN7KaXHIQQ1P7KY
E7S5Hcu8gs66b+SARc6oxJHMYwj1xUxwzKr2H4wSpSH6RqpiDBFkau5xz+Jp4CMEC5IL+VPVq9mv
LEhOTPRTOB6jmvonaHB7Sex4EK3Zw2SgN2fF9dv0gzMvCUTNHlstDnZD3XdENWS6RynC8JCFU7jY
uY2fntddFneFrqT0xzwuMyVO3qJIH4YqMw9YGQhDRnqVEoKYL1RzEVG4mw1T2nKfF4jnID2/qtb5
PufK31Ge/B7WDAnfbTmB1h7jmk9mtNlOeHSpt7REaaR3QXdS0NlQSOqLsp3scUAxaeXZ/Qj5fQIS
cE9Uh76sK+UIQZMrd8q2ti4cVFAEc6KQAdJWUg02ixJbmh7h3SRJ6gzJ2QbiVz/gqVuuYDmbAxcp
srwdTp6kyIEIDdbRtUcQUllrnxQem7sKuNPsNBm+uuU+sPvsEoatcewkMd3TnEQPPvhe9GlPZhlE
x46tBbQ5K3ixPC4mSL9QomalwJwqHpTncbFOq/FYiFkcy3KOWLH76RDUETsa+M5O1qJBz61idRpt
DQJdWKEXoglVlh86G/OhSatsMwXNFqErMcnFghpu/CoycKqMNzxUvvWL37YPHl7PS9PBL29R1Y2S
JKXQ5l8mPC08cN2EndM+1qYKYlT91hO6ubIK23hM8vSrVuIaSiv7AXAZZjZNNz8PdrL1EK/YxAtw
tnxriIk7igpkcTW1aFBmiDlN8FYEPcv7OC33/C3igZp9N3EdSIe8e6mKU2W7zZ2XNZ9d26kHF2Lx
cdGhpBXI1RW030ek8UnbNhRgMAB3vPTsIAVG2Qk/UDM6ZzaqBEKErk+F4oL1qet9QHFbklh7P86P
9uIEnI1jGjOSjDaR9Il6VRZyqpklW3nd/CzZ3verkKhJG9yHAk/cVHlHqETGJWzrF9hn+8ho2n3o
c/0nZksg26Z/gnoqRqacfiV45zu0KkgKTfgMTbC7ILh4I1fDurMmGxw/PbozVug3k7yBZ4RMJ8rt
cNegP97eik+7aVNcK2gd8fM+DirNNqJOWKidtD0I+of30tTmfeUW1r0ysb0yj432SpnLvLk9efue
sfb0ffhSE2dk4O95ylwze4H2pvY5M2AaVmwBtrBgkMGL/gmcan/iUriGnldkpA6N610acNAkYjkz
Rha31hs9MQlwhpHuSJ0egvDVkkZ3JpDr6iykDzc1ntaW8uc4jv5rRJjfse3EvAuajoSbdDnIsQXC
ZzMD519nrmWP5kkWlM9VYm8zrwzW4/g5W6x3lE/FmAzYcHPMabCDlUk+UxAQ0DDLySBmKyHlCmxQ
zoJlUofGSJgwY95V/LcscrbYpUXCzi7Mj2Phk/PRZD9zB59fQBSDW98zzodrnpMQIdwIfdpDREG2
Gae5wkxbZp+On5FLYRjzuUBJOGQ+wjqiVc6uPfgnM/0i9TCfbzecR8+w8T9dI2QlDXGfwfBst0tI
j34Y6dnf7pF9TQ9fFraKQVDTOwXjc2dS9OOwTqCuBP7MvtzjXalCWpoEe41nDWaQ3dh5sVR+p/U6
lKPuH3EBDw28ntBCywXQgjhqIih1XVBg0D8JnYtfc26YLM1makz7KLNOwsng0ERVdVKokBnr+C/z
6H+qNMCF6t/WV+sVo6l30JZ8GjtCiyaW63jypoe8SOlJ6U2WKN5mB5FgMwCBJZWAjFZnpPofinPm
KPZ4DunI2fBLtO50CshEMVZrKCJlf+cLD0Uq3eg2bX57XWncsfof6cIRxTng4SnDQy4p+WbfGQ9k
ShAxKaM3uQT5Uw5EIwQNPritf25m/uPJM0iC71kdKck2JuLte8snI0GKSG4Lo2CXVRc4frEOH6li
U4IYNy0r5waHwHzOWrwfWVfd02gqY6DHbA5pReCujL44mpzpsTJepg4owxoFZaQ+SZA096EApczJ
IjIsaVBFVfdBrOB8AqgM5LBiidIc3MUMznRwYxy67WZRoNKHSvB+k7kFkKBF1EIbbLbnM2UnPIZi
eXQszD6TOtDlx4PkPqNxBvC8DO0aZ1YsOIG9Po/ioTBJNHD97CAM5hiedHcFexJzhkhkBQuNTcP5
lkPhPRhVd9+7nThVkwUkoSFlQJIyAeBwmwmJl3H6pDVHVCalU4cIWtFfhF/k0qhsf5o0iVAS08Jt
15bPJOBeye8B2NBrNj0t2ewel9J8tFLZH1DOKMbE4TUXBMQ0dkYonDHggxuHbdN0jLGtAv9Rl+J8
Koh/ww+aLSYqSn/gtYUZu7qa6430f7WuGPZBVD451NkUPlhucaj6XBj2KRHnGCGOiZd8EzAEQSgS
5UlzAGpuSbZ0w7oEZm3KYZJDHqGu5pcxTIGPv/Nk86RJYd9b8oeiGX70o/HYZFFC//U5dXW16+3k
Z+cT25sS06OTEJBS1X7k6Hkw0bC5ditGaW1AHYSm82y20t2zQLxllngx7TCNUz/5NmJm2xU6rPdT
R5dgVOgaSpb9Q0eADqHSwbEyHZAFzpckTclfISBROjMUTD+EfzrnFhSXnFWBanV1CqNOZ5jqrMBX
YJthPVXxQt2ulGNfA1TmPer7eCy756IbPpep51AkAIvdAjy7jZ2P8i6pJU6BZR8CEArzIV7M96XL
aeHnkDCrEqODJB1giXSOfdEHXyDKOwp4fxo/I7m2OJhI71aPStFBOSSLj216vvULKE4eMO6+mhBn
WfPFokWxR0b25k11RfhK9cXzSWDM2VltBPiocyRxw+eCPIKy8iHNuh8z+lXWg9A+IyokcchtYsId
ui1953E3J4iNfWc9vI3fXjGboOJaEn5m1zvQnKblgRvETZwDw1fW+Ln9iUSM0yNUP2HvwXXpkdD3
iPdBAFjIbWkCwS8i8ZUN+KJpZJCWDCX1zRDNU7SEh8gA9q760Twju21jRMbTozbvinUjSfOr4/KQ
MyOlq80gbhX9plbxMlHCo1PeOWjndjNbb6yTBXtSnzRGlDWwT0bf2xp+6549yHmA4JdvQdr3b0We
eQ9+pteElvTJVgTwemNJtnnIYLVLOv8yVqwJiSGLg20wTx5NNvEY2zXJUrQ0yNjZD+KE0FJeVHuo
I++tDsPvPqEXx3AOjm3ZBw+ygYpJn35PqGlBpg6FhbApnyxVPeSLvhODM70IRoZQF/rXJTUSdMd1
eCGkgv2VuwN2kRyWAfKWDNgogS2AZEcDlP491ZGQNsdiGzfKZ5w/15D5Wsxf0WC9VbjWYwUvpC7l
2dBu+uIt+a/BcGjlkCl3L5rp6g3heJht0mpNKT7rRVNiFEodHSMk5BLKRCod84udAgrpcwcPTKmO
Ms9hT5N4J5zpsWbDdc5qOi9u9LVZhx2JnX7gI/sqRsJCGK6lR3aln3bDq8EzqbehEIyMlkUdeqxT
cJV6h9Gs9Wim0jzUgZh27AD7Y07YiqVjIrDzfb1aAsIUS38toy0xzBlp4I3JKJgpkeYPvXpp/bMJ
hk+3NcsDYZ73XuOHF7JPjuTBVacuJHSlIZCiyhrnYFvViG+JKzQzJGKvMhmwm5DpsebHQZkRSoTx
2dmOZqjoWQ3WAV3MD+bR8IbB/oSsxQcnxPsx+5BzTdWhP6x7nGD+fBWVQbw2xuIYKgxpTJIJ1+Q+
pZY4+A71p2hLxAvdzstZ3QaXzc+cCHZbbmvHkCpw1s/WYQDYN3SeeU5SJwOOFcLTxLmmWhyg3gi3
fC7PaHXSWBuB2BCzzViSebi1eqKjlItuks3B3sntb4nmk8sQR1TkO6AzKE/grwoyTRmK0tAtvb46
wfWLNskmI0yALiR7aDqCO1WoI46W7OzEcESwVHJlmtrsixyIFzXZisDSTLYmutRYL+QVtwG82MHw
nZNXp9beNrthqxfkUdEChCjKsJNg5651994Foj7odTaIrTkkd6v4DV2Q7OHR+UGinnkcwgWDOTkS
E8RpiOHzAX9OdenWhCBilQJyP7P0ZBil8ZK0h7D0dl2Oq4x2tAAQEAC3+7UGjKaTdC9ND7QGiQqc
bAP9J1GOR9nsaz6lB4PYIKJ3uHijnoH22B0NWBNMz0aarWOEJRVHpVLtNvMlR2jWsy1UGLBMo0df
YaE1aymvlZ8cnSYcTkVJQWVQFqU2I3EDndKW3jgFQpDlezKbjl0auLHdlREYHr94RET1aqJKA0Nt
X6vRNfZhzw6usNvkYJFC6r/bkyBel73KxWW+bkzFN6rskKtrZAKh83630G7iIkQyaOVHkZO23WX5
etkg61tG45kL6FVXPfi8piD2STMftdTF7rAgVX6KhHaQF+1397oF6es0852rm+raLjBd1LIC8mxC
fHq05EAxJ73zNSkRAaBbLl6zRbph+xbMnCpEvb5Jc5D7LBnpl5vqblGZvWvQZezgiSzXgXcOPQ3U
uoA/LRUomCUKl10y4+yp84FcTHlMIW04Efwav4XbSkOC9D1J7Vp0OEYDFzZJlCK7WlXzm6xggjJ3
8Kws0cRzEcyPo2ey6UxUGIdDe0G10Me1uzwafg0YnSoM1ycuYxxE9TZSrrh2ONkPmqS4TWcH064v
ekpQJ0zOpf5SbH0FhSxojGI3JTguggkFSaaDzTC0YCJd2u7zxCRHamYmodDPKVLBF1Ajd2XH+9YS
oA2pIYKSPQBi019z3r6tmXrLRi6kIqYR/uAI3lzxwxqyI/vCgUtv8e83t+f0f37h9hw5bi1XBGcC
E1UC2ZEMowkDO+crHqEIPEyyt7u3J283bUDkiFI+gTRdjb8FiWbSKvi2dtGdjcUikvr2+M+TRPV0
Z0xifOV29/adKuE4y8DLQdLCt7sdWS02SbkGYK2/TdTLXdJwmSxviIbbX85u/87trilqccJ7wAUE
0MOfmxb3f/VvTwYz+9DcLz4N7Pznlpd3XjzzuRvndu96jXcwbHW4fe3PN5gtLrbelqAsGMn89bpA
DCiM5utLvN1k671g0Bfd5gXbeqCHwp64Wd/2kdMfE+wM9mkFUDjmS1uS/+atj6IS7R6ZY/vb125P
jSG0N5W6L0RgC1bQtATNUDannA5rTxN+gf/rzPkRf9rayk+/+4v38/bj5fohSTfsDlb9qshoDGxY
XFsjQvJwU9n9X6LJ639PNHEs10LX/P/+aYn5/xJNXtbYkf/ZfS+b/j9iTf7+wb9dPJH/Dxczzup/
cDzPxWfwLxePZbr/IJMyRENN6gkDWBSg/3TxeP9As0oocRSiemScg9z731w8oWf7ge9EFlpwfuqf
/+LfNpn/7uIJVo3kH7Wuhz4WObmJqNynojPR7P6nhjIyVd0nXJ/vSBdIUE4l4I/CkKRa3ISQLcoT
DSqmL5BYQw9ykzlD15vU+yKMR9r7AdI8c94WY7dxtR/sbU27Eo0N61rlkqGbjo8pjKcgZ5F25Tnp
iPpZzGQzI2fcGWBA902WxplVhIcp8uD60glliPys/OHdYWOHow5Y1QBNYqpBe4WP1go5JnXDOzmd
tU1AbG5RE3wzu+Alipq3YlmuLCifoazptbgDm2quRvUMpXzCaVFfvBJnu8iCe0glzta0y2fmmj+I
EE+3C8QGNJ+tqZ4RNC4bu82DWA4gD3qv2XaEPbD18S6W3iDWznchHuGNNurfGdg9052wRuxrqeNF
DY/DhE7PrpiuTiFt4Ob3mPHNeQXlp3fdt2FkMz6UX4xgVeiSk7DxEnR9o3oiYhcI1tD6hJTYnwuM
gLkHcFS29nNblefQ914oadgbw8VC5hTtws746D39SuDgd3LONTYjBo4nCz3P1nYA16AmgdLQvdH3
B7e+Wj2ZBnhAwrc+8S1D6t8bQQAZY/oCJ/JeI5IBIinuPcHLLXkXFHhnqDr6UVK1byVIe1zB2bE0
T34hn/t6OhKFGG6tobwshUea8gh81bDz7+2c6Q2pIctmCcufTfVI0MSDlw4v7pDu/bUjXQ5EZg15
DjfRJtqF/hazexbBwjCuCQwROvvTj06UFyMzSCyrqnwfLc9V/iz9T3RxtLWr8dzzJsyymZ7nqT6S
+FXG0Y+wzO8MSQoq4cQEOyyPGZ+1zUb/MOaE6mLvYfvXBifLLS2YLQWDwDkgsip7G5wxPGZdf1+i
D7qTgX5tQpeuVzUcrQU/pg7ApHpK7Un4Zhqr0EPNhfVVVBALfEe10F7Ki9+0xZ5pn3SnJ5WBQEQj
d3VovWHqBmqd6fpdhPK9zBD+1+YXNyi/ylJWDM7I48Z38aWs689Z35tkXdqC1EzqiE3rLqQF+QFZ
odNe9s1LM/rPiwhPTeZC3pLjmfSDnfLFQD528uh76mrXVxpcOW1U75mR9rRtm6OHqZa5N3AsQC2o
UpEDT6O1dXqnvP9zo/yc8UnNSxRrhpgqCUSeq3F+j0K4cRZ502H/ayjZPJQrKHGpWqB4rXiTko/I
1j4t9nRrLe63duUr9plWDLMyfLiY+WvtPBFh4DJUMyAlms5PeP3Frp71DrLVidxAYozM2jxTdSzn
MYC0eLv35zmjZWAvyE7GPn67GdwSpNP6kCK1gWUdMVdyw/e/v1gwjGirlRrFCPBf941FejsxdHSE
b1/7t18nKKFdCRBY2u5wnphnHzkw/3pUdrxNzEmLeefYdNlAxUOiYdAeMAfqo62rMn0Oh/wTUczE
8mG2HeLPZU98UEYaKtP7HIRvBicLGEDD9kGuk9+UXs9f98hQfKQqs/Z/nrp9R9HZ13zKgdD/6/vz
9Ydu3zZzLdktHr1Oej7N2V6709Kh2bcE6Kdym8Hn7Tlz/cLtW243NSmNp5Sm4vpDf37y9l0Arvip
vJlrFjfrfHvur9/U337f7QmdF89ppOEOdBzdnm5e1OAl+7LO3ddRGNjimAqUxXdEkUFlK5ab0PkG
TjZZBmtl44WHtgnaR2vlsTMJc++E1oeh7dHi6uaV6V53P9iZffRBSvjrLmro6fN2ss5PBVALbOd2
li7fp0w/59BM7QX9/YoFhz+y8TCkXReRuJdp1q+CSXNca4QPSbAYO9SNIYWv3R7ttHlTIeQFjKkX
Q5J20ReS1OSceU/WIxV8nywwIqRVshWHN+o4m8Ezvi0Oiq7FIJBvmor+2tCAKplfM/lR31tF3oFR
g1wXc/PDnRDn94yMjxmV01tOHq/wg/IITha0iRGKkxGm39p5+FVng3r2zaR5tGGnOaEm67IfXhdo
5gCi6schmUgRJLee5im5InP2LAr0sIbyqSAyv0BnZb7Dil8OZdqG5zLigqusYZf9HOTUXe3sqePo
2o8iIoRgbtXZAmW0m+sBpGDal9D2NpzGkp5sKtKTS5F+8O3k7kZnKzxOrKwjj+Z4exySBevo6DSN
oSkId8jr8+2GbuaD1sG4vyHRptyEk9YjmFgY7ANFltojPlEpzsIg0NapKs7+BMRpe4OiLUPu77yJ
GXJnT835dpNIjs0iWg/GP49nadoHOcxE7Db2srVX88TtBiZQqOWZI7Q7+zQRz5Mi6dcw6tMf3lm3
FgN/GGh/HgaL/GLUkxGDygOathYYc83VnRnaGOfsFQhxYFqRGxaEm/WrLmSabW4701bQ01q2PqJ+
QBT5CUJne77deBi1YXCuj0MvBE3neF99X4fxnA/t2WNXYLuk5Vhtispovckthw/mXw+tDAJkkgZE
eoQkum4mY4CSc7ubWaj3b4/J6dJxUcpP91at+CtpHsgcRyRvQ5XUFflzM9SHEaxRv5Y2zTwimC1g
P90+V9LrV0DO+hF7UviH1o/2t0+Z+pi0V1se9bz8/QHfPuXBaFlr15vbvdtz1Vz+8maTnq+YBNNa
6++b24Hw5+Ht3tIOYNPlRFPjX8i9G2HvRuC7PfcXdo/OaQpNpH27ffYuUPq/DwOLfQN6dEO9J3iT
Yqxv8mTmPxSjCypmMDZlChX29o4u61t2u+nJKY0Hhq2cuf/L3nksN66u6/lePMcu5DDwBIlZFElR
aYJSaoLIOV29H6DXWb28vU+VPXd1FwqERIok/vCFN/zXteX7vkW1tNIGyjFzxvrnICCn+Y+Hyw+W
a5P+VuZRA0exr8BEzd/pMtyWszgFzBIHpun8kdb7M97+XFtGngEmV2RirTpBnBH2iXnEXZz6/t8a
hnB+uS+Y/SFYOF8EtoMB+r386ed8/fe9+z1Hl4x5Ob1nDUtbDIvs7xtn3ASKP39m6p97qLQWEbzR
YqnFTeuWOft75v4+16Liy5h7m8uN+XOLljv2b9eMzOowvcti589s1e9FjkvBfO+W2bz8RMY/xCtD
8VlCX/CvyVvVfAPL4xrQPLtPZ9DoIgqB0VIyDecps0ylUJH/OvtzTbpRXcVYY7UoJdYBpWE8ATSj
HlaLTKJaCSwHN+QVf/+ChEpifmvQhtVa9JNF1kNRCOut8ffZv10TqhKSOrG7rZrmNO+NszVdAtB1
CKdqZ91BYC8LR0ems5yB66DNbFXvyy38I025PExVzMF+39HinukQyrFYnKfgMiXzGukZXEAkVkot
Nr027m7rSjJZTn+vsw9WX0a/11xFNzCjmCLquvOU1EFk2/QEQm+5xXraE/ItTyoU6QRWqPKXG52V
OAH/Q8Tyt6hlNRdB4hZ80aLbaWkqz17u9D8e16Yu0NcXCTwxkAXRs9zh+VDMC7e4XEy7RljFDZ2K
v5fnRY1yebicLYdl3V6uBTkg5ay01n+WyyRAT4j+MCvn71Ne/y2zbiFMSWCgYF7TbTqPWh0PknRt
LrqcgzLMH2z5mXyrJoxK+I1BIj5aL6fLj4jD/nru8vCG/+joyLrw2eG5En4GTYz92PyROpjL2+Xs
z+E/XcsEgVX0z++gfMNX859eYiBX8dIp/LW8DJLpPA8hnZ2mKQgu/Xnaf3ruv12LZ+XTqUZp8D6/
1+WnYmJ8GL3We8ujHCqiXmNtJVXNt9TP21EmMX1UUDC/D13N7vTnGnbqTDZZFHyRkuZq6JNdKrQp
SNT5XixPu413TpenLE9eLv7byywP//EcFM48LVL22fzhw0p5kULZ9Jbf+v1yv3+3K5BmoEUj7mDd
xKvl58tBn9/v7592dHBFnMbWgormPYhptv9CEtGka8ISSL1ejJS7c5hInRQ3OCRDuLyHmOtQL1xN
8xyV5sOwbO6FErHqNLkUb6dLPscGfyqCN1wZuYVB+orLt+YFswjsGDaBbxb9vpwlXINilrJL8Rfb
j0JQ2Swy2Zbm7l+H5aG5rLzLRVTgJZYLxPZppFJsXQ7Lsr2cFo3CUDDH5qSaYuP3SvudAnj1ljqn
OIccS/lveaguO0KUXU0DsPNIgueq88rTiTe6IkSry2dZLv2pc94iSV912JY1ljbASps3rqWkiS5L
7Jkootk0Tis03Nj46O9ZpHrzHgixP3baIRud0Lyz9oVzlIIlCh27+axu0nDbMhDnBVRLxDetn4BJ
lAja1vNhOZM0ulOoRK2beekd5l9dziokxyspmNbtvDjf56U97mWGoDSv2MvjXk0oKiFgrjaamK/v
czhlzIsCWCiVVTJ4bbqppwA6B4vTvNz8PhO123aG/qYKGKKlfmv+XbFGRs+COtIeolIDrytDaWOf
XT74ctDbsEUNhL5KMQcVKaLoi69Os83J5UWnDAUULlvc76K5CtyHAhpeqr6akv4meto8G0fh9lhq
OXSKeeBYsxiyNmWsp8tp0MhsyFhDlVAYN5OmpVuRehbq6PMpGlSoJsviCF4mgiZKctvPe/lyxj1i
X/hzUQTg7CKWBlBy/hB/DqkZGaupNvw/l5bSc3PDQqCp6Z0XMN986Eyn5dW6OaRYzv4cbvMgRVH6
BWEt1N3nP5Ase9dyir4AX7wKL0qpOo0eBMnYDjnNdh3iFqPNMfhygL3EUNPAdUUJtI5Y4AYvPxBy
DC/Mpvz43TyYR5tppe1fzQQtUzkNG6Xl5iofcidjIH8bCQbmwbcc7tQIRRq6t18U+0rQy7LIS4M+
RdkK5bQiG7bWrR+2WFjHJPt/P05vZb+OC9P9wwP/zQuXypAu0XL1DkgAicDsC4YB8tnW2G1vAYfl
4f9xLaoowffQBvp9hynBsaSj/NAGFTBOGeKsSKEIyhCCL4E/pRASGl24dOYUbe9igNy+rKNqZ+UZ
gFCMCIopLf1RnO5eJZrTo5SeRxFGomoB2i7KS1FP5i4a8qdJDYJ1DQjWbhT9TZbGcN+XmEnlk/jY
tlK+T+ibB+aBcDs6oJuoQPnH3ikymBC4RPTSiHoz4MTEVB4tqrnP5h3VubiDf113xple7VyFobXe
ica2hwNsD1EXrKtggg1IdwJqcLMrejoiCh1MCHgzRkjz79Aj4Z8Kh9Yg/RjrqFzrWCY4Qq8gfjjU
ykbFtiQLwKbQtshW6siI1ku93TRtu7Zud4Tvy1kd1cD49t4KlILHFxAMNNMNLG4zo1fgfQ65D2JS
2gA2PFLZwr1jloVbztq4/KmVtPO1si72CqbwBLmp4sSoo7o36pwAi6TRKVGvczKtlLC6B3wmBIHq
oPNxf0iSlMIn2bgPYglKOmBdRZ3lUkPa+1X1MHXGkeWsf1IQx/NHOUmBauE3r6KeuALlmx5jyPyh
XM1lkFvtYs8G3dUY/FG5tXvZzESnK1qcNFXQF4j15q4wQ5uzasa0YgcQUptRwUpRKjxphfCUWAqS
uAb4mYZCaqq0X9odloclg5oaQ2xlZoeslkPQhOgcIqmrBt13LtngNrH+m/oC5VDlScvS4RAU8ABU
bbwOohx6ZZTh/NCa2hbiNHqhbfuez025NkNVoaKyPkbip15TxM06DLiwTy0mRJ9Haz0N98lR9PaQ
ISSFR0iPh6IiUglOonOpS9VKKUN8zmoFZhQoiRMNU7vqwRNNYiZjoF2DEWCnQE55sLvmJtuJBVuL
Ijgde6QKNQG3IEFuXUO7IRMgjoofp/m0v4231sZorvWVMUVhYJIR3EcoD9bZNz5sTYc+MCHsfhKi
H0DyIZKA1DhFKTNw3wBmb2CMqShCRKmJP0xzWMDfTwof0EfBaeduaBSjc9NtWpoZMOp/Gm2ONxXo
SDEJJj40udvGSIVU8o3dvIHkRIcdHHnTrG+ZtEJ8w3KVPJHd4C55SlkjpsEAddD4OwZiurMEPYYs
idZkUqTgJsvPAkEJJ4ch5v7/7t3/jQCfpBoSEkr/ffdu8/0R5v8U3/vrGX+17SRJ+peoKvyT0AbS
dRX1lv6nbv7n/4BvbPxLxmFOU2ULIjOSM//VtLP+hXSOJRqmheKMhVbTn6ad9C/k8tB5kWkCopsn
Kv8vTTuElv5N+ARRVlEReV+WObcbKTX+7007NPLLVqOX8CCNEcCkbIZ63xG6kGd6BYwS0gEgV812
ORR3KIP6LTwvcXACqBo/1DkkXg7Q15gVERbeS5C2HJYwbgnQlof5EPVE+0noJz04S2UOy5bDn4Dt
H9eEjLwpQJYzvhE7IwVADDcfljO5nqN7FRSVExhB6SwyJ8WS7C+nQSljI9kZBrSsl6nUKzsUwJqW
sxYrAd8a1vJjoGKTbTXlwwAZYmWFKahz1Hac2piTgUU9RWfDh7uQHkIYINkw4GxkIcqvNNBw2kxH
JsEyNvUYf1qZjuT5vLeH+FxhK0bxXugkyS/l+lHQuFQ1WbuFewh2/lYW5/EG4QnaSOrdIvPajtaG
1i5+T2K+gYKNF1yNzac2h6bDZJFXLKegsjmV50KHIkHzRDSWfXwuxc/x6nJ2v+cIQTQ+QjzTdjlI
E/VXsb8fh64m5K3GNZj3dBuDXJztUcpbAMQIbkRS6J0v6ZSiPiJAOyG9C7GpjY1cAEXFR3dzA2XL
9zNsVKAGsPQBbDbp7xxlCTLJCVU43lQE/8R8y9kS+P25Ns7hJ9T86DSYUvuPiHJJTJZg8A84QTZl
fU2Y+DvUXd75cjAWR5D5IEwwvmAa4TnTJS3ue3POFEWdf4uBSK6Ty2RHko2JJNhIVPOd8qTspdqF
+VpeZe1ixM7wDV4OgzvgEnmDV5vfQGIA64cjlp34IKMdwUkLxxw/WJhL4VJC3G3bM2cW4k6Kkz53
uHXKNM2Is46Q0+2+9gN9Vxu7WDoQn2av8S/JxQvpJT+Edy/SPAWr3njT4YQ0yE49oTB0UYvvHPBO
vK4ou1QxuNHRLkJXarb0P3un3A29AwMdKVpUatcj+jqf4pVdCD6fihnoGacvpDgsO8xwGTB2urjB
DA1CtYUfbeVO8d5Q93hrYBKhZp7+Ez1aYOyQbMX3Hs/CkP3Hzi7ZRYl8/VlvXcgzfG0wl2GZsbO2
g3tXt0m/iohmJvDesDYGcMKQBOFD2KXhQHErrM/iG4EYvr5j93Q/6c8C7Jmb1+ybSzeX82wMxdFP
alcq/Acs5eXDOJtp2vddfiqwzTtzvXgbbMP7QDjJLnbCQzo4KjbPbxjS4dCGog8MEwhseN7Dvhbx
K3LIdNVtrdtDtxrvj5glZ7CgfmaeRvWF9JWB9jquD/Emh27xJZpO3OBVZ/PtNrLN01LLET8KELF4
LiZe/TCEq0p1BoCm8pYmbXtWhl32KF+VlxQLHY01BLgXfGIX5Q8EAW5OcQm206ZDtAIGMUrVdKWZ
m+fCBNgHl4N2PUUGF0O65KLvkYRvXrJP45o9W15yBBSs957R7qzqzbrbxhpXTLqZFkFlAF/TpqII
E7LuvgwZgZgr9IdDAnjiEZnHtHExNDeflL3wqodoM4EdtdUP9Wd4wpEJEettsaGwPDkzglt2O9lN
vvOadqAdBavoi84WALV75KYHWWGlWKvP8Q6IAPLm7SnOL92+fB4e5Xf8tkBIYi1lOQy2bo/sDjcV
dfMEz1cHlKNVewwoLfFpoJBilcauIbTRndt7tfPuGxGj0idcG4nDAbRh43630a6TPEoToTv9srZ4
Jde27Ju1B+Vzq/+yvlDy3tU/6jeiMB/3b+vEuoOsjH65eQXNQSSip2uAqAg97t6FKVA81ng9No70
grED3MEtjhs0O3TLVo/ZOth0xzHzEKzrdaobdv0hf4DRy5O1yXhI/eLuhd9l7YM8Kdzv7oBVX3fA
WlR/UfchboKp3x0Q3PPgCgHco7lFQvmKTlrkQQ0pHB0D8V3jVk/loZkQS2fNwN1zbf7KJn98Fid4
PJ7SvNbKG2tHgM4LrRf9W8X0yjhrSCekLvybaCN/EONTx2FKseXycgMUpsmr3iTRxjj4u7mtdGem
X67hgoXAPr36A9dMX/rMfyyWUHyU16Pu9wN/HzqVE72OV20Pg4hlkSzCUzc9TgHYlDva9f42ofHi
5+ij2v17F/nTpniMmjWAlCpYcS8hQwfBgwjr6inYSsEqa9bJo/CFzAb3t4cDkGyZe9kT+Q9/UL47
/J1h3z4H0wbHTXE28XAt0KN8DjA2FbqeYEV3WuvQ+crY6Fh3pG3yFDEoMegUvNsH9YsQ/ZrKg7lF
diJG6zjw9BPT+5Qeok+iZuvrdm6CrXaEMGRPyo8px2RsdkgfbXjNu2tUHmIc3C64tg0UUDBIg+PT
YrK6N4T3eiQDG/y83ldf0qV5DRBDheL1CG6CdvztuRdXaQ4vARsO6IeVHat+nq4a6RkChki2MRwN
8VcIlgmHUYDerLaph4Yp7PE0+UmjtUj2hdnsaXgtEHeYc2bbuEyXoHtHiGbuSTN7SxhlIKCZQoWd
IOURZYWtp4+8hgoyQhw8DJVZLAxwS8BXGhtjFkDQtcWdgU37HnYvauem0RYaWP4r2fAPw0k/QEJn
8Fn/xRWx2Tb8umEZYD+BwzzdktdYPcgPsGfujTMd+o0TvIKLnFMRxqxY+glMtGw93L46KObARtIN
TH2SIeyH5XQ9ib6M+F74mFc4k5AtHrp+xdvDzK1G6Qv0ZH6Aizfh8m5jbN24s967fcVTgGQ6Yhlz
1fpkxIMtFbv4zdoq2+is78a1+qAcp2NwNbeMaFQDdsKr0XglS0yMpR6FpFfeAl4sMDvhyISSnykP
RZ24CeTxYN3dHzL5IuOlqdF2doIzmshPua+5io8sQLLBZfwO8gyD3uYhHva9esBlZ9xhC+c/o63P
HdS+Af+roR/IIKtt2vA5BU/0z+i13RGtuNGOv+/0s9WjhrujsFV+NhjcAN8WcIEVsJt2sGCJohWI
aDQK5HLVR08TrAvtIHVr2MJmctADh9+XCzhlpyz2SDKBYkOiLc4sRNf5pXBxOIb4hRPd2tam+IFL
WV2FR7VcSUA/2Xp1TMSw/rWjn3t8IrHnFF2FbFw1KGzIOzAQfelprRvrK+yG8UspS5xkd1b8bPRr
WYZlaZNT3r/Ul+JgvaWQwFFFcMZqBZdjNwgPJpGGY76UhctbOsuI1tvjfliZn+pL7or75DyC2Z6X
0+aXYLjVw83a6H61Qj2yW0EVWSle9t6chFV3mrzboyBt20197HfKW7k+od2b/VTvwwMWTuax4DUm
L9yp62yl4/4FX60/pG78KuLN+VTl5NOOueM7gp0wwrMX7Puly2FnujLhqkWusEEIp4uflUf8esBY
tzJWAi4d72olfgLZe2nrl673qmsXu90p9ZPYrS8jig/zu1gRs2vjqtVXYH2TLbr3uhOdUJE+UQV6
qa58//yxe7srTmD2qgc2DuxunHxTP/VPSEYwYgt3gsA8ULt5yLbGs3SdfsLBU0C4Z4fpCj5ARLrV
bZiDECa+2sfiQ/Wrmq0VZxTGkCvKNHFtkBrhud3cLsKT8c3AAXJ7FZsXXEC1Z0lZSfgrz/0VVxdf
zOkCAEjknXxIVK+fkUYG8Fc266o74yqh5StUYsqdMWt0og7pQybcQ46GCAAzEsfs7D06NfBWA79u
vWTdin4OTCs+33Wv7VZ6Z9cp4A18YXzlI7nZOQWwD68uj/k3+7RFSTT1lecKSMwq/wb0t2oAzG86
C+TblayqPDZX8TN1J+vV9LGgRq8WfD6+XXV9wHc+mPy0J7p97M7VuZIP0t3pzgjCWdQC3+69jU+Y
uSsfR9lpLb+8xF98+FLx+iN/YNSZMWhVbEuQKw4mSLXuCTzfeADXJ9y3LUq/RypT/CoKD4W0zs7w
kRMDWxqUZRCpsqP3sXaCh/gYvPCO2rFnMjvZ7djlqw4qQ+OTNlm/NMJzYctnKdQT/o/V/WIUn0O6
br/LjJ7mK1B/7E/azTj5RBPSsd/wnUPQVPf9hDcJZmrEnKGZUblRIFWSlpnbxc1EARa+LaBe5JK5
XQ6g1aytAJDCNKv3QEm6bRda+LS17V9ny7XlcFP5qSWqRBgmuolJk9e7okUBsQkit6rl3h7w7SLa
J13ehnNfYDnr57bicpYuDcBo/gkqKCDfk26H5hCaTMuPB01psvV/+2wVzBLk/544UlsbkemUsfBa
VreOrhGRoja3/hZsVzv/wQUGhlfOQwwtEZEo3OZhdqzVaXTrIKu2Vlay7S+nCsI5WwiRvSM/os2H
bhfIo9tP/nOHnsD0P5Ci1SyPzp1WQrXSqlV6c9A+vUNvqO2Bv8pMBrep2v2PucHrZK2om86A+mtn
n7pkm3synghJ/gfIr3c6em8aO4WDD3guozPrQj6jlXHooD8PjoCGmL7iRVX9oT10tuHIF/2iHBAA
yaOdYPoadWkR9KSX/mQv46PgNcSiVgrA0ib+fMGHK9iHzu3QvslvJEjINa7Shwg7DltwmrVuW6cx
dFtffWsP5TtZ5w2uNWZIk3tHktDEtBxkj929lJGrv9224qP0rl+aT2F0bz9NM4fk6lu+Avckxy73
HhZSonn4g8k/3Xf0SJJaJGft03S1E/65ePfG4Vl7wERk+ETgakPgQam12Dd73NwnZiG64k7zGq/H
n9CX3iPivjfjhOY6X51pjw/RN0ExmV6vO8Fb/ZO/lxTWaxT2nNBYSTu+vPKH4DLkaeBpJZxRYI8+
V5cucHGwgkOJ3Qdc/0+Z/e9Ur7gjDfHwAWdfNAZcBCxBajX2+DhiGbPWTqAMoVPbuBBKlIo8yqj4
AWNjLX73mPdGdDQI2ZtoPez4a0hYlY1rQafJfJ7ES03n0gWn4xdQ/3JYuXDV4dAlTjTavY+aIaiB
yMk+I5Bavde9UGaFDN+9CN7X4AysY/d98GQ4+Lhu9M0k2ohP+tXooXSwVZBNtJFfalfNp8wtAGbs
lLO4rZOtm51VO9Yn8FTh0oReyvPXXDgLZ1oU8UGd0bjs72fyZwXhOQ/9BhaWS3S8qXYnQdJ2kdCJ
TO4rLHTjLPYOYwWSnPpdrBM0pMjwiakAWtkYpiVs5Ncc1SwXMeIdLckThpY5oMZVecbHGlgswwg5
Dy7Bn1FWSmWz2FoHcSNH9rBur9FRy13jpdziW4d/9jF/Dy9xCUDXHb/BAp4CwICRc7s2ASPT4b5Y
XveJsRcC4uHL2JNa6ndP/kaoryCjEhwyfD4H4Fbo0sFF3qBI+MLdKFdoxx0DCkJvsLHiayF56YHs
pZ2DwPX9XS18i0QgZg3OfUHZSGeC81ORerMoowE0H1EbdNAd5AvBQWtQHNeqRL0Lfps/UDtXzy3l
JzbOlCYK4o2nFlOnSx560YdxIB1IzV+D6ijCQcPsl9z9i+CP9FRfFZu5WIbmwWxT5tEm7MulYkCN
AEzis/jLTFdovuCSe3P692kfdB/QEsDmQyHNat4EdC8HUDDJ0IiwzYf2ma6N1EEeY6JYiX6z7AUI
eSdP2osvPg+b4oiSiDwQxKyHEG04t785mWIPzHHqYC/Z20yXnFYttmSiOyGV8CmBoNjh6zTXW2qn
fp9H0bv5QxUBSuCFgQGqnGlIAYgb3p6oCgivJN/aJ4MkfJ3osKAg/65MrvZZj6cUI0nsHChIvLY/
LHHhW4EJPMLxtObbXfdYPwgyMZXbvRTyGskD4YH3RXFio5963aXKFT327xbA7dlWwqGONWovcUFl
0kYKTfxJKq9+R/Sp5UtD0INvge37BuTfMX/V1L8SH7Bn+m5ukRPDnk+g7HO7b/uDRTJtuPVnYPoi
Q/2AmlX6PLntKjpCEkCZf3pJ363zqD2ksde3riQ5SXJK4qeAlenllju47XXV6tYf6mEus8zOWdED
KnJ0mGA07QPBly+i5tCpPucseiQOFB2oE5TUUPfTS/cI3mYdXEa34XYC4DtR1nKGxuPuVt/xiUly
Uy6GxsZ5mBSM39BbWIE9sBBX1m2Ek69IHpzQN4cxj6X4NT3BEy8hfD9T9WInCrTH0CJU8Nhyqk/D
Mx6ooOFW9cLcbUR7PBRH/XF8zC1bBwnBqrSf2zxosGwVX3EZTfPLne7FmfsI0mS8zitF5IQX7jxT
TnjBwMo8zYb3rLAmk/GTXQPeaRSx3EjwOFl5d/k1PvSPxrvq0pNEY178GdR1y5SLd8InUsix4qO8
PYbbtPBNKqF3fzDsnDDCegyIYgybtYs6Yi78LN83N0b1xFPHImC+uaLohM0KLq+2I88OVsWxLnxN
QubGYfFBH88gCMnXqMNU9KRJPtEWhNULzoASlvnDVmv2zn1EaOJVj3bsUKyiDCy8Hg2JVNNunvqz
/NNwmy9MNzrWKQzoDnUDaBuuLPsBzbPe4w+qKnRZG6gxfd0Yoc3RDh/wtyX3xyquZVrb2Qci7NCp
g1e0FdPX8b0/MNNYsLGfj1pe1b5LhyS6igi/KA7c6w3ediOmagynfEOGynclKFeihd7wpjWzVkDb
baUK525e6BXyW94737d6qfs18wLZsaShOqm8a4NnZG6S0mXf0AlGn6QcIGAeEeEyv+8e6bEP2wN9
LaRpdelJHz2jWo8YFSN22zrQaFhBLvNnZmUpPWqdDEebIRbyYK19JsQp6nzDg+4QQkk1HuP7dmwY
CmSVbNsIY6DbE+CX4mDbjJg/xMF5oKBcYvlNcmpYYGq2tf7AtlGV3p08OXD0zLceWH5tZHSfO1Yt
Yih5l1g+867/keqLZfp1R3b5IF7ZFCkKtmRJ3/mpvm3yVeTftUduivKiXm8n/G2+kaMyHrpdhwn1
y2CDzseseG0dpbn260pf0eNtVw9ItG7SeMUcVdlg6cKuqIsAERSvOROTzjhD4qX/IfZCfwLmLSrf
VH3O6s2pjtLn2HkUJqfPga+CcO7UPGm5bT7jA9W7OPkGp5qFZC5Hx2SL+SYqXL8/11d9m37EZ9HT
38vc1UNc3u1qKei3/UZ60fz+l1Wtb5Mj+ahR+iCdheGryNfwxdbmB8uvyrC8sklOqi9e+GLRGmLu
1j/E4hCfmplCQGfgIHywpcdbNIi25qF4lST79gt9lrHyJ/OKULodKY4prqjYxNxDB04vhTAuqXNh
lW6+Bef6V/pAzv8O/YO5Iv/QrEYlA6Xh/gr+7jllBhDg9Wx8fpqtJc1Jd5ls65DGkESxgbYiC02N
lEit4jdteTvs5V+sukBYaK0Lx9uOUdZcsm8VYVgbTZ6BkWAX+/EEQzT4QbKTFVwvnJk+FG0nmh/9
D+ap2+ixPN/WjNYv3mRQ+nWzp1haFEducrkNNiqh20qLDzJp+7v5XD6oHgy2VYLaKpxtW4F4HlDU
aX+xLVuoHTzJV0IvbReTlGyTvXTUJmgq+FLyS3CrfevMGlUpa1nyExpkuTtoc5gRSLubuQ8L8h6/
oQWf70ntuk/rk8kpAL19YbDI33Lj8v3Z9aF/DrZYfzP6r8ML3AQmlMvX9/2ePE376lJfWRQj6ifU
b57uhAmevFHfpk/rBargeI0xWHhnX9LUY9I+hOMXGw3hf7BX3gPslfSd+UV0IoQOKMAq2kCfIHx4
0k4FBZ1LjMQIWpYMt738BMo2eUHG7ych79kmR7R8T+KrVtn5BuHudJ/tVMNDR4F0L4fcAXywot9i
y5vCsw5gvghq1oOnHvOMCFzzomfZVzzmzv7uKWvLzx6t3bAezv2rtDL3FUsSyRIW33Pk0BwpidOo
CH3uBsRomUDKI7pA4Vr61AhPLqyR9bxu2MknJDOELgnfbwLpEzVnEydssjFWPqLJwqvKFSNczZz7
XlthmEo74EmEEDa4YuNR1FdM1wRqToUXUZ9hN/rYPcYWOgabPPHNS4u23c5UbB0NBMGOFcfo3MRy
5ePkmOvW2KIOU7CwogsyVxvQw3KwQ0okjwARFZsvaVttm/f+qat9rXfl18HRXW46EXMr+xrJ4ZGs
j8D0nCuO9I7B5Sa/kvHtaAhsSCyMK5JL1iF5wOsCCBF1vok5gqTAm0illUX/ts5JclHE/AB39Dr8
Ao7c57ZwKF+Fxm+/mucAEYt+nZwQw2gzJBBt7dnciZ8UrrTOU1+EbSWtwvPw3KN02cBddfLviAiJ
d0U1XychE9eNstUnYIKI79AAoLjJDfcKnXKIBxKkpo03iwE78r4BnNhSTnnXQkfcU/cZMaPaw8xe
mZfyFWgLdgglwTi2uSnFGMokZxXZdj7RfdO/3vuLBpx5dEaGDrX5PZX0rzWeQ1SEzty2MrAdkC30
L1rksiS0aRwkffU1EsLCd+MYv5Rnmh7BzUtvK40Wm7S+PyrTQUrcmmGBAJ9TmlcsbYrax6Y3JA1G
WCpaA+LF/lWIXfww133siBnSMe5Ia3VlfiEH79xe0T8WVWeiMo2EcGVD1oSAO5yl0Q3RAyGqDUg7
SfHGY/LQ6HNRKn80v/pqzS+TF8xGH4kXH1i1E7Id8r3v0cfM16e3+Fg+4IiMbpcn+0A5mTyEymwk
t4PmFX7+0T5rn80+Qm8IvTdEZFxEBll+41/5aKe/mjdzmDcqen36CgjqLjzQY739Up6ilfVUb3un
I+Ef39Vfw52750z3uTcaos+y1kyfmYaa5TkQHifS/nLucU7BthIfIRDziiG0P5glu0G2aUhK3DYq
/+1KCLZmvM0nR1MR/Qa878DtSjqojvD77Pu8Z12lT3DImbmWrBVNS1wkAsPtMfU2wWG+gqwrJ5pu
Dm0iNENbtIRX8hxH0BNFVb51NO71WSUo1+a/ar0qkAkxYb75OUoqMJOozQyu+UFwHDzoo11hTLDp
twQE9AtJ/NyOCfCVvaXU1gSX1TKzTpq2uqPetK4ukuWPJgGMHX2hDDhvWW68Tj8aqueVnYgo/+LH
cKTBgWhJhApGuiZxKT0EsoyHyMepRTzc3mXWMaJ7T8YPfM3dIwKOT7DvJml+BxP2BydQW9Q/ZTtM
fbYzrz2Ex0g71N3G8Co2RMPpqMSsWLIf+LhExtEr0XJa7LOBHlG+JkazPowrWL3sOf5GoY2hnu5j
x/LMNyoBBthPUi/KTOlp2N8eaJ82TxFyQLA4rBVU6EtEQ9F6q5DKpGASvaBTzZTuEaMsPOGn/zLf
2ORkzZ03pG5tEWy8T8G8fbPDobnN4tpd+gf1Jz3Bw0bq7iuHFe7FISC/TRDssUXXV9qr4jImEAVB
BkqKUU9FDtRH9qpByWr0GbTzWs3NJ+x9csvKp5tMvwwPccluvthAFSf6Hq+56SFSQpiWH9LYFZ+x
hD4KLEcynamJ2AahVLisMEMMbFLIw5hpjGvBDq93v77Epi1KHja8eMeE70nhlI/FNc/XhgAynsq2
J0XU7Hyrgw/+OPbPVgSEndiZhYJgg7fit58xdZ4VXGpCWiaCTipRH8ZDttFsYU3piLFAZFe43ZW6
7Hh3Z+/si/GIU5J2lLdsj+qz4uOE8oKURSGs89rprjKO6hF12/2donFMWaqDU2lPl9vzdEHtplXe
AUw2vEHaELSykF6cG3NGAxnNgaY5d6oMfXND56ryehDP4bv+oHv1FrJ2Gzn4kwA2iK7l/F7vH0Pi
BE7Af2U94rg9PtIwp2HUt2h/u5QsCTeQ1vPUPc3T6ZnKhUcb67WlTXmVHoVNeiyfkjObuoWK5Q6z
x5XyTcMoIh9FcnJDw+HusBZfRPUYbfuj3tj8reQneBFfQFUmBN6b8i1bRVvZnTyqOsoHxe7mnfp/
sc0Fp5UceVe9Z17gCZvmer/wcVDzkzy6HDg2blDNo+TG5w4Pt+NwyFawCeinRHOHDu1pBg2xXfJU
PTE1hycGGQueXPraRXk1WbiPQ2tLG6txFHnf5W84rCjPKP03zQrBLnyXk4GerGM0Lu3u4idTdhUg
f2pC9MrYovnuCXfSdT2C1cbeiJ6LPwaexvLSu0bs5whMmRujOEg3NzQ2bYFZMkpTq2mgl+GDIkOD
H/FNugj4P9J/GOSV2TpJ5lnxSwKToDF2nfAgHdhYqnFL64tvz1j6cZHmijc7NuhH28pb9XO/pJ9D
htwSDeETL8+ImW/CFvKm0bPUOfeXelf9VCJDhC3dNvbRtUDT8IyhF59O6ZbOEqWt0qYF+L/oOo/l
xpUti/5QZwS8mZKgp2hE+QlCpgre28TX9wLr9quOjtsTBp0oGiDzmH3WhmEJOBPFLLwCQTyEEHw5
vGoHdKQP1hmZ0FI5OI/0Dsd6Zf9gF+751CHqpU2j0FiY8cE69J/yO1E5Bxfxb/ocu/ZUjwuQC1go
DMNL0J1UfaUTpCWr/Bq89dWioLJrP9gbhd6IQmxr0OiEteaBSCPcAG7stGSzC/kVvZJU+BmuFh5K
iIbmyarbm5ynSHq+nMPsRXItn+GURmuxY3VQ1nqMldvRLTBV2FZMdq04DSqvgqH2ZFyCX+ojpMzm
G35Su0QW8Zz+ElRvC8oSnvbK/+vXfHZqVg/Nq7LVn2kpCq+4iXecHt6DeKvuNHODgPW7IUT5gdXx
QuHOfBYwapfuht4ibKYNS0Zzq/fhuDBegxuLgqXMQjRmL0p0+efg5DzAXiy9kqkxrELUZbWOLupm
+E4uLc03cemUBUd8+ay/GzR5oltqeOWz8yWhnVL8OXRPNE+gn/J91huHqbInXqO9QlX+wtX27PJZ
IYrR4LzrUcaX6QNpMcxp+koUGqiL3mgym1A0VqjftDekxbfwg8MuuCkUm5fOmZZPKb3s+PlJWp1Q
YdiOm4QY7JcNVPC5oii0xBf8zHuMbgYL3i1+nm5oA3KiWlbwYpF3O9FDplxUXy5/4x5/p3yh7jHd
BMuAhRPtAr3RW+Z7tJVp3KKbWqW/5M1ah9fmMEfIIxsvQoAFEpJnCpaH9gRk7CQ8ftL4g4nz7hCt
68fy6u7MS+JVl3FjfOk0DIcFspCDtjUv+PC1b9Erp264j7z8mp6wyGq3cjwo0QrdC2V5ws6rp+7y
TdQvtbVA0mFv0eFRZqEw/6izeJTzh+he24/+ZPFpad/+zCVbUHBHupSTFx6EyaQlPXVIZYv82dim
j1awOpq/q/DA+WVt8b6Lqh2/8w+1GOgtotl05gJ5B0I3Dl+EN1QdaCLa++mqazvrTIiZVE/uXjlk
LJ9sPdWR45KJvuci8uxP64v7OlD9v2ZCgLJQ32PkNET2r/WD5qlEbBEREQ4Gl6FdxXRqoGagsMqW
LNl8QiPY6GS2FTCXxRDOh4jyVF/RfQpabmTUGdXyT6L3Un/qCZKmlaohS1+65kL5ro68EmJZBxRM
t6xfhhtQWF4nAkHR0O80cD/zMI97yp7iA8cnzWsYjILKNkLMW/sg9slTt0NFZd27/GSNj9oxlN6w
I1IvWfp4i+yYJIjh1nmlhV0lS5xQ36nr/hqJqo4g/I+zRGx2yPjw5c49V5/hjlNrop76hiaEvk25
xKoiPQq2e+Rzq9I9wwSs0MO91G+YH2VYY6TgNVfjW0V3l+rUPnhB0SGO1pWqQEsB/oOd7ikBH3NF
WHZF5npt36tXCJzE0em6/GTFFlBsl73O4aOf2UHYaaw9qiEDi56IQviSQFOt4CovsR4Gs3xhcoLp
7YLwuL7CeL+Zl+FQ49q2i/DuI7J9qTcsMOfOWIuD+5QGO+ukICBhZ6b8MX2D0As8RDFMsCxZ+cQa
zSNlFqJeGUI+2MiN67ESvNVgX1/oddcv8Yv7TFLaOlT8F+5zQBpE+LUKvG7/lvoPeejZxLVUjLkX
cjDVexrivyMgj2/xEwlDyw8ZbFKSplV1qU8xMQdpTQWcdIUFgaRB9NN+kqlG/SY+YVt1Y66bJVGp
dy1kW2UL7JR40h8OeXmKla31bX0nAFn4qvgSj7btmcmWNnr0Rk7VvRmSdsjKonGlnG2C3WyZXIYf
iKTFLd7mJ50Ts1van+LCTpfp5wwABBoWnYPLIJ8atoo8tjPH/zFKr4O+xdmqotVKYPqrov/3SgwR
sb9+qAVlLK+itvIcfMOE0PBhQCdBmsMZ5KyyYjuUq0pdjsmmq18T4CukeoZXUU5TUctuOcrqguoy
fVeKV/SacHJCEPVQHNrNMv3gtSRhFfeztPQry9rb75AEy83wFeW7Bmry1jqYEG3GOaHWc1oJ84I8
iTmiwV8jY7MO5w04uMlt+2vcaIeIM6ifewvmU/MK7XEKtmFxdPylSfUD5oy+LdKHCGVGsGDlE7T1
EfHZJG1L9Ru48xFqKiwp9iOyG+qWASjLFQxHjqH8GlM0H17G9mzv8IJB1aPryFCP7NO0pdcBC06w
HeRjMDEds68QQVh7DTJxPr/hLH1TfSSj5UIIAlHMewsPwDEv4hNba/PXD1czOZfDDq5JP17bAuTI
WcseshJsI0L2JSLDSbyIYTf0l5k4RbeLHmRBY2I/9g96+iWtveEgFnuRDuWafEtYQlxGLESQAHq3
phhCyE7Yra2caM1ayc8xxWj1jq7Y+IjqmE+WWx+AouUhu0vfjEf3gjypw2u0XbY0rIutEAsCo7xc
q8UntgjNeDRHNBwvLMyRteufra/+cm/sd3O3/2+f/35ThXaLuE0Vf7QA9+eFTjBXR2r0cPzBiHUu
s3Y46GxMLdzd75O+ZawB/196P3N32MCvoOqggms4E0pBUQ5yC1yLYOgopXANH52OWUbV3FX10REG
ueL9rvuDuPwh2Gwpbd/vU6echzG86P78mVsba6eq3E1rzNOfM5RAGSPGmmet/f2+en6gSpDa3y/k
PNt8v/b3gfvz/vwJUJKc1TzqYWcZtLfuT8oYhWPFm1/o/lRg7iQmsZbsezOtz0G/G0uycUMiVOmA
dvJmVQuWTY1L0BqSykaiAdLitl2Og4VTEG5Lz0knH+pAXke/ab3A4VcrMh1kcB6d0zT8dPXsUTfE
p6b0LegNw1i6tDeiRO4iYOg152vnn8d81DdhoTIulr75TM0tbGYp1yl6uiTox83UNsAycN71CyoI
LoQ1M0UWK/UY8xGhktI4Nmlyh0401eOTiJK3rC+GXR8RnzJxwtZnsW9aXUTjqunGbWbR2Y6Gz0Ip
NBzVkUU1wVY6xopfZRdjSFubSr9uVMfkGKQ0OlyyVlMPrkn3gYmJH0ehF+/o69KmP5k0wMrkB1Mh
DZZBBBxdj/mQjyRNBARGmOatmgh9p4naoulB0soOWWMzsBEmDcVmsGe7tAjf+hi+NOrUeZDEpz3Q
uWW5VcyWwlzcrflCgD4UmN6qZoXw0oVnZkaIvID4I6br+4fA0n41WK/S4UPh36jraaJfXobMkGqT
/RNn5mfuUs9II1A1hZl4po0yYXTQvtSUb2LUFAYkzEWvq5BvxYoFTyilA2VmyMlYz1mI2A5BoMx/
nDGPV8yDwm16LMkfGtRidU8aEMsAf+Vp8JhN5M9DN8XD9yWq+/zRLxIET6F2VRU2DlM35RFfBEyn
Mqy+lCbN9o35NcqtmQugJqyBEgs9j6981UC5BeCaTpjCdG/4jZe7MvutxCgf/BrBuj2mw2JKzL1L
L6Bn6CFSqTnUbRSf4jZbAVdlrUnzzwir4qV6issKkQL4s0UxATu1E/sjhBS30Xzryw2nByYeKUo5
KspjxVzLCHltwicKDGqbWmiNp8xkzDQt/C3ujAS9nGo7W+9AN4/jtpUTau7QpR5MT1G3ipeKI3Gl
Dip1yGrHRBTiyITFLHbS3zW47kPpyPM0URNxIskCnXN++AOeouZk0ORJiV3tD5bA8reRBT+xVVNa
S9nbEpUSlcYh21JD0yrRHydHMkWvc5bERANG3Lwzd4n4lApa1dIgqg1LrLTOYjHQ0k+zwjNQq+M3
GxrZAh40KWN5UxJSAth/1JUh5hEkKJcgZmuLdffWGbD49XKGCbOUxWVmnlWyf224+BxI0G4pRmgB
jpxlgDo3Rf2d/8ZiqTuq+LQvDKjyblcRkUc4a1sure6OkCb2g3HjT8WMR24JWAx0hgpuOG2qbDAU
M9lQiz4t1tK0DhZfQF9RPcw6DrN+ogoeDKGBpzkS/6mOj11EoJI1RH15mVyH4DNqxr3KOC5CRIdC
iBEwG+ospUEbIkqGnyzFIDWJgrewoKVc2Cn4NS3ZSL3BXqVOpo3WGfm6cSSnCUrVoM8p/teTgRts
l7zW0/RiJJexpDXV0kMcE4n4ueMIDmtnkQqKWAWNz8gVHuhU5WobWXsuNFKYZPxWbOV9HPmtC9OV
KwFXEln2V1OQ2+/9UOOnlfrZMSg5CuMlBxNGNDFLgCQNl1hBbJthnOGb9eOYCeM9odyo6fQqbWrB
QdivU0PsB4IIbbTYcBqnhdobfaSdE68Yojvo8BFQRc7D+RiCNiNOGb6PSgTI9NVVZ0OwOD0UOm3i
uCJyaFVd8fqqqNe5kGetlSs4noGXOD5pT63fwJrkiN+pGdpjYRMyAKDvpprxGzs852qgnRSte6u1
7hlH5FXRYUfWjgppPAw8Ei0ggllJAmrStJ9MBeh1QrGdbM4e8A7STNY3OMuPwg/oU1Sw69EiVq15
CE3ii9ilSe7iGNStC+dNSShT+lBnFxYTCmos220zDithpc/uOI8rWN1H64T+TrEJhwfrK7WyX7K1
XCBJQ7+0FGrw2Sq0bM1LfKQlGk5jMNVU9dwVSM1dtUgw+SNf6gZKWloAFSHorlEJ8tkN3RejUBgs
TqlTcJqhlGuAEBtwnLEXnpV+yyZgvoeO85DH1i511kAhCzp5Tb5kN3pROnx3mpemeJzf4t63Qw6q
0BIbXfrMtesmx0n6Erk67lS5qe61iB5NncuBNg4aD9WlMuLgJOClhWzXbkcwndP46C3RIYFWIJdL
sZxCfCn73jwnPtGojaccXtcTVuJhubKa9JplmcSqi/Kog9WWoU2eAomF1umQ0q6QPkL7lBqjLc11
lkAfoa3B+ot7SOypWX3GRM9g9256T85l6oZA3Ij4TV2lzRhLQLsiSrxfaorLJRZJSyGpfWm+QhOi
NV9BN2Ma5BynVkwro0I9UcCCQrk0bcuyj/fFCPnNDNJVkRNCuhmjfXFAlb80/W6BEUaw9snCEswU
6aCRwiA8GZAsBA5VQ13WydqurzruP1hFKjQJRxL72KDq0Vjkfj077MKevSttVzKBmNLDFGixZ76k
7PtFZTXlJmAIHus18yRHasbQjyWsMUAWGEjYxlJj6V+HNYMyiSgaj7n7eBvRaFfHdB35COTrUHtV
HarLguN7xYD1ooixo2Bw8tlNG4gNDnbT7WBS/jCym5bHL6IKturIghx0zUAdnmRkHjGHb5ru8yZm
bonNJKsxtU5M7SUzThILSTbyElY7BUyJfRcHRfHDN07K7rivlmMOb7Jzvv00u41aO52yrm8OQ7DD
kgDxJfTUg6kFKM1dkvo+owpV4+WL9dqniXHxslfo4hfxZQwde69P3bPkCORgJawhuiuHZsNkK6VX
Oo1YGdnLjNgLHdfE7A39p8wy3nBKwcUCEVts+yS+ETUsXUmZna/UHz0xX4q6Ur2xVFbjII8R5uJe
T/4CKR3P6VI1NnmCdCFsQH/auwibDjVC1KCp1caBLrfMAmZ+9MD60JuhIvtqQYqNFLFEfipNvCXr
iYExmgf4b2GIpYpzx/v3WjOoT4WsT74I3+XohFsLO+fJk3FmXI1W2QaSalKmudOmsvtVX6P/URo6
24aSQkps4p0fweRvhkuF+9cmx1U2jKheqSEq/iKuGEOKOoYV5xRI4MEaEgs0Pdt05J4CUBU7u6P6
UseFl4jeXSslTfo0hB5qPFgCToMV0F41LQYZFfW3ObTfYHR4WnBBBi0PxHd8YeWzn03ODrj72Bq3
SbOYuwVpkDGSNhGcbKYX+DzGmgnwaeuqe1AJFCagQmgQYI9DaNJMqbBIsNEK2Vq9i0yq9GOjVeQ5
lzLIGLiVjJI25tJ2Wom2FnT/NNnoroaH0WWXGOj9NNARlq5EDTl0L7qu442WZheECKMGjqJCUF+p
/NRRi0WXIuoVpE5ws3Zl76RdHYzRCB7LOPECLVw2NVJFKNPW2qjaD9sth2Pmugfpkq64Zrnpx4/c
fNDK6NgwKrwStkMLSEbk0fZrqJo3HF+yZcd75WuKURNmfkIAmTzJwPmKwO5vdYlTOpToR7XtAyyK
WcpymbybifiFKwmqCeqkrtnv8JV9ryskxiJr3jItoq+hFCdsT2ffl3E/cOZ6mVUvZNvyLUSmIClJ
GWnSb0qmeGXUn4OS2p6KSYOjrJ2iX7otkVOVT8fBDH/sIYNDHXz5s8eNn0hwTCo7bVvKk26rJzzw
sPWB0KCvDbVEclxSVJt9CVn83eqKJSGV4KhoNuWs7I2rbufalVgGOvovBjbNqaeIERB7NkyIVKZ8
McaMYUUnAikJHXDlmtWhUjLsUZx3iIjZAh+pDQ53+BPkCUqhhuKblOJSM1rwpNA0G6LmPRvjZhnq
A7rJIbHhWbxVycHqNVJorT9YOvtHG2oMmeQZ1yTaOSXQa0Cc6NOA9K6iCKlGDY9l2X8r04QnYJvz
Sa9txQz0wEhZqMpgZZkMhw499kKWDOK175PqTXpy80OsstOOXi2/RrHscBvoU6VZqRkdI7Jo6vlO
4kWkHTtdWBfVrqh3NWvMifdgbLAwpz3k0KTQyVKRMGfTik0LzsCw40x2H5vyWKfrUHZzxQ2tICcP
Gqcy89xw2OmFtgn9mrYyvKwrNYVnkarMbWBfofv8gEKtqYGM3QeQPizVDSyzh1Asm1Y5ApVhGMDM
UEFSbpSIpU3rapEN7VXzOig0xGL5EgMYukNB7VBN1xlOaCuTkx2iWDy8mqrAfNlXkdW687xs88Jw
93jQSvRWZyPP3YNZTNsKPjiKWDOEbDZe+x6XaaMmmPH1mFJo5Zx0i9prIIKHyZ+DZZWDk7gUQU7z
wHGeeaCR6e+6X06NfZFsYwwz+kscaA98cNBQDQmbGBpm2PvqZCvxR6InyaaBsOl1GYtfkaMStJNH
bUQ93ust0hLJ96vMv7uPnlRX/YPmu+mrYvmUGUV7iNt5TjHr6UBKSMpZJTZpa9LrU+i7jC61aX5K
o6WxYWJg/TDOdb6mFKc6/MKybF/LNjlAcObocAzaOrOxGkmL6pBWBLBV4n5i2nbQ7V0YPxYpMoYg
bL9DBU1FTXGgakl6XPrqowFJ3Ga2Px/4dkuKM+ugQ7DTRjS8RUFyYVVMbUk51lt2AQagax2dLnpE
+D7DQ1jMEGNzmEsZzHhriOIiXAOxqNIRrE5avutq9HWdMeVk28Zy0FGTK37pbDo0LjXCR7MwLIaq
6t+Spdd0Q3mEFzVxWNSY+QEcWw6u6XtwkYZTM9ub99PDBL71kDvo/sYJF5mubbyy9tEO+tHKjP1r
UiO+FpMGUIdAxwSiuTCy5sVKbVpwimcNr1MQKHuAIC+9oSPm6hsbmxCUQPye4dYQWKKPWE+vcjM7
6PjoSK1FOy0lx3Um1rrJXIN80VOLUVRlGpdxibKqYTsIOOqHqVDW0Oh8jyz4FWlGqdTQ36tbqAGQ
mVd9mx+UAdNlE520KGI2WI+uBcKOUkNhWMpq2ySpV6nCvyk1EyITfWE+WKqmr1gm4gG+0xtmK4Qe
HQgLr1RMJsQWWPEp2m8Wyp9wqqqlnZPd5d2ATZWeeX5jiEXd6rTXtHRp5k6xsiKXhNZxn7C55yS0
OFBtmoUDOfxZY7FhOMv+nqIITQjC967Bu12zhncmqFp+xLo+SpMPG6KoroBwrUUV0+cQbXiV1pcT
PDLiUFKTWgRu567sQftQWpopw9w9km/2QOaSWs0HXgbNslzjIvLmF8yWMoK1V1p0HmkXfrYKRSEM
IRnkir1IGwirYpqUTVW9ccpRYPKh/+uK8V7jc7lQdYSn+EtryNyVL90ablNNT6O1TkmNBSNMFOR8
KgKyIfkJ7QiPbKT6WkGrrJjzWJMUTiWGK4fgCIgQkhElkDFVj/4UOTezpiEy0LySFL8CPVJPdoEZ
nMkYVdMj1UzKMb9NuvLlYGr1RW7zY+LEnqnWE+ZfVDX15of97T2zqL2YbUCUdYZZVW8pZ5pjMM7m
we+GYqDL2nUDG2pkMMzbdJTVWBqOGQoXmTO332pepGfVxgwIYmxYDbU+rNm6aE0Yxd4eUgcaZP/l
a3G51FCKFz7RifRrn6nrfhvC3VuPDstbLtVPPFWf8ylmfiW9L1Y0n/wRKHn67qjNsJkw8MLH3nDo
dwnVsyKlQJBTffaDsZnTjGVRm9NsCzcdXCCxXUzcUkzgrnrVf2Chiw+O5hqLoMwpbjjqU+lW5IbZ
KJB6MhRndm9sXtE1GVu5BPF+c+zAXfmTj+q/ap4dTJgsWRnwiivGUgv9ZrSsf7lq1F4alBsMaMQG
japWMv6EF2DGPkeNZ2Tty0cFK8Kkt9ZZbezrAhirjfJAT+1u4wuCUIdJTt3PWYUyhXkEoiQFsweH
0D3rQ1YUpzV2wugijEvLZZLH7lYnttgHhfGNX5OLx2Z5mRSGOgdNx7EzI9ubHCZespxA3rBWVmyu
/UpZ97KlZ+nm7Un/GhCeZCz8SzLCCm1v4mV2Q9fBfwU9vXImfI8lSNghjD/rsrAvDuVosga5sHr7
xUV8lzHqx8yLIVdmKX6D0dsMlmORuYmz3dU/+AISzNRoJYYSUryLEmMqKdZXPmH3XLUvlKxYB2Ah
F0MY2NvBlydnHHX46fRIsQIhkKsIDmyBotgXaBCkxoqhUr8KplpDyjpiY9V170EgXuICplZqkSWH
Zf6mySnbamZy8H38lOTA+KHezSLLtoUJxhy/GFhIC5Vis95cauGAYghg29tBaK6bD2woD3Uj6SZN
A0MdVg2voOkaNiv8qnqVWR4ln+CtRTm9/YlyxMgOt4xxgtrGQF5Xlca3Kkbl2+rMR73JzHdXoLFy
4vIjtsZPpRUnDcM+9trLwC/7UvrmflSwfAvzBsVKwzmYpcY6zt9GsuKtX8OREagZ8mMyMMgfI33P
Bhb/lrEsNpJxQT7C/mxV3+lMXYzuEN9ixjv++9VQ1tehnQeqZg4ktiiYbt2fHlS2I2lUz0lEP0iP
xD/f/3nS/My/N7M72fd++8/V+5//6+N//3zqa2TPf2/bDh3GYaOK4Tf/8h9S91/48537fOcC1zMH
9e/N+7X7fX/50P923789xYc2U/bfau2v4PlizTqjxP2khPAg54/45+r93vvt6U76FRm0D80tbuQn
kCrnC44uJm7/3haT/z+3jXnOljma6M3OJnObTGIJTrPRlgalzH2atNM+ckS7M3wsJkrpYNGmQ8tx
6J5mfWXuQyU09xO22Z7rENLcb7bV9M8DyfwU2zLoPAh9+/cP7k+73xQUhTbWEB7ud0WmYexHzWGS
rVMSSHg63J778+6P3C+KrOafk3Q+xpHO4LaVM9AVz2/j/nCrmSYGrd/S0EwEw27PdKuFViCCInYg
cICyNdOK7Ipmvp+yF1cl3V8jbm9tTIOmr2W9tGYnivuFNrYIIsKintA3TihEoM7YRfsDIhTdhWNS
/YzV6JCwgRs1HbOwaWgXCrFMgI1to5niFM+gqPx+gM837/dldwp1Z9f1tg5ar1B7xhvuj/Qg86aV
X+a/0oGq/N+/wzOXDVV2FpBdxuKS+yvcX7sMZpR5KPoDHyfa/P1/f/7L/WX/POf+0NjSSVEH4LV/
Xxz+6D/v7P7s+wP/67X/34f/vkLpxM3G7fB9+M9L/a//WUTONkrqQ6oSAMPMYvlzcCu0TDf2wsC9
DQbCRU1lzs6W7TGh9AxOCnoGTrM0w0RE6fIzMdRqa89W1kYR7uxE5jsrjOsjDHK6Sgl9fDyL+xD0
P96LIkC3UhWgvECseL4rPvta+W0ZIUT3ikZ8nRLq10QuZJwmWTakAmFZ1MToWWo+maebY+ciBxhE
vdtsfHofwqIU0LQ1hTf3iQCsOCUDS5pbKUhnFejkbYJjVNBXDCvRrO/zGuGnQy5ijEANGhgeefar
DyKxqks0UMQCYBPlpaNE5zEuj7rIKp5aiwZCFUIGUVFS9FTJPIJu+t0t84pRagS7alRvmp2fCW9x
pEoVhAjQK4GPF9sexuSizWHwqORlih8hp3KY5yq6S6pCkawivzuNKo2ljg6mqtOm62Y1eBq4+74Y
sZybyZM4X9kUAMqJUwsojo1WGe6HRCjplKK+FPQW/fgc+lO6zCYXCY3a/mDW5qymuLI9zVUPRTh0
yE+x9Y0ALwcOAyCK7b4myCpb+iBeEERMEHUoevKG4r347LokXdd586WA5k3TlkajSUc/SS44bKCJ
NjFjNULmdX3UoBrNtYNhftgmANykY3i2oZhmSHVrWmjHwwJhQHHuE+SGdlq9MmWAx6ED56Sevcgx
cTU9NYnwelCbCSAH64MwinFX2eQOAT3YpI3qgz2IE32Cum+fKoW4WCUzbXMYJrKJljSDT0OiHqGH
m+jHOrxRnOJBtHq1Hkz/LDTjK6/mui1vR3AIUxzRxELEHcjAnMGYxM9/Q8o/YCTL4HhQiYcwp4bG
dgZTKBJ8J6l2CqCM6EpfL+uGcgC2YkdZBtoyTzCMb/VfViK2ecBwBX/6QDmAEyacLpmwbr1Vjxdq
j1pAsJaYKMAs03a3NjyaimLIXhiKZGoqSXaqQxaUu+Jg+7fE6M1rm2q/caeEi5M+BwQoTNTn6HaN
9x7jRs9tp9dwKwKVNGHSIKYms67Xar9pBs6J3yBWTkWu1xYM8elduipjVjU9U3E7y4hZdVw9IySw
TW4rHm0sbVUk9nfQ1+FLQXnL92H5hkO0rgbAbT513bWf+XsliXYUM5817JB3Fd+QcHVY7GVhPqtF
e0wzFw0cfuWeMVNNsVXe9nrobNvSf2jCqN4b2JcCR8n2lAQeFIawxqZ/r3A0V0reQVYigs38a1mo
lyYcSf34vnux6k1CQb2TP2oCtLeOmBPQGkp4An95J0SHlUTIwGPTfwsjRNVTrsDUCTOCTmaA29B/
KCaLWi/nB/QI8U26hqJC2eUuA75BdzBQ2A0M9jQ1SCWW8zWsWPJckQVoarPqK7MoGzQQEj3dAr5n
oG9TKe0hfkmwzZyM4Za1NSrDGKEM3y0C5jYUJ2J6AH4qoluZH1o7Ci52x56MYx3fQhSsR139wIFZ
QQ2To7/UkmdpRN2mSUjD1dA2T33of7eU0DrVBImhIe8aO95X1cWXqC3BB04607M+RGKcN3tkMXLh
9lSmzADRVD/4eDuO2qq02+GpKwbalsNT1TQK2tLwl6Z3On7lur5uTTS/o6qpxPC8KF1iNC6zBVs7
uO6yZmY6bbIW3kmsrUQPVbjTPDykWxSjlD6McXaEhlFJGx8l7CiLQx4MLeg81KQIOTaTEOZqiBmq
gAaUJSiNrcbETFoHLGSK8Iwd4IBGayYh0L1b+7HT7tpAOVcTujCaVc/dlDLU1F+HpsFMx6H2IUvs
R30lMPaD033HkFIXEFF+xhgk4VCHeMD1yotQqoZvvWYGyYSUWbXyoJgOg22dve7jjhJ+oVPg0e0Z
A5ozbFGNN0C46MGNiGqx8CatnA4t4prUDLKHWWTGkWsXfXRMoF+v6iw7Uic9Cxi+CNAjY1XEVkXa
YdebrkX/P4xTspc1P7Q7NScjiIDTlD3obDG+2xjAQGQazwl1+/1Q0ljJHMa4xlhnaLhwd8qYvA8I
Xu1xfE8tmumKBR97EuijJaMWlsYIk1Lry8BECi97eeywANyD5B6ya1qqrKm5+1nmDcX8lhFfq35J
HCVCM1PeLJpa+RRBEbXYmTNh/1jzqWpptHCS7FgPnEDU7Ij2pvHLV6rToMgSaA6fPmbiXVUYyXYy
RpCr8El1G1NFqutWO3Q5WYUQAQro3cZisIDb0WZmDGq+7/7A5MDGq2zjqWjaALdk8y3CFH4d10q3
72aCzTBfqEPCMEWQP4ciDPdhVrt7aYxvoQBU0eS63KtEe8hLuKiFGazMDDlBjA7qkFS5uqvcydPm
6iHG7JtxZtsrtp7vK/JIpynUjTLzPe8X2n+u3W/+eYvzH+CgSGNudb+jv4Pwx/mdO4P6JJIUyI89
KLPF4gpd5Gs2QhjPcSIjfATCP0hMHRxt9mChkV4sCivXPdUVAEhqd5PDRMzqdz1A+6+66DzvIf39
AqfOCQIOF/eboXCooJOweUaLc27ifwRGN05/3pTezKZVrWyu4XyEJwb7QRsn08LibCG5JImoNNAl
xXxxv/Z/7usdl33TYsAIe3WKk3ejI1ES0gY6DvZtAtu860jo8gF3kr8XzRw4d/Dclwod56VR0ezE
eAr+/x2RGiQBOUuubO52uHdef/zXHjea6fxTRTXGTfWtdbeIuBte3MmsWf3Yt466s2yIRc58MaUI
eUVbpViUDzOpCljsviuZOqsL8yG0CxYIS9P2siv0/f1arQhtXw5WQTGDUmwwmwNUuj7HYiYpB7fu
7+F+zSLV9SwDCVcYHUsTxnrbOCp4/1UfWv7OrKCZaAmi36AMGYJPVUPuQv2RtkiBH4lTbcLYAcrW
vE8DcR65Hoj1GT6sOYWCZZlgZMdu9H2pqfq+0fFC79hDF62F+sDWWCpndDKsS9fGCmvmiaU+NIUS
QWlJt042BjZePbkMfcxL6fvRRs1sDieXlHeFO9vvu9/C/aKbMxp18BHTTzqFIX6M+4WdR45XpxRE
6trJD3mvMr6Evzbs+hh/+XiMIxTOXFBf3RVYb25G+qP7ab64f//3mzolxTSjmMPXHQDQm38DIrd/
LtwRhoqDVmA5AQ7f2ykJkRbqiEqHTdGheKkIeN0ZJPz3ALzflLMrayEn3+sa56brw3tZMlPXT7NW
Mp7iZh0q45fOeDzrvr0bxvLwX5nRN6HRivGkASOc3P9m7zyWpEev7foqDI6FDngTcalBJkx6V74m
iLLw3uPptVDdZDdbvCI10EwR5N/l0sF85py9195S3AG+GTDzUrMGPpmQ++wkjoE7THydP0M2EDFl
QrLybHiOjnVfvQv3xZ7WlIhIFaX2shaEuRyzIF7jaDIO4cP8Al7sczzTsfAfwvsMrYdnTBBO19k3
EMXlphw9yp50EEt8SbQCppWiOjRBoFvHgCPphj/nC3AMBAlBWVjL4EnXA6BXtxM9qI5hvxFv87n9
KPh2Qja4UhFDgDiiB/gic/tKNsKc9pmX0unFIf+qV+INMxpNwgw3OMIb/RC9S+xisKdaPGhGzoDf
WNjjnWpjh5VzPXo4QmSV1I8PxDDgbUtAo/fSyxWAlRNdOtpxK2zGCC3uBSqlgovtPF5AU+Zh+ggu
8gF1GuACB38sRIKU1utnyXSWrvU7/VM7yXfCq7Lz76jHs9ZrsGORYcoRCw+sGRhW5Jf4aTr7nyPe
8KcBBnbrBQcp2qoY+Lv1wKCts5F01coW6GIhJz8An51LNt2r4pnrAAf8THeCrtEh3cfvOC7Lde47
kuoGNY4CHLHoLTD2AnjohFUV0cJaI48DFDVcWIkt0Qmc3usBtYU3vgcELt6+rNZtJ6TyZOGweaqY
DDdqtbGMOyH1/oBrv/waUPyXvMsuRZS3zd/+Kpvw3FkXTkGRbz//9leEJ6ImspzQDBNpqqRpxCeX
H2+3COnM3/4q/Y+yGgkqUiSMmuKuFJCsOMm3sC82yXu3C25QTlN0C67oXyLDnkjSrrFbmMf5gyuE
dS0avXRhu0y6Lbm1z7JpK6QLJzUOvNDc+vkFZudQwlC1FcETLJkeO+sGT0by9wzRBGXg4/wN3c/N
3OwFCscRD+imfOyv8S27Lx9bKg5r2a6/4h3E2uf0TcXg4vWndMfcjw5T5ILFWL9RvImOhGdcGczQ
GmyQzWCnRj6Nb1/B2DR5BAeoNncHYbY2ytJZxR3VPhpHMMwj1eyD3jtW537V/ad+nx3A8YbfGBMw
NBjfOKA0Ugn37NJsgGkv8TtiSPGTujXy1+GOxsJ9xUnHagOrmN9wV8NrEJD1IyXbYpj1D9qVS7al
/XhDbFY9IbEwT4V7wiiBV5facMrx2yGJejEiFtmb9B2tvitclUcomK7lBF/zu46xW/Gi+3ThNMrP
puJEh24rbkJPPeELVV+bco19ysF6317BACJ4zp4IVpxxvaBscpA7Y47kPjVwA7zHzjra5hq41hV3
2HReEAD3irj+AkxGXjOrA7tdR/YGmCWwTzrYIQbCPdl2d/EenwI4dUe60ayUQlY6B0rk0MUXegOX
LTK+02SzyrCFagORYctHDFzlIn1m2bbajG9swXmrTOCetqtepr31wr7SY+XmsjbfCDiG7AW0cHrR
XlESohB1drFnOv/myv9zYvfPha/LoqTqhm5ZMuHgf7zwAdk3KLrk4SSb/QnPUmgvYwyX14NhPcuL
wnQVQesidG6Fsgmj0QOOpGYhfi9a5X/zZghC+N/uQklVUTyLKtkHf74Ltbgd9drqh1MkUyvk/624
DQkL5hCBaMNhw/xh47OLoWPQBzuX7TmggYvN8gH/SHT+eTv/P63+36TVy6RAkBHx3+ddHKM8/2r+
FFX/26N+y7wwrV8Io1cMjUQ/RdJVkQH1t8wLa4m8MC2R/pCoaJKm81q/p14opqpohqrJZM0wGv/1
L3+Pqld+US1i7y1kr6Zm8cz/N6kXvMyfLjVL4iKTGe5Zukkiu/p/vu6VMLGyFrH5ntJDEbLoKY2+
VqA70ZB3Jiqo/l4vKRT5xDHGdsn6ylQgY3ehcV/FchZ8G5IyaJ8imW7CA26GynwcyrptvoNJTYu3
2VB64bOPTb9mddTUu5kA+hmOZU9PujJNHVVNMRpCbBelnmKH1YxJtkWtaR7JlSN3HMNL2G3Gqq1A
xga1hPHeTHv/Qwu7ETqYLgfyvgx7aDKCqdCDHATUxX0htIDWxG4MDx0V0mJP/Q+HgGiGU3km8s5X
PD01NRmRdU/1gU9CoreIkvhVNE00ja0RJDprUE0v6DFpNFCrPFAjpH9CK33JE/UTyrPCBEoxRJwG
oWps9XXvq3TM9Khr9MOUEi4Zou9TZbJvhza1moZXiyexgRRCXhBLvFSLpDcjrBPKsXoB3gwnAtNF
xT4y3g5hNgAoDtWbSvkMEfxM/bMoDAlf+iQzN9eFn7zLzdAh6FStNDy2QZ9FtFcMn122iAMoI6o6
HMcVUh/Lf8kzNkFM3YssttEUFitTBKnUGkYFkaOVLeJnuijWhYAeY3hQBhMRGX9olZ96OIYPgTWk
6KXGuaHUUzWJHdc1O9tWUzWeSlPaVz1MQAAo1uCfEEMVa1kmGimXYLdEkpYHRCIZAGi7XCzMNS8r
7xJVVq+5nuLck8SKSIKSkhLJB5VvPHQGORtu3pfteLU6BLHrUIhjdNvyJMLAIR2QKleH+AdeHgGl
paPOCBYu80hWCOSviYGxrppSx6kjI4dGyVlMbtiFM+uUSOihBaWVYH5rxgB2U7CQkpUrpCYsrbOC
XtjKiGqDfUMfUWrfZ4Gu4HSWdUCJKjoPE1I0LWGWLVYzGKteNlTTi+lcaSBJUwpHvthkwSkouwnQ
YNQg99RlvRFPKImlu1gtZSzviTZUR5r+QXAUEB8Yj7nGkmgzVZZpojTWCNJZI7XtZqSDYslZgRec
NMNJHzrcE1MVO7rcR7tkDoRnNGDTXW8oyk2qG9zDPpVpmhnDhfzN4MAdwHzfatpZKkWY5zgcos9U
lVlD1+xqhxy6sSYP0XvV64E3CrLGitwsAU+ovmMtLRa5BBdoIMhwZlMv6LSLOXz6tFX2ai1Vxyio
RLCQuXIWaP3ZViSM92mty94QmcU+Q2xzGEMx8Sx0O5CJDbpPlZpta7SBdzqhKxhmNIqeMfScoFPk
regH2qM4VRgoQyvSTg2Qewqz01vXpPVJFXr1WnSDfx36mVq2JOXXMu/R7MkNzK+wb65mEXTvfSqV
206MlLswQeRAvcwIj2Y68odpBd5mHKTnjN7TRqliMKgTtwp6l8RVLLogiRlnDXrwfMmBC5KNYIFH
rQU9OASFj0e+wjJ2Sxkhz/Uc56/5qMZO1VnBRddrA2No7KPjMVpU01R950W1RZW22ahdmV8thdEl
Mtr6qHApwutoZlfFRHTpVR+7WoSXA/0k696obC/4ITq6GsLkpkbcn+c4SLeoJVLGBp14BS1SLxi1
WEproZqdElPI7TCOxW9UFfld3WXNSUJSDF5FYnZadWIG3quZhSeRVPVj2xuwR8mER90rhkl5CRFo
XC1Mhy5KM5ztSkZKiWJhqO1L+DWYZGAP9hD7aCq02Ju5zTupHW+zXgEH8RUKcogaWLFMJa7KQDbX
cjpY9BlZoZqNRvUoq/CORh1pRAO5jR+dJMdcIWxsqaaFwM5rHSyE1pyKKsROxPnZyFGpbf0sGYnf
adl8JbHglqGi7CqUnJskpRVjZvJ4FBBVMVtR0jLboOOxlrFkTRof9YCkJ5nZQolKPCFIQYVvyAqW
W7PQbSWyKmoBen1CUyXbw1SGD36TTseQQpIjy6hTKOqyeY5ZRFs4DHeaSWEZC5iGxlInSoRbCRmd
ahzTbDIfzaaLvdGMtX0bjiRhJL34o6q4+plYnzgGBkNyzjo6GQpQ4CLssLiUdFy0s+xYvil7U12x
g5QhrYsZPrScEByXhkm+reRisiXdb0/GVOLBS6duFyZIeMNUI5uJcdMZUZcQBNJLm1nv/WMnBT3h
eNjhmRBM6lvEJBJo7ntVCc7Cx+5ybKda/kyDoT5pMdKR0oAegTIt80wRaWCZUMoTshlfMk6GrZBQ
MSbgM16kRpWjGMBY9AlwZigM2ibPutxFeS0dBExGW3pa1pNhZPpDUpvyWfCNDiBOYHiDFaMvbVuV
HPAEQv0MNbhHquugvAzXpRZOLjV+8ztUxWAvRWLiCrNQ30xzgpGodcSODg0kzF6q7IBugp3M9DWz
SSfAJrNizF1zbcd9N5xNIQVP1GX9SWLk8GY/TpzUIJJgHpFVxqqSEo9gkBsszp1LWT+GPadE4yYK
lH7NrngJgy5BuVtpZGcSrbyQEqs9WuijlGLmcuh6XKekk86oo/R0mXBFpzIs6FJ6XziapGNviQdM
KzNmZqNNYwQAce3QtzDXmbpAjbK6sUfkabYZ1bVLWBMG5pxNZhmLnUdQ/TKBDMV+Yr6zpQD6HqYv
rtKM0J109CF3xTNY3EGjgBL3iHvLWkwP0dR1N0jrwlrLZkzRUqFv2ylqXUEbOe3VDPG4ZphpFEvY
GFTDHc0iPoPI7M6bE70nLgZv6VtRA9CNxR7fQzEqENzGDvmfUJXhtdfTEhsRZqGVbzb1U4ngm/4T
Bgc1jQfKHKoqG3YcDMQXNknT+McxUlsJK0KQdm4oYQXZjNI4zAeTg5SuScTU23v8m2VI6aCr6cTV
5XBkUoc4o0ghiziEWJDPskruIjdWLQlldV73k+ZjuA86YRIPnWGq78HcYx3K/9+k/nlfxekt+2r+
a9lefRTl0igJ2//5z982v34P1t1+a9/+6RvnJ4nv2n3V0+2r6VIeyhP99pf/6S//8vWf5fmZ5v9x
f7PNP6O3/O2fE/1+HvP33Y36C6l87FNky2KrqpvsU37b3ZjmLyJbV1UVMSprv/7q77sb6RdDswxR
NAyN7bZqstf+bXejGL8Y/MKydMUyf934/P3z/1a+4tD9ejz+RTlLsdRl2/6Heha9B0UyeTqsurJu
yjJv8I/b+o4FQcQaWNgytsyo9RDuUo+Jo+zsTyH0Fktcp2FnnJp4hPYSk8+pTiZ1C4l2FBpdbFqq
p6b5AKwCBS5GAR0gI7d5pyMbrt/aJqNXmsjvukFbVc2lK4seddcn0VtlhKE7kCC4LlSz3RdFx/2a
dQgjMjQUgx6Kh4YkmbkgAaXKm2bbjs8tboKDiHSj7JR+Pw0BoikZNmAGqTAzUJ8qGcyiNMfnNfWH
HjeKKxbUo1NTPJKUSLaZzPK5quJ3hNLVWqDJuW5GJOV+w7jQMiJQlKstqDJG1Ou00zWoR/TCW0Uh
eUymIhwil54047Ugz9WdMskOyjrdV7hA+JPKK4LBEwLQdV1P4I3UOHW9cOZVdLa69hKT1mpkYslU
W373T5YouRoG2H1XxNRw1MSy5VBzrDgzvIm1/FoXMEMjpuQQj8BaUbNuhlpyUmtQqEsD3StI8hRh
knfWF5upVSUbhywlvjyXzmKQyl6FvZgudvWoVbldlgm2pTY8+tLYnuAOHOoOi20UhRcUqKkjFwwN
atieQxUWi5Ho1aYIxDvhLgulwI0agJ4KW7mfaEIzlODj5daJQVG8Vt133J4tLJdPA5Z1O2ODZjOl
fnSqQXqv3hFAsmTGWdF8UrOOScC4TVFJwgxBfOcqvSYAtowebpzOYsVpZiO4NGlrbLNWuAkKTdyq
SD71Ctl3P3c1FB0WJLEwBF5kZLeiLyACSdK8CaNYQbGGzE4ylGtjYj9JWQnafZl++IVFEJVRenpO
0Vti1LUbQ2hwAAoPERVoK6+VaxiSctX1GUy9Kcj3vc6bzkEnNo8F9rutnE63luYNU9vQbH2DYEBZ
Lw8SRC+r8WnhKvj+2V/ZsjYN+0kcglOOgcMhXrvDT6jfDUlRPgEymtgdmikAgjItVNcXqe71AQFp
eZu29oy4dzbIHkJciw2+GzatED0mZXHHzjS3/RErjNw0rpAazVoWNX2jWwSkSEkO/ypk+oeHkisC
C59MTd04nE86JUSkX/ddjy/TByw+B/K0jfG0mZ0g2pMseE2AkCYrqjMTRL8e80WzlBENJhvGAV+t
i/gHUXCWDkTTZeEhEpu3aNafumYSySeC9mZ1rzKr73gCFGwuKPKkLW+CGWiHtLoi4zJPSRzCyiHS
faX1+It7g7CIiH181qNC6WVPUlmYCW3wLpD5mTSkC1tz9sHy5xQqAjQwdggy5xuXfMhIgy5Q0egI
ALCMiOVJkpKkP5TxTIWx7oyTSjN9QLSgdaDVc8jmhVogMkNn75KBPbQGfoWqfY6nah93OArThrwn
c/7IQQYQa6Uf6aVB/Ma4B/K1vXZa95WIAfI1uSW1OppsQxNG4kTxpraqQUXaUG/VUeFwqcilkaV1
2AwUFGntQZabUyCJdh5Mp7YiQyxPNBauxHEY6DnDgv2rUTIAqVpgOhJ22r6Nj4KCy07Ry9DBB79D
+EasoQTbT8hoaXXDQeLq2MLm2MQB9hwh0Ac7zqtrmBvTukdoviRkjJ2mHNWUoR1fMkUb3Me9pNzE
0nhBXQJ/M8v2g/CULuuFrEueBMoNcCtCkGMDOv45Ua+CBd6hVabgOYGzao1lQ/JQzhiBiC4Uredw
GDUHLT+xR3LP8rmu3oJKPvVRSKhGUjyaU2lsmh7ZRZjkm3qIvqSiGK6WlUMbnc37rBdYbwuteVfA
/iJ/e/BoTF78ubuNeL9QionEitXtQB2GXkWXkyOKAJocS3Cd5ncgRT7N8O6hbLGCatGX2Y6th+5h
VQ4aGVfCqLGI7Z5nhNzNrD9bZXzEBn5DiH1rxepTNSnnR33WusZgHvyUKY+VYbubxjN6CNeUILoE
JYU0WSh7xzRZG4adFxBE7cZozkvxNDQReGuJiMZQmo+mRPWEFRq2cACNokojVhIOSkJPKCnmt7GK
S2+Wwi9lLsZDbHxLc4DX3Nqye61sU1e2SGCcPJa6q6GwrKvI+vTj+UbdcMnD850OoRBHIZ429Qxw
CnF14UWDdo4tMPGUBmmApgtvo6Yj02grBWnBehyNu2CYtjKWIlCSAJ9GDWpc2tFs6ARqc+JcHRpz
fvPVfHGIJI+6IQ4niz1lUGYEbpRjecvGaJMkZuqpKqOBTtKZGQUajrT8OsDdWGcNPSQ04pC2avRw
jVh+lVYuHuoEyLOC0wrvcvem13q9m4guYDsaHyuf1Ba2c52ndfTAUmTqcesjy9MUGGS+Rc64OLzP
inYSkSE/KnrtdKr13hvB6LSVqXlGLKOTwgRN2nh+ETR9JwXMt5E1fyZ99x5jevYaWBuYyPJpz6C0
iwMwiGADMGVpd1PMNkTwUX/homCbPksDhrrqXkxY4gjsT3BDzk4pIU4dQ6Oy5Xymc5UIQEvSS5kx
FwoTQBO5EH1qNvchQjfctQxnP6H3NYTYWBf07VgDPAnjcGKruPQmYtBeo/Qtj3WJT1c/GouBuTMo
xIEpDWdcNQnSkxMdzFmaNolC8kpekrOiK6Lh4cRH/hAmIeRMAIMCOBxpem7qILPRtK5iKjEINUN2
V6G4nwwIIROwYJkVP8TaFCdzL7/5FW033eiMY9DjmFMbQfKQG+F/UdtPKdDGQ5UN5AmnVMK0MT5C
MqusEj13/TkaJLQUUvGgq9Vri2JjkzRMI4Gq6E6LnKdo07uoraHUqjdTGkwbrd1TGFWgmnpAvlNa
wqzNiTNBB7XCjATzRJjfoyaEZRXnJ+QfeBY0ELlSpD7KrSS7WIhZv7m9VT+WF9EXvMKkdR+14IQk
/Oau2SL8JMvX6YKFp1nMH+EQyzApqG+mRbcHoBTYpYFbLi1zeqtJ5ZX47okFBYiHIY9FXM3AluB1
wlpDC1MOaPFPUEMJivaJX5klNF8F3eyi68VzOpKEWCgmBRq92/ZaNLAZlRlpRSjQAmsQNr2PplKJ
55gcaMG6i5JW2CqEYdu6NIFNgNQwN/ssNucd+83enmd4QSPkOGt6nBnoR6IKRqsYMPqAoJAkAmIo
21DMpqZDMQYtwwgYtK7kbetjaszKEyKh15+Ar4lVPiAjXHCxqkcTFEGtolgJNNPI72QDVu6Ym3gX
lbrFhDX5ABJkESc/XsrGGbPwMxOkYqcDsIEJ7d9Hangf+Zhtpr6GwI4EiO66WqNSKOBYm34EWWv5
R1tU/K4gImb6+f7nH9bYEkTBm/LDyPoDBasIYwf0AordIoJ3paFId6iboBhOGGvzqBVdrRPPVaeW
O2YRMFrLV//q23/1s5FKM85PlNU/j03hKqxLxHHr//ZZfv7OryTyaPURPjkrIqzw/3hNLclAdf3+
fcsa3saatSQd/+M3f/jy9zdFRZxwDhOf0O+PFgQEykFQoBo3WUz9+rz/6aeUAmj8yH/1NbfA61Tp
IO//cZR+/QQ/T5WUkJ0zRbB+feGfnxV1ruOhSsx1oyKWsjT2VC3YO+3nUqiXhLqfXxTLFfDzFQQz
KtE+09nvv6hrhhu6wwDW8akglQU2pkszl1T444quF1Xazz9+nO8LFvOetMSPL0PdH/75+ZmlQH4O
ckQDwHJmr+3SjbwonLrF15CkI5g9JL+s0WU8tmJeoenO0gd5OaEoB4t1uwjWfjw5ooZH5+erP/1M
Vc2NSJXLmwzWLXu50nIPn9uOKgkrQK2cfrXq6Ivw61frDspLg0hsGdYpUTV9BKgU5yVe4gxH0O//
/LiAikVA9/vPCp3wSWPWPH8RH/6YkKizCK4/JIcf/9LvP+/7ESR6gc10iVanj8OOO+M1fx5khfot
lHLaeHRMafoHFdq9n99QSrQVua83P2+4XI71z1d/+laeps6d1T1X9EGzAJ4u7yBtcKwIFf3FRI7r
3c9XJrfsr9+GJbALM6SSqjdEEtZMdrtaLavdz7e//ozrzobj4iXby+TOOxQ0q0tMaS9rUbq7T6K1
8tKBRVZ4A5/tJgdoLcencUf3fUut0sYZBybbabD0deCU3cu8expcD/4HeiWglVD7pvhgoQSat/6d
1ye77IBL1IOI6WhXpCPuAV3TGnn3up1W3rwj+3JVOy/Lix0YnOn9XZLaforN9WEks+0pN+wnU3D1
8/TBDzqbFwTgcAesdy4+yZQWEnK5Vl52ePKBUVA+AD7brUNzjRFryyr4ynuTPJYAV4/nhv7xjbp2
Bc9kN68Re6x6KLgEstd2ad0BSVvTpVxNyppPR65CdVTzM4dlzjwgcoX2weGZEtGZ562lPYMWHF/H
6ZxbgzNHLaDHXdU4re/QgBMFFx1VnznWhFL6ohtb4hXGeSvKOoucE6/t0xILnJSV+nAZXE4JtIoB
yXd8SJNNX6/67xyKlkUAAmJzksZINHzifSSHzvR4Gwi16mlJmhhcnUlhGw98LIybKIpBKpgBFc81
31qqS0gRkXbwVkGfQmpTzyFq5WFPXASBEpwElgS6dTTZMH9goZdRmg1shzfSK1pofopZuxzQS9p1
cje05MZj6gZJRAJNfmLxv7zYeCIqgrNQPBOZEy967TWvXjSOQPdnqwcETiB7tMXzzLx27AKH1Aou
C5T96xzOKbVtGFdB45h35rmCAXlO0V1RpeU/BNM6ssd4J18T3PqV7YOwab3kcZrW0aNyJmeACChq
yCv1lh9lUgSO4Q400QpY5mq4Z4cpEX9ovosfYrdBODKYHn7pCyEBHLD+qyLO5ZWjk02P/o1RcWXJ
5Cq+dc7shveEUSbr6X3T3IuuMzKyHoptVB9bAWfhF2F2MgD4tXJDf/+eE1g94ABOHqGK1MEIsvgo
3oios2m3r6xvfAKZrXG+5vWpPIbyHrD1Q1oehO23yo1TDS/9diS5Sd4YbpFtNUYM8g6htnNF90R6
VMj5M0WxWeJo6U75Hr8V3jniu/ht0WNpSNWMrYpzJHa6u/6UfZawDh6leIuujwZ4OTmcp/hRL68W
oLakvJcyL6iuTf7CwxEwkTDC8VDPRFSj3+Osw3Xi4h3HVwEc0HTmeuSUdeuneSd+ePwS0phjvdLG
7Nc9m3fygxqHCymdN/m3ReMA6c5NIiYpP/Pa8cQFaaffnP4Sf9KC5KSZeVXLIxcX/OsQehIXGmfW
vMvnY/jIh+MpuSFCTqzR3IChVRjx6QHQgUcRwN5sPuYqmGHYKGAHarcZ9qrgMhhM8rfQs5fv3riS
m3qLbcISDmFw5KJMDVsp10Sl8MNuAomwUBR26c9RyhNcqA9VeW+VH53yGVZrzwKUXG+LeisSzUJh
q3Z5yig+CPU7Pi2VJ9BQxtZuBj6fxX2PzzuXPGmYNlL3pviXHuwFt3xWXZMJZPT4WuUvInm/aXGR
y6N5N0u4HrBVcEYGRKbc3xKxmHG87dmLh5LHU4TF5xMEmuKxaZygZiEG6pWBi89cc08mLhEOoPWR
5a7VDxNAvJvU226+WK/mmTMs1xuOa79+I5bm3K5OEbGh3vTBHawTxbmUDNkQkR21aam6bjLrPKjO
m3JFlLZCSMpQnhwwUkgeX3E6DK/fAWViDGaMfeFS4jU8IqA/GFdHNkWTw4PmXf5Nh7t0eCuH/JE6
0+RCgICHwScNsDyERK8KX1h0uXo4bdFq+hDdkngjnNFqwpr8RMLLHdjvI4Y+rhMMNwoFg8xRdlyE
vJNxNz23pMFxDKi7UcXwZvW5gxgQOP55cgd4hfeMnNGBEweXjaNldA+8BZjx7KzXpElw8ZqjS5sZ
jvIHow9DKS0rPhdBbsnW30g7sJTMHCr8Qyda45dGoPvIYNnZbO4heLM/C5m1aHyDmz/oZzNhJuWq
RxjUevm38FowuQtuv+NkUcaRzzrJnqTrAA1iXYog5vVFvROOX6PviB8cus7mXUzEr7AgA27D08dP
VFIYdrVoO/vc+Wt+y1D98/IKiYvGujigJnwzXh2OvvBgXNvV8Ax+8dW4Mv1xHg2PAxS+DR984QHW
rJdZBEkuzkFw/szDTOwiJ3qZCZcoQfSjwgMmIFCkiAHzSylzRZ5jw2Yym68zZ5RLi/ear6J1dmBj
z+WA1pnToXC4WEoiLOAjr8WPN648pgsSz1btrjowf5lnzpIFOGQ9MxMTIrRODsY14/mYD7wn45Vt
2AEIxTpEaYq+uiTjVDwLR+FB2nGS+N9T/DiuPzgI+t245rxwmLQjR5wv+fx8LC7+hU63W+5TbV8i
2eBDSlemF4TMWvGYPsp3nMbiwPTs3xnHljCctcIYBbuAIYtjZRyZ/bQrd1l24GnjtzAncH2H8hWZ
ybThFWePqcwEmMKbRjK9LE/4nHC8jgyV1FldRtHm+YUHs0YhHBB23p6hMtjm8yY6cOIZfNJHhkFp
x51Hv+TAJ2MMeGZy144vfAqFxDqKZyvmUI4sURxOI7i8lPH6UjeHiAn1lX+oeE5rBtTgnss+22JA
M65ECEzcRpyXHLW7G77l2r5hnty2DiGarBUgvGOCKDltHOGstpUr4z+PGpeLVB9dLrP0m7fF5M9L
sBWfN/BCSv/SfHBb++CnGLPnLVM23nreGC9tHQnaIH/KboUDj5x0gFd3y1WqYsZAAwbZXBEJ/NtS
NB5ZLKjucEm/qcWbrPaCG7yA2Zvm8Y76QUjhtXtg3mwZU6tXbBrEPw0XDgGpZ5d4WqPe6fp1tiVM
L3Dyvd9hZl7B0V61FgJWzuTCt8kMJNndUbgZFAM3I4cYgGNpNQeKHz21Etzm/F1NTnOvE04ZbWaF
Lfy2hSgEDwFFALwIEgj1+5L2QbrQoMj6Or6Zd2zSwR+uGBrGZZCTQZath/EUGA+XqXrOM28Jmn0d
OPEi1QCoTwp8RALmNdDa7RYA52E5+FL+s0Rziet6QrOG/ZVlUwnvem32e/lOlg56dmaIMihLDB/j
DpG8FS1FgHJNR+SF6XTgaYYohqrTr2pmtZF4JRjnx7J41I66tSs5iTREJM/38QucLFLk+uUywG5b
YsTmlR4CkFKzeQprdC8XVubi4MnFMeRyZUWs7lVbVBwgqIT2sgaZb6RpFY6S7cPsC8208MjUajzE
7Ci5gANH4T4NbFo/rGmWC+yAnIMXv/vgmmU6Z53NtZttRstG9a+6zUuPlYGVPwYAJIaaW8FI3Ipb
H1jFqus2seqOqsscmOf70Dy1fHsdzZMkEvC46nHeKI7neQxybX0THhARcKUVz4xXXAEjMF9q2qPb
WUeMC7ytqDxinkbo7mGwnRkFGFamNR4GSd7SFGSHwWplXIufZuQpIqCm+6Hf84bZcXBtwZeCDMO+
dUsWXIZUfmXeQ4Ol7sginRmj6TbSCdojawNQnSEL4YEJaq0cxwkrsZ0dmo+x+c7QOAhXuntozudb
q+3ke+m1srkpDWRNDMbsN/Zg50yWxgzI6k5BduRTZU/F8VJRkW59dWO8W7XEhj98qWSdLOQFxsNW
JrLu0nintY8JCNFdwBbVjbLbXO85FOY2ey2L7WjsVA39ohOCWoDaiCV+P5OgckUWRDi2xsW1YWFb
O1yALZEFGcIhFiTKsXkhZJvrmomUVWt70zGv0INbd8KaIJYTySkf3HJF7HATxwbgUZ5bw3+4QPUB
+NizZef5Al/FXfhEvWmiHg+TjOrQR/vNNGXsLcKumOuODCac3FD12uQIdinAY0XizXE4Unyk2dlc
RcLXsleau9WOTgvdk9AVKSCydMkAreI7wCWjO2S11Y5OS2ygXKtvyfgC0SSQ0UOj9mQqF/EFxziX
0MitjNix+zTJFriAQAtVNxMox36aIS5wKKOPA51ubRcLzwmXDTE/ylGo9vxkYuf9WID3OpFNji5G
ZeQnB2J8HjV5jbMDLEHnNNYXurjV9NJpa6n04mK3sBnoHqEjyl0RV1l3bcOzJb7RUOej6JFX5puA
1bNuG0CyAHSszfsb5j83PP0sTAgfYXP0ap24cYybpXnZV/AwXZjwoGOa0V4V9zGVXbliZNz0FAKY
dUFAEC14iBWWIR4wgs+AIv2tg4q9z5kGV/mT0EESWvn3GA9AEHVuFxIWjrBnJ8ZGRf9/oNlz1W4N
hWHVjisvI5Sd1ueqqV5JEqdo3MOnawN2TqHN8h73glWvtZsPrG+lfBK4mz36r6rAkIElDYDsXXCk
vqvdLLJFSqhVNNa2ZeUNNCPvyHFWepthTHr1D9atJXKiaE2ia51+E4MeV145zWq/jTxTPvgt48u4
Y/zhUjBgLCx5brgVUV5q5CzRaK/3U38lrTYY7mdSDnqnCCcvDF8U3gAVXeJnVv+LvfNabh3rtvMT
wYUcbgGQBDMVKEq6QSlwI+eMp/cH9mn3f9rlKvveF82WKG4GEFhrzjFHyNQKX0JIBweJ5IRz+gO1
qnvKP4bPKqWVd9mBWSX36LuQZEzEo9jWrjmwK8s5MXV2/c3/w3N6lq/thUFMYzn4kANG6/3Z6k/Q
HnxUocMScBvEK+GYYaPVriqQNogHX6wYDTodFFsD5EoH6kIurxpHOxDPvZlIRXPQUtr+50z8nXYI
Wd1W7SGQWAl7oiuWHLjNMfDmV5R0GEVa6CUCjki/bSAwYshqku5E5q+x8+KSWpl+Dzvir0Ywochy
TZVb1Sk+rbW0Zs1kM19Vb9iJI5S8ArKsZKBh8ahqdBg7suXbW4viW1qTg4riJWWOih0q9v70Vx4Z
GdQovqtj9EboBmKedbIPKOits7DfT9mWMYb+FOyrTXCVO6+K3WSTxK4GMHdmNcVP+zju4WLjc5Os
FE9xs2cLY/7wELKckZ5hC3tovC6IN6tCwsPGQ0GIbfCFh4zI6UOUW77NGf64/ke1EckExygMGfSu
3KgohPBaqC4v/klzw4NxFoAUbONcrIo9AfXjS+R1+BNThcqH7M9Ie3euRnd8xfRurQ9OML/rH8Fn
d21xgyIz1q2uuJqz+hz5suL5IMJHwAgHX/FjeZOeCZQtjlNywiSERL66eeGLhkXI6mFjv0tsCvHi
GGUJXl3AxKDY2hRHfAaWNRHWPWv+qYRhSrxh8x7fWEXFDyZkwUbiKCvbKGb9RqYAD8Ou+lVXfZbR
K86cXMXSc6VephIzWXtW8RX5s5gp18iYbbHeoofKqbozFIegoaL9QevE9keFIPRLEwP5+2TVGGYz
El7+v/iUCBRFbnwwV/luXgWZ02yx00hYM9E+kXC4Q70QB9tMV2jncQkiMqw7DO8GFARqWvOWHaJN
hvV7RwB4fYOjUAQrpIA9mZyI6vcMs+iqGOkwajMhBtlTY3dPqulOR9ly8D7DeESF9kjYVbvNO08m
7gAGpcTVGl8pN+nQp3eCdhfdYWeXK8O6zNITUD8+EUvPDpNkFfEiWNcTcD+4wnFaf3EWEEZM2Ztt
GNtM8SdBzsQarcJT6OFNjwP3O8tCAp2Uuc+V8GH1xVi1N2IdoVjY0RtmBPi2q8fC9j+W1Tu4ksLD
erUe35M/0Y0ERFAY4HdX+tFAT1zLSyZiKRzSmMTmkEyfzZ+0JL0dxgTruHUU+DiVw3XxR0fwRfoK
EJ2dH+B3MhZnACU3GO0y5/PycIV/3ZYxE/wg4AMYQFQIrPIwOkrsBd9LyN5OsxmYYHjmliL/Za52
jZM9I42Q8HEtv4qnmgS8EjLOHv4T4JB1Cs8qzoW5l95M9qrBwZDFMmz/N85JgtxmZndoFFQOHEaM
hMZd9NFBid0EytK9hG+9tOlkF1Fg/EwOck/7bFUf5RuQ6k8bP1FpCZtMvXRElKgnq9hJ+LCPJWOm
2WPpSHZWj9Ub5qjb4STdzI9OsDfVhvb+wCWJzeRLe9M/IM/bjMTXRaAhBey00QviS9LBXiMQj879
zhGgCyQ3Wy7ucMIhbRyU55F64mpgz9cfky+ZvjdYzZwihS2tccPG+WLFkKBgvHwrv8vv4sc6arua
zh5c4wxdALaAUr2kXNDd6BDFuaJUucfWgo8M0cU6KXvOjsgjeNXcaOexfEL/Ge1aTAr+EOj5HV3L
W7laqrKz/5orXoBKDSGGYktj4ur+vWpwx8PeBF338JpG61y+mhgD39tFozl7wR5owEBFucKOkcXN
pgJgAfaiTf9NYqfdc/nwrCF5MuQ+t94IF2Hxue89VpLgifL2aJ0wO3zFf/GUGO8zMNpaVMks78l6
71+eMb/+ZF4VGsxVP8QXMLa3LwZA+rLavoU3SqiYb5mXNQpWOvNCJjyxFCSvs+z3N+Ok4ZfNdqew
kie2Bfhpx2uZPn6THbXb+IusuvhUnourv+2wpb9Fu/GVM/FexZc+Jxs3flODnfH8qhIWbv9UTnQl
LeGEswxUa+GU7IQTspWMU8G/pG47u9UGo/vCCT4zKIv2ebFglVey+D7vdUffUZyBbiTyUzv4Hrnv
LeZShXBoheASLAOgIBvp/R8/Yv2KbVuNCQMUTXLuBzTQYtsnzIyYNE2dgP2SRtzcX3YYj+lTFe1L
eDybZBlhhYtuH4oEgIyMTTYr/zBhVPb3Xwj6WSZcf/+qBj28B/G1FbF6bJfp3OPfP24eD23VmGea
Ei2EbYnTwL/+fSLX0hbZfiQy2GkFvfrrJlh+fdznlwMlemhqXxacoZVOO2x04X889F//8vEcWsGs
6J9nK2q/WKdJ86Jp5g5jnnDFoNbzK6ZFj5ugWl7j8aPGwF5aPX40jQQPa0NEgt6M4f6fh/f/623+
c58VCNV/PcXjzsdjsrSOPLYajCr/fqnH/f/8+tdPIeY8zr/+kqgh4uGGremfP5gKrhP24/cCIbct
lRgzPJ7iP17+8bFhhBIAJ0xcVk1AAck1nZXIPGBGAX4tGG4EOR3NB4BelW3jvvI0zQhJQiJSQFaq
Y5AtbpAx2NWMPj8RqEeHl0ayvK6k/UsUdSv0rUaGI32Uri3BAjgVh+ZzFAjfZtIeG1X+tEi+mXJ4
lC05XLVARnqn3EKlxgyVkYWFRRMdEPjPJGDWDZeX+AErnsGazU2fSUtSbK+SJyF5Yg2tIPHxp1I0
aLJhcksHQvD0RoP1XsPBE1+xaYDrk/T4IKjjVSFNgyzo+AWzmn3mU56JFW4Dk0vItxxbq1GltqyS
S5y9YzO2VkE5Bpo3HFK3QjNSKuJGEQ5pvbYwVS7D6Bw2GRbpBmuXElzmL9FUd0aHll+LhZ2a1dcy
Er5EfX7CuIs0q++hx+GGOIUAjoBukf1ek74GR4VQikKTV3rXHlFWAIDOgDq+8TlCF8USNb9ANcNF
tC41miPYkXQATF/ZRTQLT1DIeqUKoFMMPWZgJFn6BgEjI3kipfwLk+QoBsZ7kEBhlbuZYNofSdoF
qPryocZ6PZ8pAkLyzLPuT5ib34yR830nKv2mEOclUiBawojnCmqiptFOtzI03Ta/GRPJRq20qyss
biodB1bmLLN/GCP5uan7y0TSdDTUsKPy3ZQwEapzSFntOmsxzh10ajGWe7+G1ajK187a9OYrdrYx
mTikXGvzBqkA+vmr1GqfHKZvJIlHbEfP6Ia+VaqtdEmymYmLkXG1LkE9EDzslVi6l3H33QQi1haz
SrXHHl9DcuGITbpxaA3MT4RawzFyRlXfSjgAQJ3F1V7R3XJ8qoJS/ZkJUKx97Tlrp/esrMFBrQ40
VUnhGeV3KUDFGXbCnoQyd1SL3EsqYzNmwGAa/vhEMzGnprCMYwEHlir+LbCdkjEtC7LhWprsrlOr
EcTVN+MW8+LDCB/IbbQlkrwuiRNOy1PUiB9zifVgJZvEWyr0k5n8NnZSsW2y+TNBOGH7sgRXpsEs
3RgFF27gB70+06fAkVKYl1Edry1FvXMmrSSpffMH86ud9LPPVHo2oGrM4ngdx37fY1dV6xXM3X5R
mohYRwUv+FPt0L20IFbAH9iLPRNCmQHopFYvYwjdrEq5lZ0gUq9KZ2Icq8lf1Y+oWH+qJCMLvuBw
jQQvhQZBEZrkr4eKJ7emic2r9/etFvW2UGEPhO8mcRWnWfTXMHz9E+TXvRW3d2mwZNeneSBm4Qqb
vIaICft2qjCQ77UvPYe+MBbU0UzEZoLJVkItMrWYit+YkJPJV7pzsuhNk/kE+fksVTguSPVkIYLy
//jKEB+G7l2TWOYqcdxpqa6vJIXpdjhJJmx0Ar3T7E9t+E5rDezipvlUIyUlU4SCvP+DkO4FtnME
j4G2ELcb/FwKoo715hZ1dBeZPBBoBKOXiTXDjtSsklX5lkoZ6cDafCoF4Q3RHRaTjM0j3SJgUACR
icStGUzMKjFO7Lr4cxqkG55q+GzhPbgRBTrmKNQQJ2Dj3yZke/oN2QCNftRMaa9HMh4Sk0iiQUql
OgSX4t7X5a/fMufRGEBmOyWcRbdSI8MJjcAxZN/psPwhHh37e0OTl5KQiQuJATvL7D6LmeknylRo
Gqw9Xp36IGZjdAnT6lMrm2uVDyeO+Ql/Ytz/fXfsYqamgngLUOHZmFz6Q3XJ5nkjlOUlUvGnJuKL
HC8DH1Q/i/6o44tSjFhUExhA1mh4kVUlgRqcgsiLCdarEsEwMEwdQethdOkiRgckM4p9+iMUJs4M
c/tH1YG3qrTaBmrynbB4O60SEiEwx1uowSPOhLT8rN9phRVRiTs0pHBSfNuXpov+tJE8XaSWs38O
YKur1gAEwS4I7aFYZ2YfAQ9izhg31XsylgPOZPlZuSggIQIBwEF21zJZdn6RAo7rKvxI2289nLnU
RXnAKUgkNI+QB4j6Ozl7Evz6FIxVc4JdvbBKAdSlYqKz8WvPH8gA89vsTQi7b4wBSvyWllHXgtXh
t91nKYZSRY5tzDRcIx03ZoHZJLRP2fYhzmGCBV4PgR27u7TcCaNhbMRCZQycCETOgZiXLSCICbd3
LIuLkjP7goqbE8My3MSRHIZINbeLqhzvbiIgI0u7ibVIxS7mnLUdyku9Tl7xbPwp+nBVNN0OA+Mx
AKwtSS4ncNF0DCmBQTDp2gHjqPXU0n2GIGKrggBF5PFpv83VQnKGxkG9KXQHQ/EZN4mMGQLfgmsy
pp6UaP4xAHK0MkifhjL9YLpVIY0HMsoyINoeQD8xCQ4qyGXtO4t3y5wkz0eMRysJoL3Mn7umwj5E
FTEWa4AATHkn+jMLYjSObuQLtl6T9xhBDls1XfmDOaP3/y0z/i8lZSISq/+zZQaJO1FeRM2/NGXL
P/pbU2ZgcKFjmbFYY8jYVfyXoMyS/ocm6prO3aZuLVrlf+wy5OVP3K9KyBAQohn/CMr0/2HpBsuy
jvzp8Yz/T3YZyMf+N0EZTFILkyRLxRkWl7P/LihjSVbjVGrCndpdm8KyEJaxF0wNMTLvk1o3cJtU
2dWjCVjKqFVSRnUmk5VoIluOfvWx/IMsQ1hi+tBnTcRzBr7oDJF1mZo+2+GJb+HCCP1KgG1cqlgP
4fDA/IEBQxrsSylGFk8dKP0EymC8jJV2mIXRdIhNmJ+HhkqmyPBEkiUcmrSOOdkoh5usStu1XrFr
1vVE8MIMeKk0rDXp+1CUFR5lWIL18mFMoXDlNaTGIb5ZE/tuwjbETLnE+U1Tq1UgYl9c09dK5NWw
nGvaoYlTNBDBvBeVrZHn8noMvKGV41VOas77QF+6FMFTntcXmaEPNhEWsc6QP3wcmwhKoHtUMDwK
xmE3pJ18aMVGubS56Z8QeNuzTwSaNvX5JkA9kSCcZaGqEQ2NSKWIuRI3SqlO8HwUrC8jjXomRmTu
V6fHTavLW7OqplUiUqRDjLJSeVhPFE9egt0r/VSsrLIYJypzMVlWI+FZJcbupPF6TV3OG00a9iWk
UDuahlUlMQrGC6RAzBI0NkRL/CK6jngNkN8pnyUmAtO9RoggWsqwSplQG2ZabPRiPKtLukIKBZdk
mvFSp70BrYgpDHIdp+oFWoFYRXbLeBQjTWs3Y4nKFLGWVQPycvOaYTGRCGO+V/OB6S2OmetQzy0a
rsLfzdbZJI6vzpXrIw0hK6jjVFRTcZGxJ7azyTeIoZwWZ7coDM5mGjJUCMr9KBjvoi/tE6TUT4i3
KcrVZQZU+MpFl/E7yg3z09dCTDgUwZG7tNxHlhFBrAA7zaK42+H0QY+ll6krT0LDyApknHgfMDLF
ban+baNrMyJR9PSvGz6aNoXpSx+leJHiIdnUhVsGOLLI+QexBW4xQrvV5AqLAZMWdPBLL6vMyDMj
sgSUEI+DXO6KS0FjyYyJFD1NhkJLsO6YQCwLROkZFT85qXML9yQhikSOjgnZVU2gSOiqsOJuheG1
whLjlNHUor2izlEKE7SyJVE4PmSl3jxPDfsRGUcB0wJXgYlO7md8183wmPvStxoW2Hv4CxBP8O25
qomBX7YdvHAn5twd/v5YAlNRRb5LVRQMbFc5+5a0bGBjp1d230o/5rK5CajtxWW7K9j3BIsNkNwH
zK+sKEPWeJiDPbg6ui42zGXrLJdNNFq203nZWFV22GTZas1l082W7bdiH56WDTkkcsjqd0OPwJT9
WmPfLpYN3Fq28nnZ1KfSvMU9Mppq2fBDdn4TKZ2tVjMuYUtRsJQHE3WCONA/5EpFBAglREEtIS1F
RTBRXmB9s8Opl3qEHLxs7Y8RhggZ33sioKCiQKEeufZLyTLXZeoIDR9Rp57BZwsr2KXAkYZvWSne
ZLxfAYBbTyOhzSZEpbP1pUBiko+2TKhPSvY0VukuhM6vaig1h+QxJVLows3vOvwwluLrri+F2CD/
5oTnUIbY6qWlVkuXoi2heptMFPvpUtClS2lHuEtp+wUYft9Awgip8bQc92sxT/9UGJOgi6iWUjFb
ikYU865JFRkp3YhfKz5/HRVmupSaQBTf9VJ7logJ5Hb4g2E39Mak+GnTskWP75MYVY84xeIgpmDG
Y/cVeMYc5ZvOMqi2sviCpwjFb0gXytAqC9I/fU/7UKsT9p8SY/e5qC/5UkNTS6fWa7iU1qE23ywV
5Lyk6sbDwaODOU1Nd9KpyiOq85wqvVnK9UCncNeXEh7PD9wOqeqzpbwvqfNxQZpw7KT075cmwKQb
iOgKojE3HHVpFPJ+1y5UULDbjj4iv4f0FOnSXODEc9Jb6AXpqOzjzDzKxrgNM4R9Kp1JvLQoeDWR
2l0STG2I+EvrpnKT/fQzTf3IMR49jrgth+ljKrGErnoFdIJ2qK2i2yhKpzDstI30XopDAuUwoDtW
6XaySKQfjQwagaXPot9C7DdgzghmUImoBRW6MlDePzThiGVjR/H9J01CYYg8wQnlP8WMHgeXaNMr
27g4W01g4Agz40UaGjZBrjLF+qEwsHnnWrfWY1gozBOHs2idzLY1sRwmVk+Y8lVf1r+kfo0Obh41
DOdloN2tIpmssD4yv6IoOvYSftKSTywka8sVu50X+dHR0tqqtLhmHeMQb8A3soJzoIE20guXOSt3
HGn+PhRmb8hrfFhk01+nvbgn2om/cX2Uj/564k1Gf6JG+1KX9jukD6+WhjyhM8+WFr1ZmnXrPRbV
5ymo1GMXglH1U7GbhAi2+BHrhsBtlrafbByoB+M+t+brtAADFghBA1JggRhoQv+2SBV9kAR8KgC6
wRYGMAZceQgamz6qQRHcMplqNOjSNl2AiQafcMqIAgOMmxHBgahqdrW8MhKgCvkj8/vyxNuDq4i3
kmWwcZCrQUtAJHkkMcBm1k1MTjddVS4Md6icNsh+uVTnrRDiqGGBr+h8xdMCuKQgL1Y95N4IFkO1
tNeQmdsmKM0AWmNVMK27CB6hr4vvDYgOdvBOvUA81fjkL5DPvIA/XaaRmUwVFTQAQ90CEc1gRXgv
BbZWO1J4nhYoCZtvn32DpQuUqcvYShfYiU4Em4pVGUHQVDt66yr7lsGpWvAq8sO+ZfCroHkbgT0I
INvkoFuEYSKlN1/9xCM/4oqATYeQHDu5buCRmTic6DBX4a+DmhmgZzEo2kzn2lQj9lXqswQKgm3v
rwzq1oC+oSjbmaBxncb8dcJxR+cUExfArhI8zsZ1uQB5/QLpYU6e7yNQvrz7g9is2xSNjPXVAgQG
afEz+kB1PwQIbcIFLpTADZscK/xA+yWfWHZHkMUoPZUL0NjOy0wzZhaUgkJiyey7ygJMMocrF6By
WCDLCexyWkBMTGA+o7zc5wr2/BQIx6AE8DQX6JOjBAgKGhqCijaUfpywjtx/z1a6ZlD0ZNTBd9C3
Vx1M1VzqSrFSdvmvCuKqLdBrBAZbgcWSL4m6piF+ymAjjcEFpUbYFqzghaAhrQ4hBL3Tu1/muSPU
i9Gv6RVgvxIQ8AIFY0qyRxD+QmYFIHEgXltpsQPPWFpGkGQo0tvK1LfJAjG3I+qDuluKU98zcQew
DUP2xhAL21lnvBi11kZaQGvZGhAlJRbf6gJplwXj4tkUydjIB8cPpVu6AOB+j+rJUn/GpN+0C0IO
Uh6DmBsg55o0VzCpdQcTLQxPZtJPQNkR/6NuKExvTl7kBwyva69SncOKi1tsK5uj3MTSBsevaN3r
tZer+bZOWOjUBeCPIGfrpBID/sc4E4h4g8bMAzhlItvPl01mmbN0yzwjfMxAHj9qZge9kChP6Br8
2XyMNh5/efweVUhHzI6k4cd9//xB5tiLkKV4tn9uHv/kn18NOYRaMUXev+7/j5d/PPjxxv71GHzz
9ri95Ruc8Vtp9XgcOyxDmsePrPsMkf95qUqTPFMZkKDDW9eK7qUwEgScy0d63EgQL/766Z/7cKH/
z/s6BmA7KJKkE0+YAZlfGADxGo9Hqf/9oX/dp+5E6lTaZOZjD+VZt4zE5qwjmDryQ1d7zNUedz4e
87h5yNiwBIV6oL8WIUjGv/79P7/2CfTIriWbp0qpIyBO//1CWAAlm4ojVCzSskckFbaFVMmL3fbj
PqMfGQJi6uYkY+SvGyaE42NW+JBfho8J4uPHjqlijnIDr4tqCA8Cw5wTu9Ws4b0B6+oKQ1SH4mnD
427tnRk748fwpLzg3XpG9I0kYE/lQjLFFSYdIpXbfKMiBUAtfiDYEsvrUEnvoldpIa9kL+YBtlaM
STddkAO/8h6fYX0B996641gaT+mreVHG2f5hbCwXqCAOEvWwgz6IOW3plsO6u3P90qsgHJQLJ/sk
rinakzctGF70NbDwZCsx2zCJwEudkJls0/7kcFTxGpqgmbpFD8/OwTs4ZGtxle/m6BcOziobhlUM
0vNhDYxHio7tv5Wvyb7vaZAxaCK3xsYWW3ip7LhjSzum+JKtpVdV3aFiwPvIVVc6brNZ4FzSswlr
w4GDlaAVXIvYYgY0s+E52xXPQbsungXs0NMDt9ohJzJ0nsOtLL8zshmJZjEh7whHbuG8mILd3HvI
0Do23jxNP27pe2B1beDjwlQTPJyuaVmJH4fxXic71tHWpMH0FFmhtd7JnQj30Ikc9RVunfo6Psfi
Vfi6kGnU+u7saaB3+/Ql+2SBTi+RLXnwfl7yF9wZHMEmdA/6gOlivG4zXIhszL+/rPW7YZ1RW5Vw
wCCmCf4O/6/OhU8C0oeDkp3IhDPZvQrvInIJc42/VBtDhdX0rp7L1UI1xcbw2KKbeId8KXwuIgx4
5drTbURIkEKUR64zYpoMbUVV3IWCmPrOpRpsxB7uhaxf7rbhJnILn1Jw1Iv/a8KbNt3WUz/8V3ML
X2mjX6KjvtV/82/+P3Cu1TcMDKAykPDt/8IObG8qHpRg/Re4FLAQKL84AIpnQTH5RMTh7+An6e5d
vOS3zNEv7IpwI/WtsFpoUfjGRJ/+x48FnQDiGfI7csmYe0GY31nQCSC6aBdAJANW1josXRR8kB3x
lw5WxbW6J5+t4KxFzGfcz+J0Dp7fke5LLnn2e0OypTP87rSoXA0GhIOAEZ8OFeEjxGdndBaevvQ8
Yb13xYD6dFeen6N+Kzj3tlzV3zCtYDnE52hFHJSBK9D1NXY74jj2M+NNe6lFnsZwk5LxiZybWSES
JsjnDuQWeDiVcA+e8vMEIa8kUNOGEnYdoCbvI1aczbyPGNDx6dE/7Qnh2hbXFjDpE+bN3/cCaKyD
XWauYBFOwLcFV8C6wpcUIqkd7GbYD1eeNz5Xm+pOPC7nstN68Mih5Y9O+dYc6FBk603dgLOA9Tjz
Dyfbz5Gh2hrkfA33JTp1x/pMPJvCEjKdzeMIEzF6gw+/rZxwfVe3tVcpdoo0rXWN1V9nyj1B7oSO
jQvDmNz69pNsag8r71cwH/bvnFiemLeSOWbrTtBIj8KJiFzBhiEJardcznyZnGV7eCnBbjmYzX0r
8efhCk3Rh+J0LvOjH2wNMA44Gntxp/3AOVk0FDP8aKj1nc6V7CGKj07hJbBBJJ3iOMJ8BSRhbnrD
a3uhGH5Gq2QHUyfa0ecUTxRMHLliAyuqz56YutnGd0yVshKP8zYM9+tCX5MnmZ0+i/IiP3V/cmRP
07kW1p0zVx7jBJ2oGJhep8Jyqq/mFD2TWNBx9ULI+pR/4SaL0huVLlAW9DsowPTUi2OBw4Vc6ptx
PghM8NWv/ldDWNoeK3KgR9eyP2eXCGTzT4SDgGJ/I37Ssft3hZNWrZMr06Nb1eGExz097gz5lox3
kCiETWfU4biTlG52LzY1vnaSQ57nPde2M2NisiUQy6wiuzpysmAasgpWASRwe7qG793TsOkXKiPc
1copHNjS9bfpwvuhN4KyqphreIs8P2c6scdq/4G3FV8RpMb3BHIpFCt7GebtuAoZvsP5mw9cI9FK
zJ8Vr9l0V8llS1XNQ8vs5Rka0iCt8RBA5M3js81crEa++uFOfC4cIXaMF+WbzZItsHLGPeHFLA5D
sC0+oQQnGr9yDGAVPcENT9fj90SlStRV6QL/sEBDAVpWHrX4ynZYKXuMm8VfPBDRJejHcN17cNky
RBuO0L1lm95fvvaIEi+WnwEu09fPhl3wK3hKX2auqGfeonivX/jAy4c+svSM/jbCUKiyUajY/rbB
IcidT63XQ29d/sOgaf5GQQpBa91cRxErU3t2wVlPyJQc/ym/FNfiGgQgIwy1bI5ETmBFgUJmNeob
TIQZopv3WT1rFLubGFIb49mN1aJJXTWFQ1J6ZENHioUNo8zhmt3ZGVhGbvChJAHVLe/HKc+c52xv
/o7Z0IrYPI/TKv414Q+uIVNi7aTs15xCDdcKvmUcR3ZSPuBoZ0/Sd76Ge5aspG/5TsQPy3lq/RiZ
Q6CjDz6Hw0z80lrrWTtHu63KRrQmT87WGmhN9k6vNm7GlMthIKsbpziA/x3Y/tO8je64MTk4VpOK
cSoNiDjiW/hqEbrBOXBKXmm8v9ubeOVCvYcuRLJgp+yrT3i0DosnawbBlwShfxt72ItJYK+DPZ4y
u3LLZfAefPmfwl7ZVvtgLbgAAKbTr9lid0VzYdgFKp9e5K9gDzcPe1HyvIzVY2FyWZzc0VgTwpy+
XZhGM5ReyJ/4yy9ks+ZqShsOIYzn5UvE3YrPG7uvy2kK4wzUyC73JvQ73G0Ve4lPtVuyP75IFJxZ
6yDDrZuNiTO45JD3sifcy6FpECTACsqhufgkpISCZ4kqybwpu6h9ipgGI6wEyhgswEPfOrKyljLP
6F4Mc1MOL0S12lEIW1fcBny1erzV1H1MEgKSYsO5b0zdEby9K24gNB6EF8uypxp1MAYt8BqJmm8U
wjbs7rM+h+vYupSesdr4a9As11+T4uVwlj8rbkSMy2p4Gs/+AC3xOyXV+qcSXus0cMZfhW4SZ/aj
QEKSuCOZS4gaF9c2qSsJAkJd/xbPxQnuyQ+fyvwK4ob8FKJLvNb4Sk1Ojm5buq1Ehu/8qpbpStwi
YGO7AqbCrQiIU/MPOfEvCzVUyH/k1xqzBsxLaRNJJDN1IvP8o+9Z/aeKYJALKNix7Eheus7PMWkV
nvLN2sZ+QiEtGZnN0sbl3/HNZU8kldfWmnKluiZsvyPA2JZClQvvzMoTEjy86+7wD68wZCWnLFk4
XEpQCuqyZ/F4xlhVe66IsmbdRt2hUEGufuZ97zOOgdRi4+0mYXbQOAlQsnxVuLTZrlY4pUNTzJ/w
l0E78DKXXrlW7+pdKD080e/4XpmUER/lmevcuCWrFiKw3W9BTGA9Q+QF9AddsbNnCfbq4ITtCpC4
bonz3STQrKhzgaARVUE1nNHQY9gHHZj0HNQs+gthPtQ78rBHXSWDBJFvkW9lrlZ53I3qGUhlTonf
WwvPfsz83WFY8Wm8o0Yw1dPYrzl8/S/p2n8dD9Y+cpO6ZKXynjfsCSiGONrpWaDx2DfxtkSa4QI/
isO2UqHcc+AconQW5ySkQMlbsovjNdczc30GT+y9r+rgacFBIwDE0Y/TTlz13Yq0+CK5jHtSlMPl
G2urXZaSX3sX1EMcrbLc/Ywwn5NWImWRvPIhYNmJzT49v0M+6071ZboWA4FReEA+99WqSjYdvNrO
Fa9YWguQgnkHOkXaVtGPSvMyCW/++GGir4SVQc0Q29knyhUqwlsLwkwJHtoFjntE/JDmaa2hhqbV
igJj2gTdmQIVotym4JyH6gufBx/MLQyOYhNDLXeqo78cPU6l4pq+CMkrQ53dVCHe3mqQsODKXVI8
QZgfcP7YMj4XpSt5fenV2ZMe7sbSU/zXNF7nrAaFk2OIu5QvCqsZxOYWXlrxvcT0iSmRmutUuXTS
mXKG/bEtdyx2w928DxCngGQx/p3WlrHBkymBD5fi4xYw2sIxWiOG28GdUuXQnBnSBv0mNljbIFXg
GbRelO61Z2T7CplaDI3lD33CwDr7Ahai+giHbJI4mNEpGkxZwG/YE65YblIIfdZqEg6LyxBqfDyn
g815Of0865wzDbM2jGMSfA5+yvA53uaGJ611BJjxYZrspQhjH9FcJj0T2tN1Gh6Ao3OLvvWQYD1D
mjdK3+cMmyekW+TqQlDusclbFERxSnY5tTZfwPxNNYhRnr5LkJtwMlyyZDN1LlThXmBcsg9ZB9Uv
07jUBDuKO7ZsSXZK9Xv4VMG2vksCm+ll7uxKWLXcZd8jNnjqPPGirXSGX2h/2cspYsdyB/I93Vls
RJJN4/WgrNmmGR2LuKdF3kS9LFy1dZutQ8vT4bfd4MvivgTtgtod6hAUqW00vvKmWXOIRVTwoAML
YSuiYGKtm9MniGz9K9sD+5PdnrluzJ3CCHt9lvgzXDrw8DV1R/uSeeBXDu4bp+Ar+WoPn+W2sD/L
X2Qxtx9ClnRiyJ32t1RZwSHIB/T7EQvTdORLgMLdepyib8ACjV1f6GW96Jg9xRifgbGDzNLefQkv
GC2PL3CTrC/F7c8jUsMfyi7DwQLaNQ7Qy9EdkO0KRXxbf/c31tLcrZ4izj2Jk3isN01Pa8Q0iSky
VSq3+Tk7Jjs+kN2+aN4CHmzqYb1svKDu3zhhsdzQ6SW7/JyX3vA8/uIKSkkTyZDeRS/C7QIwgrMa
T8vmc+SsLFcQmC0Z3MPETsX1OTOb5YCCSvDbgBxgi6orYZ57Cd1qOC4byfjCtcUr0blvqivLWPHU
bbjgEt5fFSDU8YAaXrh4uSIx2iTNHbUvVTxrkC1TPg1e6EBUHLcSTj/LWTbdCbz8JZYBUpaxMnyX
+PRkaWSd6o94lZ643HmVjKbh0hJa/IvGMbtHT9mTsS82BhoeGwrb8n4CjDZ/sJM5wLhf2maK/LL0
0rPfnfP4YzZ2jYzxEL03KqIsc80YbRl75CfStIbWFYWkY93id3pyYy39T/bOY7l1Ll3Pt+Ly2OhC
DgNPSIIgSIoUlaUJSmFv5AysBeDq/UDdPn3qDFz23FV/7V+BIgGs9IU3CIgg+h8KTMpXjib8N8yP
8ab7RDpskNXeZc+krDrdM7WGK5mq9kp4CYnn3VB3mEQb+6saMuJO0F2pleQbl8oTZIXWh+4083Dg
/adb7ZvCUdrDtPUpVtPRLyISl2RDarGaQ+Pi82G/982eVQNZANZBfkfQZHlPfxyxB7r6PKFXA8kC
knG1c9/rQNth31aHpBkqNLD82tnXtPwLufGVDx/k3mNGcxy3Kywkg7WPPVvsq0/KvsbSiaPaOg/3
sbMZHyTCLXs9jOC8EM2axn0dHWBSUfuw713W1x8mUBgF3IO+xZSYLQspxiUUu/yzO3f6pnmykkD5
jhqQGiDr0aLz4713L2jimNuIygsyNWe72r+239D/z2jLnKLX7llyYJJ0yg1Yr9jdJLdtPGwfO+cV
k0Gt3n5OxwzdO06dcr9D014QQuzAWuY7DvsW/Phn9Fc81t4ZS2WtOVDmytNHiWWMvWMl1vZT6u0c
KEfi3Ig3+cl5xsd8lAE0sXZ4f23+lgPND+pN5Gym8reBfEaS8VE8PiEmHp/7G9HI+GFzXK82JQj1
7/jLqj6AuKDMOBDHUh3o/0DFSrB4Ql19t2CQ8Mc4Bd4Dsfmp9Mkw6YvuRmqY+rv+nqEASGXmEl9m
GY76ftZPOR3d5QxURN+TTHA8V4/EAuWHPgdPDt0wZmoLF46EjiBs3ac3KdXn/Vrs+JN1QbEvdj38
uYCfqvpJYQ4hv09Do79TF2rNfnZGV53JXTrPoIyleQ8Bq3ml5ts4oGE2E3GoC4//xR2uU/fAqN9B
ImrGUw5ZvboCXN/WxVfNQdBSg0NmFas9jBhgHb1RoUPoWnXOUYUX7xf/UZHxgOCs/7sY0alEE0I2
z55zm/qTvcahdnovICM29eEpx00h+UFHTignPgOS0hhEf6srs/6b2ohnBhMs2tB1/C7asaGdyfHX
+gg00QNcbZuNFQf0+tA/ONEJyg/0aEhD0Tt1OkJ4dFtfiXjJlihYAnOMtthQ0u7ZtM/RQPl8Cznz
lf+tFbeD9eo9tNUD2MNThFnD+6gcSLwuzHs0GBGSxq4VVptg+1kanzCMXeNKpuFWn6oUG44qt+IG
dlNxx47Kx1C+JmtjMSfs6oS/6b47ZPuswaNz58kX3uyL5BJXMCA84zUmX6egq59QBIXMSfL5qlw4
hmDQs8OAOKHxQxDV+Hp8gANYB3p+SXPcwvfTYX0gH1xRL9lIaYRhlr5m0ZyIoMPgR2KU/rsDlnds
t4/k6s1jSVZjZ5fpi6clXom12NYQlchQr2P2sekRl0bv43PyTepCXEwtlw0Sb9pm70B6OJFYnP4U
eCi9p+YjIWZG0Y+eUE//8YvdbXorEQzjNTbiQidoef1dM5MoU9RgaV2I2ouwj+9mNJXkAZmz5FXD
hvpLo4m9NRpKMxBm8yAktd9MKViRAC6WeFUlK+0GpMLxNtkT9tdpjnjGtXd9BTGGIEUIm1qhiX+o
P97JZ9Ofj227Ia7es8iMr+ERLNmZgkdLtYYA1H0nukfmki+p/pMKEVJo1KyIEYDb5i+A/ztQHT7B
iGYctOw6gpraoOv2F3YXEVVubym5m0cpfSuiBkNYAjICWQlBVemPtF7RaQJpFR+z8E15pCbKlhHk
CU5GGy6LATIDIf/ElHP+mhyKLU6DCIouW8IqmQU8UYApOSlSDiWxi95neWe8Vlc8Ka6MjDyo2WtE
nEX+7VKhQVYVDVv1a9q47+lHHodsDVxN+Tx98U5sKxYJuwq9gTD1WoCeeoJiX2/dGiXNs/Fl6ied
De4jecRIblpnYP4SZSQJfnSX5VfHCngzPLfYtXSeDLnFo3EQj+ULnWRrPqMP9pIwCXl9E58bJvVX
jnbo43RiIVOsBgl2ce+Y4FSaXA6fuqGi6PNA2LtKQqzcJ1Ff0xGwGxIXoU3m0VIK1PzF6l7LOaDV
RjOU/DV/4rUUdlqCi9zXrT3jzmgIi+aSj5QHHQvqxalznxDxtT5/J8cdAfoB01QyCclj6gLeyqvC
mOKo9Up3xsUj/b1W/g6gY6CpU2FKj9TaJ/sDqrYdHxozJHLujVNpvSps/VyzAo27C+b4gE/IBPWS
yZOumQdbNqk14BcgEsxKTFjw89kVJpy56yJI2/xE2SmcBEyVRwITE5YkxYr6wNVzrbwzXxga85l6
OqPbUiBt12fD/Q7GMx/ITsbzaNhSYAjq2NNs0ViH/E41ka9JuepnOA2m9pRBtTTFgcZ6zfJOfprp
h4c6ynf+nM9Z05UdD3ogPUfu5sRj5Y64r4ZwBxeYfKcYBy5Jo19PC4xfo+eorf0cR2BbtOWJ87xM
5cAzyjCKhppEfrXhYhyEqkaKPeTFDaNIifKD2cl72tONcw8H4Fp9464Lio1t/kLZn2+4fCrrwxqO
WPxKp27NTsnJR0qN8KxFN9NCAo+qJrOEMeNeyQYjOCssWKKyacNThfuiUNBAe4kVT8cbaEuzZ9Sh
uHBXzK2OkBm2vb3lGhkidgWmUmSxw90UWCM7WpQfXrnljr6TPfgEUR9U5a9J2f7OjQ8aNTSxp05C
qXJ0/XXSur6tvTFX+JaSq26t7/3PT+YTvCHkEkzSapBuG+6MOUl60uCJx0SVPhfKvc4gggaS4WBq
Qh4/H8/BDyd/OfJY+Xs64+uAxlv+iHtHmJJh5HaY9IbPVbGI+A0vYThkMCW0htfb5m71aculFT08
ofURcI2oN3P/CyLP4NuRIVkRmVsmwTpIDbDNXQWyDeLKBmN0kkaI4Ihoz/05OpJsxNgiUO9qKLSg
wAXjXH7wweKRLgF8ixQZji23w39L/8gb2pR5rAvDQ104J2s2zUfHurIqLDNkyZcGhJ5wpCtg4SVH
E1jdgX9jEHmzdWEgZMVigBPY0qx7ck6oTQzunoFlgfAZvJBh5w65TZjBzU7YQXuL9YPC3rD4S3nD
hJwXgeqvdKLfnViX8hbKYQkLEbEcurreTnuyixPFEyWnmPDInOfDI1DPClBOf3buM4Tm1F3t3HM/
kqlEPHhwljPDwGuxYF/nIsAUys/6OqVW6CsVd8Id5iqwzmf5x+oCcKM8Za6C1zEMmntkGBZKCjgY
o9C2Mq6e+QM8PqSHoceO+cFQThiaQujVAj6JnntSEHAjqMJSpwnoneS6+hzSPq6Ky17ONDZYFnmz
HcYTk2y4Hx9okMYdOju7ONsOT3iNU/VooO23hC2gdAJabC7FbMj5OwNJjSrg6ljHVuITOaJngp+r
ChGk1PB9DR9gxLCdeONNDO8ZMDE8AuoiLM07IG2qvnftTa/fDbz9ssdUq1ZDWuOe4YMYyzU/RuTf
emWMuUwRPbH2nP6Rb7ndFcHVYC94IC6PtIOzqjLh1sS8pc21Ptj45AHRgb6cAgln8oa/j39T+lRw
KmPDnHTRlpjCfz5h9lIFYQ3EHbRNXu3IhfNuKyvffZlCsG7c2Yy9F9VgrDBM5I5QKNxWa9dp292b
L9TweBr94tf5AYIdsxBMgaMjU+nzwLAXS8o9Q8eDomttJJhbobaHYM607kB831kIOlP9gemGbAkw
8W1eHXmmGj4JCNz8Lkjks5rNnpocoklbxpVpGdG3M9f6pCxO3ld7i7gnEicmY3rkwZLmcUnc/woI
QikIIKvto/WPOS7CUngqwToyj135vOAsBfCBSSAoZW4F44k6BR7EUYARV0VWhpQUXSx/8gKno6SG
wce8kV67Ddg9t+3KGAQL9JDabyxG75R8g1JFDYH5qmx5Z+GGs73HwY7sgUlGgksObJK11fIp97bm
dFbR42vxiwPj+bvsXHNvi/VJ40/ITkaVD7McrCqzANkw9pKGOVaFqRX06ONo/vrA7Z1JR8rbWi8J
uQN7OfAuOoygp3Yzi2I+CeMGpL99os4GksNzTxq2OFpFhejmFFHAMljXj7ltXfCFuwb43T163PV4
5gcMddueupakYufROAfDcoleeKKqfgeyK6NyjzoDjCX2EH3j9Qfbgv9w6NyvdV4bN8aSQqtKQ5S2
Z4tfMoV6CPJKsWdljf0ewCWVXHagijIpcK4SVQ4HPoF7ZB/WdY/dnxS/vTjg+/Wdh8gFPXKBquqq
DoQsG9tzjZqJu97FajomfIVAnQXa+RlJyQfpbpuFXnIZUAdU9rHK4vEHLOQg260eXyc3C2v5qXyD
WGEbM/+0R8VDU+6hhL7EMyW88d6c7tb06BVCm8LCIQRZDtHOIki58xQEu07dcjLiC529uD2J5DRX
O0u8ieFp7XpRSkj8JCVG2Bbdkb1Kp+SEtSDQZATb1K35SRnBo00TNO2BiclQMGVB/FOSqtJgvrAC
LWp9BFnOhiVSxejCEIbC4F6beNI98Su29jXmSML+pnzxvZuEvFWcPNncQhMyapzklcppf1Tyh4Ke
2bzeBa+skQfkW2i56PUBjISyC9jaQUYeRbHtuu4VsJ/vVET4eKffsfJ4ZzpOnNuIr/MGOrORpv+8
biDrmV1QSQvZSQAoo2pUVXumzWjdWJaA06P+pWWj7/eNOOq81eJDDeyHbyY8PZDIuLF0h5TNbseE
SrKHiRsC7MCqUPrd0u5sNdAQjWZdLoIBAwMzngzo2hKi/16ldI42Il7eNGIKvxEnczlQyOFxK9Ut
IuJiY/ndjFiszX3xzpxhSXFl7ESLWAebFzGZ2YzYORiiWA3UImTQ2HlKQCv2lvORl7Fd9p8AQtig
OO8UK+TlYyDJm4mXi20JZq3c1tqVbWxM7zrIrsgf57tYXSVn+DA+lbOPYhnfruZ66JIvXD456j0d
HMujbL82GRhW/qqMIeaAGb/zNA47KDnZhIeg+aKAJbO+1niPtyIEyQO2kGLBcNUFIJxhuVoJZn8s
t+oYsmaopxXG5wOYAFoyRGLcvfPNJn9PbZRknXx1Pb5BnlD+BFlUoA4FzGDoQf2FIC0oJnM4d1SY
IiJyJAsVzd27k1cCJzVNBGNVNo9f0fAYw92j0Q4TD3MVEVe6im6RsLD1Kio22LZd+uPYtToo4YwI
yZaXxS3wHa8G5wgNGeJ+hrFBvooTSBWxMtu8pc1kHLWxNo5ei7qAmgGiqnA5hbD2kQ3QKKCR43mr
MKfUNg9VmdDoViC1pDDj4S3n8hipjjjGYxRDx9d1VpI00H1Q2cTxTFCROdbkce7yK9RgZa8tjEgv
zWdpy2KLlr0DsQIbPVQ2DF8kT63pkkjFOlprC2YIzmL9dGX8KSMOmcbgdIalGowOMsRsaLFbhYgI
oMc0eIWfO9rj5OKoYK9/+fvnkW3P+whFvt8fdblREuSgmrK+oCzz+TBRualWWlClT0it9bgmyDbl
kY3inK6q7Pl//KPHCyDJ3++HVYx91Bt3q+GXAuOhaY9xnvzvf4w+sKyao0TOLeGG+vDvF2R29o0f
5OgbVUUTaP2nEzN6pP/+/vcr0TP9ygpB0B5fiBRvBrTY1y8LteZLpW6yoKqW069ovJJ3M1z+CdEh
x2GNpOD9d4gN/utqfzXluzZHou/f8vL//MMWXCjITn7ze1+/P2zyKBQdOdjQU+vpHJCQv5/8+0+2
jkz+ezm/X/7+0GpafNPoJE4GbKW4VFvySk66Zn2wv//I9dv/8rPfX/z+DKr5wchQzzMceS6dAo0y
EbdAXdrGlxmJXBLDfs3bl07Ve7zEkJge6G/ocS93qrCsrW6DMvfOY+bavlU4ddArzbOkMrMAFrPc
tbydURmopr94VXdkftFXbCGea4v2WEfe4MvWojGygGnLKKFljgBAIKoYLxeAMquMo4Y2hO8lPTXP
xs0IyXuYTQ44/lbl2c2ji+2MvG/wE9sLFbWjqkAnyp5JiQqMYVc2oWtiGSowkvIm96vsHzuLgqDV
adWTSiskJV1XMVrax26bYWvc0AihSGJ29m3WtftWnevAMAG+thIl3onwZAZzGFidXSNcP66GN9Tn
kPc1kiLzU5MjrRbjQw+usqFq5eZFdNeUY2iJUE01DNmKDvn1CXs/zILpeVni0BeSOlRj+h7kPr+c
eNLxvO+rYdh1YwVgzznnMTLPc97+TKPCAR0TBtlU2+KGZjp6OHTrOYTgHjpbugoJum9khQpdmaVo
+n3rIvQhhLuTYlWqUo19I0GElBoZRlmnL7U6hODpUxshPIxVAE45ThpqCxikmiqzS4HQlnlEm2j8
EDUPrWulSeX1xfDIHaqJaFNFEQGyIqxzGG3InUtrBJopQPyjyWIkb+0cKSSWCfoBY20GRZ19eVSA
LOjbh8lQOLwKgkfsuvbYOeVb5IJ6EiRShnSRYNqyGErTWN1h5vmor1kXVIjQpYQI1AsGLbr9rned
PMmqEQo89kS+1yNXrCho5SHadx6HCd8kzq5V66ea4oXAHrBnk+TvzkA0qlpfXuZZ53jkgCstiKZN
Gr9qNpkhOOYxVPT5NCYCCXnke06eISBKIPwkHFSdCm0N77U68mNZFXfQwSSKKme0TIy7Sm9uixxB
SNHohYKynDTHemt1AyiBUDBuTGsWkLtr3aDQ4/gmq2tv2N4rOhdiwfxQGu6pnKowS+shHJGVyaMG
Fzelu3McS6Iggo16bGl7KVuwKizebasgY6ylnHvpnO6K2E3XSUSekzqoUDbOT9UsEvUnuG2Zaf7g
1Ui1sTT2g008gtF5hZWVA5ih7KtwTNVT4mhWKEHSZgsKGbUjIe9lIzLLCl2gZcD5S+P8nc0fJ3Yk
EhgQ+6B9XAyR60cjX45xXRD9z9GnZdjQOXJ514s4DuansnXg3GveuWvaM3yaAU3V8lRE2l9j7iHQ
NBTOOALoNQBIGqyTZWlZoGRCZ7n6Q6m1RxUtWBvybN93+rECHAHNL3QFInVCn0mSmqzYdoXdH2FI
jVs1sn7UEp/israxJSk4Cbr+WXbVh7RRFRCjFixGcVlnOkxdT/UtpdDPTjKjP9SkOz1NfDeB8oZv
sWy1PpiIv03voBjaQaYNlGZM5DcYHC67bpE4nXGOeINId0sE2VuSFa+gRWAgTgsDtrWcUBmJtyy9
Vvd67BzLRnCwONG8y8cE+824DzVVWUJpVPPNTBJ0KK0TU6T8KiIdFVDA60M9PWsledwIzc2WdNZk
T9kw6d7NfjqY7qCclhSYhrISJJtpifeG2z/PajGFhmqcW4aGkiPo7zjxtvNo/LEk+Q2MK0lNgKhI
0+bLRH9XxmhGeKm1XC3TeO08jB69ZUnDLjWICWsKUd08kBNCwrKbHLxZJ6aw1tDhqBO6yFhhRJqx
qw1oOmprP87wX49zbMogjZCEwDgToUQCGbuoz2PaGLexzZ4izWtxu+rzUM+e7bhWL0PUnL14MU7I
GPl2nupPwyxo6gDF6jtFO0lkj2bvZ5rH9IBh1985QUNVN5LnehdDOQ1r90NJF3H2mvoOjasiyCAd
wx5QP4sVIqFG9LPcpjurTZOecy15qWxBnkcnYy60O01Z2DZdIXFHcBJfK5sXZum2aZXmzi4H0nMh
iZs9q/DTHlm/IbYeTaXzi8WyfSilf7IpOme9bgCnLdESbQg7a5kO54Jst8A9Hr1v2kBurtmnMRJP
Q6b3YQxDh8bDWiKBOxx3WYpCaLs3nfJv72jwA7TvCJI6JFApw95Ic2Ta9dehjKWfmNYUSNHgpuGI
sLVmjloTzUhLkh45qEgjGPSiCQOMRj/fFEzkIGOLxS/dcufVNcKsujec9QkrlZatZTSFvpeqPp71
prxHBet9qodrV/bUCPLJOCyqOJtpEwfD6pdY2/LRpGqI8P2Wh1cHio6aVjnEzs6xMVvK8xmIi2LA
jNajUJ9EQWqhdMfBQhestykqtINePEH/ucp5OisivyiZ7fnOUsKCIKBvm7blRAU7r6HQmWRK9VNl
tV9klk/8bn5GKtxnJvtDZWqUyh03TInQD2UMrMNOxrMyew8aNOS46jxaJm4FgHun1H12aET/jPYO
W7tCVVGzSbaW2P1OF6LN2sV0pbWpU3V6HNoqJc28ctAMkz4KQflEcqgJoCZDAtK0HqjNuVgWWqo2
BqZTgzLPxB2sxymv/kLc32ByZ302y1vbCRdJpAiJU8H92zBeFjy67+bk6lol2IbxfTYnwKwz2YB+
mpfsNLTddO6wbQQ3/BNbNoF53A0vifIgLfDoude3+ygTP+lsRo8enSW1xs/ARPjiLo7Fd9w7UYAP
m9Uc2obWrT5MlAGWOmxLQvpcQ6i8Ww0k8/5bG0TQ6YQbrUsRvHOXtzQCiNHCEm7mmWX84WCqgUX8
4FuaoN2sRRxBS37RprvZSJPz2NBCdTNjLzWkIKVDkkMaPtQWCW+eGKgx1QlUSee9S71Q6uM7B86D
7eo5jvYoSjSBZJ36TRSh7OsVp0lbBtjma41JrR/x0K3DDBzcXEzcpA7B16JAj/Mz7cHegP9st37X
nq1UX65OOrZ3CBNQ1p8JWKgQuInofW1qroY22Ofco/U6QcTJkwwmaYbp+aznX24dZWcsxkEHZXlg
2xYl18lC4UGq9UE6uwR39ai2Ttqk9Htn1l4NO78uo7TvtKJ7gbbOOemC3swgpOs6W840U9ybK+8e
Pa7shFAEqCbd2KB1QJ9TlSiNajcqZkNR9iQU+I4taoVNS59RAccXQNqN5Rdxf8yEaF96YIv7hv46
6g4PaGZTvjAbhqwgoBMqXfpWqygNd2YFea9+HLKRdNiCcAejK0xHXQ9Nz7vvWzU9jFm/xokVlTOn
F0+kpk3QQ8MGDsy3pVtgT5VbH7MH3C0xu5OEZEzRUvvozPZa1oYHAmpZLdA6UobZJ3nk4Vq2uWJy
CUmVcl/Z07w3B5TR2pQwQmFnKsZuJ2vqIFFmftTEvsjkq3/KDq20SZXI5MsuOaUtpvMs0kaP2cYM
JnhEu7aQoxZGonS3Rl0eJ5ttspIwLQwXrmzUPxlq4d61gspurSMZnK40hFVOX7O00xQtF1VFClBH
HOJAPo0V/RoVAF3PYxX9/AU4I4AwEuqjlnf5bUy9LMD6O9rmKy2yrp0U/PyM6mqUozGMEn7fphFu
jVNoS+hHLpbFiEDL7FgUyB/ZeU5NCu8y3IUMwpPANYoZ6vccv7iWAG+aV3DHau0tfiscKPiIwNHS
cpb83HuUU1rU9nxbV6PL7OQrX4D2SWQVz6pKXcQ2Ne2+cSHDmoQ2iOuiHzX1Lkx5Ay0I08GtWiG1
aaKlOiRDfYLH+KedHeS6ljqlctJ/jHYTLkrVU3Io5H6ptWPUgdz2nL46dpTRKnTCF9WNr4PB4PZo
lrfqQmJo4XIqXRUY2Qw2Q8lUa19X/ZuipEjR6sIjZsm6sJuBo5NFUHJKQf0Py3Bc4L/0w0XRRXzn
qtlVN6XyRLprcHZ+L93q/tvjN51SsXHpNY7KQ13h/VWRKDgjXU014vguBrrolXMhGULV2PiWeWKD
a0bWOjPLirbDAn5reBPR9ELZwSJ9ctnlrP5QO10LgcJrztFoSBoSRYjoW3J0mo69pU2OPZ1+hOGi
IG9zASeS4YTSHChLWW0Gaa1ZqCqOc28AnIzpGY6EztWqOK4ZsE80WYZOORj3phShoDwi4ijFh0cB
2u617YX5yXaaGdhMWSp7pzsQbtvKjw6z4ORq6duUcqyqSESus4UFTQgLfWiq9p1W73tgr73GNjrb
sb1pYtPlBd17beCCjnjlhyqtVY0zZYk2DaW/5U1L1ecko1W4CNryricj4P+0+qN5XmhQt9hltppv
TDFNSrDmfQP8P2npfiSJIO0q88uUGo+KIwWOabND3wPF/C8ZA7+ekwaohmKvGttd4XfJrVgw7lxm
KGQeBeCxLi+Y1T8vSXVQijh+LKzXXojvKfMA0Sakkg1lDkTL0gZBa9BxvXrspxJ2CAgSrZ7AK7hH
4eZ3SXc2NPWjW5BkKA3v5KA2sPEs2wV7Kx56rxS3XJV/DAmNxLVghQj0yDa9k+ePVlq82fKlqWvr
ZzEfqzS/lVPXhmO10AbKprXpTCeo9yi35ubdxIGE/vnwV7SeOAwevTx0azBMqRYvQEEJb3INRCP6
LZ/KQmdBs1EHnuGeKWD4fC1/ZcMS+zHDi40yUXZqRPqd1sVP48QtVd32vtOi8VyBpRScqs7i/ni9
qvn2Kg2SDsvL5+hq00VFWN0reUjoVtRBa0TgAPyuSPV7rRMHJy/JaeSwr9jBt6M2nYWIjVCPDQL+
5G4pa0EtwaF10eDNgbrGdppnaAerUU2K4qa+1lxWYqLE6sGbh4aC+NjuErkQTOnNFY4vrYuWtZu0
5lvleX+MUqn32dh/VTYjrqdRg+eMfTUKjYp05ux7hajIIbdrXKg0JhLnI+bUUPQBjE8mSiAevC1G
neVjJrt+csB6IOFLjzPR2bChCij5HF2E1/yktCmHofxrRTIGIQ8HtQPAzE4TYfeglMCJtBjx8rmg
j5zSjFNQO/f67qvSYEFF7n7u2zrszJrt1SSVi0SCL3v/NolluRbWvVfCNM7RmQ3Q/KjALiKqpChE
zD21dI/3UIr+NuRdsk9kP27+v9Db/43Qm6GZmvp/Enp7RE8o+W/bzw65qerzP8u9/etP/yX35rj/
sHgrx7ZtldjhPwm+ucY/DMtxbROVNRT6XE3/D8E3w/qHrlqaRRRl2KbOq/4t+Kb/Q0UCznIsy9YQ
STTN/xfBN93Qvf8i+OY5FnVl0+FNEUIwVO66+f58SKu4/5//XfsfY6rnFXka5cca8U0tEs45bccn
VN6QO5xeOyn6B9G37babBCBcU7POGf3MpVxbSrYbXB1W/d50o/Li0AV2VjzI4i0BVrRHrOBJf5II
7635MncN7VvV+86ygu7aQqHLnpSUxQcMME3BIUl7IvW9uGWRPXor4H4V/Zqjgj2Tkhv9gBH+pE3c
PudGACmt3lmx69LTo/Fsdsi+9xoJoeqA0LaqKjvoNdW+BrNWp4qtkwdtzgaSkeua5mtcKBihpKYU
0FRhvTatJ8QTO1W2W6OLvaBqYJzOprePhhj7CWlfelPs+75BN4M4eVMKwz60OXrtikA/PdWak8qu
a7QSE550tgI9mZ69xIUcWGTdWbGCEd2OUzNxkM2e7N8VY5o2fWcEcQY6RilS8xINGZRY5svRltVP
l89kWPUAerjWNfCYI+Ie2sQ5Y6MoYqb9W1FjUyKU5GUoKixT2AONtDUCr/XgzlvOaawdnNSk8dX1
KQdp31ahBhc31awnr+0xUUpbIAjk1lWZlOd4go0b6fB4Tcpy2M/V0/y5iP5cGs+WZ3knQ6k1P4tg
l6lZdVgKE+DOGrKCf4gFtHbPLh+itbucK71JIkxvqPfA6+ZJBJQ6dtSTNSqn3J4RusqH9JIJnKpU
r3kWdjLsjXFuaVcm1rloagxTkK0YRQRNC9tHCRbUNZBq6yqzuxHvvVIUbM9q57xMtTNsDSsH30J3
6UHmw64QCtyLdpxDm8R+642CAEji+WkPEEnSyHqJRggIesQJ1MUP5pwa+7bA1b5tcF8oK2yG7Ohk
2PTKJz0FCI7WF2CzBS7AYN06x8gfeKDUTuzDInv51CgeUBdPHRAmRWOsEBl6O40EQ5RjQaXk8UrY
+9G43Y3u2M69mXOu1MY7MJXmE3EqrF8RWbzBCCaAUkEOdLqwsV2nbpfN1qFq1ApAT3F1bELwHI0B
5r0Ns7+d78rEUe5JduxYbXDrKB9ccHXpODyanr7QSltLgHGCsKJ99vrIoB9HNbB1DOdG9ejQ6GUc
alV8GM22OyMeisg5zbUwWbQwK9rRH1wUXKYe6QHHGvvToCy3thb5YfHy9rT8ZEq9HJ1U7ZlAJRSS
4aJTxL3VcfRTjtRlEINWGVeQhn2MDVLS0ofOShuIcEpfoZUIO5j6tFMIDQ6KpmonPQIY8eHM3lOb
du2VgniZtVbAQCVyxDEkc8+KBwytRvBm4449Sqld/qyWlIQtzzvPRXWl3N0cXWO8TvpUXFFWvDiO
jRjGlJ0mw1UQY1DRWMv046i5nu8pvQi8BM6tVdfHaGrGIBdZ4veT3l3lMm29oaUPWCVPnf5SdWBs
XXfaVaqWXuIY8kLmYadDXngfgdlnC3IoNaEu3huYRKG1s01rQAx2OdtntYrZMxoDZPtI0KKadpC1
HcXrnNqVZreXKU6dcz14UVC4CtFyCoNtHEblznTHh7Jp5TFLbXRn5Iw8XDwavpK1BhJ2Xsrz0T80
xwSuggAPzYTxp7fzfUxvNFBibIUzA5DzYHZ/KLwWPlVnXCVVMBEyc8t7ECq5C95ZeS6ySN+nBuLD
ZVODG7A1OGozuBmaavdLkiGoPSXCTwz3r+lFL52RAHrRwFAQUGPC8zorY3qZXSS7sjaKuO7pyqPF
xG4uQan/KYthfO5GDUYA3lJIUR5UMxt9k8xZy4Fp4JwzxJkIO02HgRpRUJGWSodGFMCNOQQQhSt2
zvwnwkwW7I2DT4xGh3jo29eMvgzSgZ29U3mNV1VvXU7K5DpA1Fvk8CuC0t08DQ6wwQhvpR4ZPbX6
Xlx6s7U27JRKfpdaDM4op2vRAWFx5iQjTylAtiK1UWKxo6nUPEZDAVxB8z7SEA/CCGuvz2uOmKgv
zQw5pzbIv1LqRMg96+2eS8cFLwFSmztn01Qm/LsS1IqXcOpsFe/wmuNhYeMwOqvzp1hiOI28M+qI
JdpkyquZ4vnVU4KxGs8IMXXCblV+WRPIfdtwp8Cz+zI0lvadjvOXmxTRretCInMyDBTB8Jy40ZxP
ccjQsG0cBFwNmybpXHMTvZniE5Oyxc0sza404N+RX1RkFEZELi0qCJJaDjqiM/4XZeex3MiSZulX
GZt9VIdwD9HWUwtCAwSoVW7cmElmaO0hn36+wL1Wt6oWbd0bGJlJBSCE+/nP+Q69I04aHDOLDSxK
VbuZM6w/pnn2ezR27WHTCgkS7xH5f86zDNeDJWEiClq6kwBfHXkED9M11LHikgsB6SwnFBgWSb7J
Xds+egXagywQQ6do0kd3pt/QE9M+SBeOoNO8OSQ497aOgYAUcbFJhuJzivRq1EGCaRyLjHbBRdly
5CjhAMtqXEul1wYH6A8uw7gXSuP2OV7rOQrnfTuLL/CO7DuSCCIG5hXD0r+n3LeescuZZf7OdrV6
zPvwraznX4VDh/esOWZyBlRM69s7TOGZ4TDk2gXKMDBFNB8+U2f44OGwDqCGrZVMkpXXeu4uQAR+
smx9SJUB7oPr97aWyr5XPAGn8a2HACZ7Uhjx+5QekrEFs2Uzw7A9y9wuuuFRuqF+S3vx5Mcj1c1W
9N7THlFIQu5V0slnXxkvXJYwgkf6zbPCr0iQXkbAaS8oiA3+LB2STipNpm8uEBbdZU8iHkrghY1m
Psg1D9AYeYioVe+jOxHg0fpixYVYB8mtG9pQLkzKwpBCIdq71sWH4H6KIoavbDu9Txn576pSn5E5
DwdT5OK56CqIaWHm3UbNLJ57r3nrBRABbYX91vfr8FG6UMgbJgv7Gb0dBxJTvcob02Mnx0eR9/2Z
iWWxtkGQ47vah7OKvmuDAah0m+QpVVm3630LNa1z5F0y8HpIAfIjaGz8AXV0qNJB/C7DhEtjdjvY
03fkm4zGvOpQjxGpQPArWAbC3RClBK5jS+2aySqOhjVz5neawNdjmjfELqLqCOOvgXLAQSyZo/4a
MaxXbv0Y+9i3aua+Bxz4GyyVT7xUcAbauDp02gHep2aaULMmPDGo/4xDtpBJ7Xe8KZLieaqf5Bhj
D0vul3VWv2TjM+XuaCRg5J3XL9x7t8ij6cGroTJ1pnzsKCq1h4MqG/+HrwD9tNYcPM0esk5UzsUZ
8TzgWq1nLEgCI6f6trn5r4QuEfEL5BtjOXDSBldCWuKTMDzybrJwfiftYubVwt3nhXnvQ4+c2zeB
LvPldMGHsqv43YwU+uxUcYNLAMHMcsA/MGFfK19HHwtiEeLYMg2JlQyMK2LtHH2o+8KJz8obxu+Q
IXAEbvMDDQplhsx0UJSPhdMfJtGduR5xBUFh3GWivnUHP76zOCyZag565w7vcqBzLpesSvHcQZ+Y
reZbad5Hr42pYe7FaY5yY4Pv3VFddKp9WqxAp5Urwx2JWLQgqi0vFVt6VpgU0llApa2K712BsSs2
Xv2OQEw7wLTyK/OuVEZ0sIb0q4LPuG4Ha9oDL32rIU7WlQFlGdD+R9o3zOT48xPPM+kBG8n8iFfl
++h9pv17yDWlUoUPaaczAQnHabFlm/DlFIAMXLs7Fe0yFq4I0dp2/NovxDK2HhQ1lT1B6uV7rt94
NcNEIge0n/O1rNCfqmGx4ZVpAO+oTLL5hOL9Wpgl/Id+/PJlTHDOLiuugQAXBl+BtSRax8KjP3Yh
PUPXB67Ph8isHgxtM9XL5uQYxQTWOOLsxL2UVt/vWICdR5v5kaqAOIoOgvX1YQji8Rj3w4dV1hGQ
PYs4iClpUAAovpRx9m45HNMQ12PW24xXQob3BQTttekt3T3N4odSQ1LQ2YKpr66SN2ua022HwdRo
8alYcmSWl4a4HW2KupA08Ad3hJ8iQW+cJCDpmB0oSD+bjgNrS+R3VHdw6j91PRqbvGOEF2RwuXql
n+uRnsDWJ2XlMEwOberW88ljVDFFD0y0mS6GHf5g6lNr7xEXzMaLfrppn97qr6gPGJmVyV0u6fTU
MQZRZbUnUMbhQRlS3I4IqkVs7lLtBrBxRcTIVUXE7JP9LP3kzqc4CeRtQqNeArXM9+hNnrPXMiK3
NqYifkwHUOTEtmD8s0CO0uTRyr1dJevvgCHGk5EoXNrI6ptsMeamKpnWjIM/jGGxo84FlaGh/17Y
JJRKRKqli7vDcgdrG3p7QjJOM3h4mhMMu0bofySELqamj/bgf9+7zPsQibvTlXXrDdHPSFIEkubi
DZ9GRAK61gEb0RpLu51w0+rVfNfp6UOnQGMwuphDFrL9wOYbugo8Ile2yETeNPsDG5NTWiRHkV0y
TKkqR77PcKVLc9oN7IrRGvt9gfNl3xn2rp18dVTcs0CDSJa77AFvmjRx913N1DfCBBiO5p1wKbRl
nNbnAz7jrv7sk7nD1SkfjXZI+LVQk6XK01McvabAXN3RuefcvS+69E05lXsMdH60RvMiXK9bs7C/
/qByHi2miem+Vg1l2BU3jooYk0IChDb/Zoe5fVIl53HU+GwLe60AKaBHy+Xw69J8YBeEfBAx41NB
sCSQMSPlJJWm3NlndeYemyHIdims6B7Tk5aFOARTXm88gMs3oc1zansYTVZm9+s48OmRnbonLjwP
VKuwxslZRObKjtd9w3Zkw7xH3Qz5HRphcwoTygHvqjGxDlXrGMeuDsNTI0N1MDQUt8WMF3jdKkfo
ZxPYXPxx8rdx6mFHz0kMXp9/blgdux7/mZ2VJDhdU37L4o3Si87ZSX5eVSHVi3CZXjALg0PLaxF0
DMrn/CNz9Z3dYdrphmECO8o6irUMRMMy3xcBDAsmefARo/AXqyGMqpRM3YhI7kxbvgyjctY4xx5h
IyZW92gB+GbKQvoZJ8wGG+rFnDVFlDPV3txeX/GpYAlxo3PoZV9M9ayFe4sb2dwZJmtl5okd+wNm
xp5Iq2PajTuBjQC8jnrxBioNO2v6HooPoLL5k21TFBS80u8SEkIh+NxTE5Z2IPqdybd3GUDCaZiQ
9j3AawZoXyzwKhqhPnpEX2trX0QsmWYYLNr275PQ+tFZYDk6eRCd+aHRAI8luWQ5zR6o5C7Zl1iX
VBuuo8QBrWh9BigSN7LWWCYnghcpe5tmAmIT2t+VUQfnSzcFwQ8bpcxvV3WXd9sBZSz0w5Pb+tQ3
tRPQextgopxMYF6hWId6ye45w50eqaOmDI7cpPJ3Y5wntzZL/ZVuWqLzWcdVu62OpdhIvA1iUqAa
pPU1jHjHMhxX2wZlhOPSPSkD93mc+FToOlZ9N/BViSSjB016M0O8qHOCme1Ywgmhb2yVWQEdhiKM
7rwW9hLE0XTddySzVBqDdCmp32O+RlMwO+CawxqjI/PxObtPi/qgx5LZHhyQMQJe4WEsMLLxrnoB
47wbGHXkUfMaGIIsfZTdt0HWbtr4hx3BiTRlRocfpX2SgHikuaCVSCGzfeG83iZTdczH/LvSHA7U
uZ0EDpqVbIZzZPQj59VSbwriCUPtjaiIQzOHrrH61CYWrChbBrYkT22Bn12K7nMqxn3vcJcLnPZi
cy+5ydnGYYfYGHpenG3cF0rWLA5xd/YfsfiCNv+FboiV4WkM826TOg5vUPOeuukHfubvVh9Ewztn
LalQr9tJJR+ikCfc9NlnGVnnfiQIXYxQNtTAgN84eFrtQ7P48hkFjeVYbDJ6xVXRrswkwg7CSvkm
N2kH7LV5EIv3iE3VyUyM+wpOImrPYsd5jvvqyY8A/XKF3yasb1gcPXKO6LB6KOL+27XBebeW+wZW
80Iv9I1AomiS6hGB6Rjbxs9YOUxsM7Gt0uRo+h1BOC7zoSbVa25aq8ZM1yOtOoAYGu22QLa54vaC
MET5NgfNL1ocv5MZMirl3XM4bhJ/eG2Vuw+K8RdGjXpNedXZiJ2fxlg/zUO+6pP4qzetR2/GwRv0
BwbPHz0NU0DC0Y/kkpfqss/RqOhEHsYvizmcsuG4+bwPbFQuwkY2ZZtwCGIMsDK0XhxXHqYqPYQx
syRmlk2lP8paPg/sAoYy2WZczDPCVO0SAQpxfZC/yHN8ExR182T3YIRwvaYODv2UxhJGPc6XH2HL
KXFGaI+QRqezV+nSa5soQv7sQswe/JP2jZp0ZLue/OonMvB9dBD5V1k79LQ1Z1oBubFC1cfqSL4y
E9O51PVPbQui/RMBGfCdyVi8jjIs2UgFIGlYl2kYNVOZfU/iUBiKIzxbdjc+KDIoBJb/1ajhQ/RE
jxIKDJgBEv6soJ/MkMyc+4yGaaN+LXjuZarvA44pGk7zOqZoCH7DPPDGpoqwuSL0a/MEHHRcu+9u
ZBs7G9fDDTgKwA5108KX6VhbR9J4KiJ2QZgjXlMHQJd/DCT6R8m3Y+1b6QJ0WtiMvyuRso1Kg5fG
IE6R+/NH5OegTJQzH5wED2WK2hIM0e+2cC5aehOnZ3Do/G5j6y4hx1aY57r8xgS4cQtGuk7k7IrO
N/Zu91jPuSDKdxOhcZACwdohhuUdweQcjBkpil7RHxqdVdpG7MoBUcyKgEIc3+W9YmGKmFPUUCli
g0sv5gvCKcWwa3o6YKwIpOKsxp94+H8UdUVQPzp5UQyETiGqWNDiafY4Goinp4zRRLQXVd2DJIfr
UKtwneQtLMkGWUpgM9IG01DbhPQ0B9zx/JY9ZhN1DFGnDqlKldOtwWllZ6TA4rxGk7XkqvUIdwvL
sYF1dyw8c9ImRfLpRmALR4IXqzyIVwaH/o0cCTf5HuQCO5bu7UhqmfQkE2mABTJH4MfEGfusgTpq
43v5EoJWrocLWO/PIvtVq9558YkiFQ1jRRuH2qmdKKWc8fHSjBcW24zCHC7XDRZoUi4qtlljWOiS
sMIwRpPM7XFRtXb8OCddiVwuNOksxM867tmphzRxK3BIDaaupm+6i8SE9MusSN0Nc+lzl5tYNkYU
lhtTiRO8f55sM7gxjMe5cmpeBiQJ0wtIdoEySqmLYbAz3KQZ+K+4SqnI1bWgTLojUaZTDKDSI/ej
itcJFa4Jw2fMWUSrkvgt1XSfykHc9Vy0Aqu2d1TV3Zu1eLaiCZiNHxE7ahj7xiGWCd3Lx6pl0jzR
i7Ht0p56jvBZu4rNUBty3QnRVUu72Zht+4QFidS2DrAR0s0GSc6aKOwEAO2jAN0kFXeICqF+28yc
nX4ABa4VQEwcJwruBfYWabFao9eAI0WZt00wA6fR9j7VBWsU3/9dJMThCq5V7mzBBqvdfVQvc+Tk
rZmM6l5guLAaDkNdMJnO4nZjwo2JIM/HgfnKApfqtcpLjzaaCCuQ7FdXGjY2tpcw9epDGrAJk0Hu
3Jnh/KOVOW1HtMlc+qjZ5ln9kiuv3TqShjM5gZQsMIIZufqkTSBDACT30ztBjyqV7eyMH4sNSazr
/hW1H6hB952003F08i/aHNetDThtNtwP4RZ3cxhC26t21GWUN0k/vxctMSQ3KJ5Gjz/KfPA98qtM
5FnxDqyHf9je8OQXSBiBNZibSiIohPQfGMVcb9lV0Jt3k1cjGc1u4KUOgUM3k0ktQ7xNREEj29ju
La/jxDeMG6En62ZSOHSfFJJOTN7oxkvYwJk2oZ9B0XDnPbWOwlnMuTvOwQYZk0BGAiuLczxobcpd
Z8LKQYqgwBzicWqIcwQeWjr4+c/FqZeK8Hc+fcmpOXumAl9cMfZz4urRjjew9Fl8E62ckkuVNz+a
QXPEZh+S5a47jrdUHK3Qf1eVURFDdz1ixk5/ny57A2fG15Gddf6Gaw14VooLJzDr7znDXBHl7FKQ
u5xdaoKHGoc3poubvHXWje2Rt+x+z7wkvaT+YsyatVnxUwawLRx7sfPpKOoT0/wrt2AUBg/l5I4r
i9itFwy3NkEW0Si9wVP20BDbn1tYFSGYAzc813H7A1PLpinbV1Z5hDA6/9KN3tlwk3XYsGuFs5s9
951+r6Q6Lj+rkem5KMWJFetOO+910KyYWLDZGo8W99YYG7ai2yHM72qveA/oNhxM9zHoWnJMO3fu
323bu+WdDIalt6nYyUStW7n0AXD1cTZTYe1sLpE3IyuThq6jjIsUvZMsic0ZvMjMVqeazk7FpTLO
rSd/mp/jtngfETo0rpnR629ztzphX3zJxDOvGmBA8uBms+mYhzRjcCfBlSzvV2cg6ObJHb/yYqY4
s90HpdsfQ4WqhbW2v3E79tojNNuS3JChANANe4JrCVj1hltLzp1RoK1XTgNHd6of3Kx7q/2Gl7vl
DmA/2i5hIo1T053vXRpaGhJtjLM/Eum0BGPqhzZ4KCz3UhNLbfxp60bZrmBZDLNRvuLE2WKIOypi
KnXTOTSuGM9jgaMsGB6SBKXK8AKGNVGT7LIseR2N8YupIn2hmL0qHd47XfqIExlPV9bvR92cRMbc
oDXEOkqVwJgp7mo7xIQTfZUZA9eornxksle0Z8Kh2IJuPJt4u2vad+5FiR8IW6ds6iEKjojWfbI3
A/Lrg439DW4m8AQuj6K7D91xozlGDGs6U3G0i5OIBpbo2U5YeBvOdtawV9pqrwjwSIL0ymXqUhVH
VY1Mlay18hWgD9k9KURgbbCnDYod9bbMbQLz1i5BU8YFOK3lopt8lhmqB/e0sr8M8B17iqIax3vP
0uhEn8UFf+mm1f4Lg/b3IYUwLkfiL4Dx3dp8swZfwqL4XTg+pKC8fZg45W8sN+TN6QeohVZxYulx
W/fiYJtQZVoLv6V6tlEfKtYvZW7jZIsvRVJ9Mr7+aEcfpA+O2sjOd97wi6oL6IvBrQAa0bBwMbii
kqH4OVvtV5eLl8n2X9oI3R0x4qvQLhwad2MY9sHV9StzzB/0bchO/TClehBz+zuto5eiSLepTB+Y
OR8GcqUprCx/CfYXyZ3Z74yyfsaPDiuKUzkAHG4yB3adJwyXkDq6X8gw+8Ur2UFXM0gzZu1Hzllv
FNVtFyXvdrW09xreKhSwBlOPorr8fmYE65TMvkMbNlrKDQh0op8Hx8hLAO21B98NX2zHui95Txzf
/+JvJdwWraK22ZX5i8kkzeX+WVv5fTJSP1B/q8m/1KF9aTOYaMRz6RrYZ1F4G8/jxQf64RjFeXbE
qXGq7xgUc5P2ZJS6d4eTyiXY6U5WDvL6RqfmQ9bGH0VuH7OGApmEDW7HxYQT7E0aEp92vDYRGysP
tnFcXaKlortnmGLq4c6Zq7vBJiUwO0TILeRn7pd+eGxVettZwzPi0lPDPeVmZiJS4mTEobjRJYc2
V08KnUgCcnrm9j2W9IN6LORg3GBjz5Ei3U6fXNBj7M+IbBAs8u7ktFj0JOaXoCBesxwsys7vFVRf
1QDb90e4WhS6Ggpfp9cC1VcFohW1QCqnoGhS1bZcygDDOxjGe6jOzxaMk96ZVl4p4XuUNSDo6i7T
ALC8JyeBfDo5mBNQ+EP7XU6Fs8tHJCBvevLcRY0ZOpS0BoaQOCeTfR8Y9U9njPZhUwEMnW8VU9R2
ni952v7Iu/ixzJ+DKFI3jue9TTTzBdNhlOOv0qiYpFj2RbfpowL2Mb4MVv05dNu+aW8HjHKRmD68
DgZnGrxGPqdcAalIkGif7PgsUMEZi+wqE2uxYbOccpryQLf3OqYzLPXgA4SayQa+GGoaTrTKsdJm
GJ0C84nmnUpZI3HF2LgwK+ahwt89ukAljAiCrlVsa5ZZhKCfLEru171nvTDdOgeFfYM74MgeZx+L
7FX0nPYDdXdDQOoK+aECz1BYDYcfwpMU96x5vyf+X1n+JsDWOVp3bp0/Y5Pdhc4DMY23dmieXCm3
AcsIpgPI5RHcAOK9SbUldYJALYONa4nfy++lNe/BxHMa1dE5stCFGxurzvILc2E9ebmM13EU3I5h
9xjQf822Y6+i+MXOSYL05au3aqz5LK0IuMlIPLSN+l0m/ZMRMX9evmjM67fOC9nuxd92G8E7zt3n
0q4eumhLMQsO5awsnnwsJeQH13RR/rQprWRVSy/VPHMnD9YzGzi66RKUYdKjOBlfnbnbJRIqATna
NvZXrkAUMagAZCpfabqhEZjb1DhjJSfFMnE7GId94/V3gcIZbFIxMbR3k+GdJ4ylYaR3yewcxDsp
uX41PfdEXcZ42vs+aNz4I1ykzKH8Jsn4E7X14BbMQJf+ttD7WQcvjGj2ocq+lfDPKlKkmt2amHv7
SajmUeXJZuiiA4FywW0TNyujHKPN1uRc7lg3gSkmcN5N3o+CadpaMiHPshJT/sBLmXYCqp5Y8DSe
sfYYq5L4p0ihxzbABKpY0Q3N2ja3P5ZLZtiO725ew+jLCZ8b7Z3rAxwIErM+puU+sLk84po4E8TY
a9YTR4oIr57G//g1/mf4TZFkNoX42//+X3z+q6ymhkNc/9unf3/mxCvz/1q+5x9f86/f8fdz/IsF
XPlb/7dftfsuL5/5d/vvX/QvP5nf/udft/7Un//yyeZq3Hzovpvp8bvtMn39K3gey1f+T//z/3z/
T+yflgh8mm//m55fgCT/bPr88xv+NH0G5t8s6XlcHzF3/lPFr/s33Jyu5TK7Dzzblf9U8essFb+W
7wnHD1y+T/zD8SnMvxE0Dcieu74v0BTd/43j0/ICflT1xzt9+Pp//1dSz+pI4dA/KQLT9hxnqQD+
J8cnOr7G3BH7x9pJ30aQIbqJWMUUxqqrA+oJVPLq42q59Y32to3nFrSyxPg92Z9APyhQWaKIhHrP
YUI4sfJ/REtY0Vkn7NJe4jm/6ars97SEGqcl3ej90EvYUZB67Jb4o7cEIelPA8DhO6fKxHfW07PY
DS8MUNJDXgBI7Ybs2TZN52Hyqlujpdu8GopjHOJWcQtj2LmFwvk1+E+iIsncaI92CDClYePfho13
o5Y4p1yCnU6HKiqV0GhOyyKOq31lERUvUvAmWea+RZxMdyUXNWwg4EqScL5Iz1onLoZDVQnnoS7c
b3x3wYqr4HcsdUa9qLyNAz0ehN++1EtI1csQSByVowCUjnESOFcYXH8MsQMOk7hQP1AZKQcwP4U1
vqSgL7ngn23R5T+dAG8aOPOwnKeHURXmwer0gUl4vfLyFLRxaeNhAMVDrM3chj2SW0MS118iuRma
ALQBbGqbgtbmVR2MDIswnDqTjE9N5ZHOhLJxw4k/nwBa7EV2mMgAj9cwsNwHEeFgEm+bYIkL++SG
3SVAPC1RYm8JFZPguIglZkzD7Wokd8y+g0UlE+ZOiV2bRTl+YflVL2HldoktqyXAjNuCKPMSap6W
eDMMeL3Enbsl+GzNj90ShG4B2C/pYyzQbC5i7wSQxbZJrwYjtDVPA/CrhPjtOMXJUYM+FUZzm4xG
cKsGTBGv6B/hjg3hOaPkF2RA9FMMdc9O1jyKJcatyXMLWZLfkvG4j8tvLs/AckKq4VOcQDsUt4/C
IxgeLxHxnqy4VSiJZ5ZQLnn5A9pStkkcpO9xmQXMksqFGNxu35NGL4nTeIIQq4nN0QJqsHfSFvhc
SHA9XSLsegmzV6Ta5RJv75egu1wi777b/yjMaNxnQp/TcC5PZARvnHLQB8IKB+mFwWm23Q3UdL8s
1VvJhC9swwc3YUkJ+C1q4GlwgO1qiwqDyn+XhoMvtfHXRD8VIYkK91fvnPslzJ9Yv0UD1zUyOrXU
vpqrxlCAHwrYKB5ZOEgrxYkzblwnjcm6oKLRIcBxo3X8RroK10jqilXEnf3WLH8ZI0vtoM8/wknj
5fLpwrGx/x3BM9kYzC+mrUh3Vmzp41otFsUPx88hBGgL/6s07oYc5EEO+4AR1pRE5iH3zXWHpanI
BJAEi0Wr77oDo0N361YM+llOQgD1NXiFkJBamnYrPbVyL7Fjjl5GqqMHytBRZhEzi94FSfquM3Gj
IDiEIyiH6UecxZAci5QRjP/YDFy4rGmCWVYz1sGHLVsQqbXiqAENZs0yxmtLpDjKYVvZNo0WZftA
o/VvoQBFEvMP457qSvxlsTS/2ZBgDTCgieB7Wqup3o9J/ou/m1qw1DtgngSvWbcNZV3EJFGrqI6j
1AFdn2KTNtrp+GOkXilVrYFdBs5FPwNjNKOXnIv2jTuxIpAZk8NMM6lp2mpaPTYl1vVZQaGT7ki6
+DGkcYhG8viAS+JOtAMRHun+6qMI9w80jY1ya+DGC4FhSjt6UjWUVp2hymE4aloXSShL6QoY2GJr
t17n0l8N7oITE3duAMkqIVG+6kt4SZ1K8U/TKhlQEox1772am3TLjYrpXMImabG906t829q0VWXl
TEYLcSuEwzSmDBlBAGxRMnDvus0PPMLDjRh5lrVGj21n7y3/xg3AnLxo5kND6V6KDhXFSN9BzEqy
i4tf5QhkUHnphRTMxOxDG2uzR29VtM5F127LIWQjVAYH9mkewrGstp3xPQfEx2OkTQynZrN2hm8C
P3ADRmYnDDDCV+65WyL193MTsIvT1lKtMN0meDYgx+Y/ibi9GCaO5KEFPQiRHn9XD3Opf6vHbmPA
GWyshKK3xlr6DOxTlLXhE8Gux7ov5HYe4Z85QqZ0YdTOFuMsJhDKUXCpt/BrCRx5LcoHsMv+dXKw
QXSJBgxgM6MfJoasbUUQXLUiv2CcocPJJkQrWixnoUcRA4LRvUobjZu4vrUUOOFRmoyqEm+6Jw5d
crAz0Yzhc+sS6QXzfXD0BZtk/NL6ZqzIU9Hdivxbw5ci5GfvIoZmglYTctcHNjM5wzYfUneLsl9E
IAmDNtHHnsS/i+fz4rhVve7dHFZd2Z1iNXBP8HE2Bkb24k8+Y4G+Juw5gXkP22jj9WN9005jj4+N
lLprk1LXM69bMyN5yL7MLuSfuPgqvR3c5hx3FSJbKE5O0zQo0+2tCxAHwxx+HAocd27oXOYqGI42
Zqg2itNTEdNnbsf7XtFL5Bq0Y44BW1vu7PVxBP0lKphHrFqMrW8x2k8GlzvyEv4to4fY9MAhIKak
BqA9T+f7gLgvUhWN2X7jBTurY2iTkVUJChqs66TSByhL6yxGqCC9z4Hgw4OPbP/cVcLeN09GXEHi
dnCBT3H4rLwIzBiZ4Z2rqn41RAv/tOu55aYIUa51KxWzAcYY8kwUmqIIHKKVMd6CdSE03IMcTdEp
3aFBKMctfdfGLAMCirQMSrTCzMAYGoUHSg6J1RgunHEU+NsOFvGELWQtswmf4lh7XICs/BglKj/6
CHrdkwYh5uHbw17pWfOqz5qGfesExbdyF9sDu64rjqpr/C9bT3RW2Icru+r6r9ePRDvVFEx1uN6W
iXTbo9GrmfbaCRMR7BWOMio7Ktul9wnpm3E+MrpbOT8SqpSpN2Az7GADa7iI7U2Nk87EXHN9mDO2
9FIEnzhtWmCc/S9jVgv8qw/Lo5kv73ZGMyQMB/hccu72ShoEigDviijM4H4H6JxdWgB1JJOvW58G
qVpohziKx30gldSkG1jdzdCYNpbWPzVrcOadGCauf+RY4FtpbVevCAeJ49jJaDX2qXnjtC9N7m5V
SPQzNJoXlS5MmS6rj770qyOT2duknMLd9bOw8m/tuTeol+BAnAj0H68f2Y3x50fXT68POXBIp4qD
PdoQnbTLQ/uPjybbMVAoNk2v4lPkj+WxDB6dZSiH1T499FxPGH9ig8V/BhvQhVctkRA169etJSpk
IP7cwYPSiLeOcRFUsys67frgDDqhX2sBdl0f3DDyNqFy38ZpLrByUbHaVyEZI7Wc9mOMdNuwl+He
2uCAXABgrVHzhX3Dv10/JCsFRxRwC6wLjjfTerN6iz00oLJj36OWrK4fZpK2nHpmvHl9W1PfQY6Q
HZmhPx6v/2CJ8n4maASHYfwIF7Adx2d5vH7014MTgLlrbF4YYeZrl5gkHaIDrYleDz2tF9VRLg/X
T5sp/Tartt789U9p1aC9BvT+Ulhc/fEyyOvLcn2tWhutjxTp1n5GIZ+PkWzEUc3CvfFnvIyk6KLT
9aFdPmr933UHoDEaqH5ITboW05A9SlnUME5xzPgsdvBLgJD56yFY+HgmRLJtSkF5blTGsYoig/jW
cszFnJ81TrzZ6Nrj9QFsEDNGt/3OsF2bq3mo6bJuvb3BuuOoDPPPhyvG7fqpXwhc9uZsi81o6I8r
mO764FlLmbBP/QwLR659XVtzVQ8oz6t5pm7cXVTThEjkc4cpsG0e8XdN2+t/9svJ7mCpXul6hBt9
5d51GSobLnoW5Ay/j+5yibjaPq8f0duNrfP6ea/D19gfcGIt79H1vbi+UX0KfM8tljkbqAyaAcDl
1S4xvtiCG7Ycpf92/LbDwJ6qpa76r//wwACzbD7YXV3MTE84kEeuGjhapho4KguCP14Q7uP//HoF
Y9VnNzlDiwPbiT9eguuzvD5fAZbj+Ncz57JNwUoTHXIS/VXfgJnAC1JiMLiJxkLsPW09WOyIPUEY
StrNwiVkJGrO4qNdct/EvDZa06U1lS9GwWQ88YFZ2POMOuXrb1LWvo+1YsyGiUBLygXWDwNS2lSA
ptRFraEYpee/HsagQViy4lMrMWMKgFF43dKbBiK4RwsHJoDHnkAiFNUzXvqLHar7xmXvZkTc6EV3
DDGJ3Bi2exCteCx1+UTHFHdMUEwCsKyXsni38nQ7B8V57M9JUfyyPOvVDKmgyYyUnd8Qv+Xma4Kn
HkJI9R72xbvtIc8lDqeAlSeXJmLeWorxwWxWsqwpVxrz25iQOdYlEGNu7xB9ZufZsHpnnN5uO49Z
ijnLJc3U7Qc1sfTx+ueksqtT2OizdgZ/H2bRS21NHoazZPP/2Tuz5raRNGv/lYm5RweWxHYxN9xF
ijRFy7LsG4RkW9j3LYFf/z0JV5eq3DXVM9/1dESjQIoWIRJIZL7vOc/RBbwJPY1daFTcX0MdQ4/n
FnsEE2tizrFTe48JyI41hYiT96pRJ9hOOYKZ3htvNiazcfKGYyvEOWu+SRN67q3KMkAnkUZKY57e
R7Z8ZUFC0U7TLlpProApEE2FgtU61V8qEQS4OgEUi7DR+MYaApbsD0V2nbz0ezDFhJhMEQNoFr60
PZMVbQItqvfpvYd9ZU178WCjt/KaO18t9UyayoZH+JxddtfUhecQSVRmIs/Ix8jPfVkjHkmGsy6f
Ahf2fBc654lJRtc0XBLGRNe5QdqPx8mtqk+IpreGBdWDDPAG61l8N3dlTsRsJ9KX1h4eW8f7OvAh
zBFxD/2I/M137I9Nlh69XL/VGYo1a7K2VTN/S03W1ENCUy4Z2wdBHlDioFMG5EL1O4ufemlt5GBi
4EXHHPo40HL7R9NYzaa3gBmYEYzhtr+CEcO9sJuFPOHm2XPBv7Uql8BHobOpUDmZ0r6vk2zb2mQC
9BFh93UM1BON7qrSW5xxAEcn8j0AT1D6e53N9Jb4iiCQOucMd8HKS4t7N5AHuGTHLp9Oqeh3aLzD
1SDkt6I3LlHefJob92Nq+F98pw/WJtfRXM72na6qsVXtXbOKKG89u4zpiESnAcLq9M9lmd84ypUx
+NMqNBIPdi8LL5ERamoVMCF0PNIBR5DjLUzdGAMGX0M4XmUmmDgSVguff6ZeMzjuLiZxxKJTgJHF
Jnsr96+xbJ/nKTi6NsKugEZHE9IeGSGMdXCDlBORrLwGqWYnaV+hA4/3ECK+QHr1N4FRciu461n0
uGXr7gLPYXFbDy8QsRj8tH5rmz4ErZnhwOkJcnQz8OstbupAo32LICYKmSvjSj45hfHYegVc7pqO
epSQXW2iKbHQ7PD29L1oUa6bfBhPUAumjYcUcILXg5Klk+tm1Ou9B9q2T4q3rLbj9eBUz7g+q3U1
+Pg4jR8dtrZNRH+1YooFtSUgwzXDUNtXRAGHQ70BwKA8OrcpjWAa5gOJyTQMU0mNKI/8g546xcp1
NbCEtXavm+F9pKN+D0c9uVY99h4fjzUCAHod9LzKAbW1axEDkUENSSbnjZlFuLX6gZDS7OqaocF9
AlRa/MC6eL43RHxf+vhkNKd/ww1D8hYpe/zKF2k3+n5u9C9AYcvtPItT72KvSWrikb0IVrX1XWSN
u52TWUJpRsQJdlJC6Y0t72zTSZIBJjgxOyQHJPUKmiMQPZ0SPjqST3E8XduCamyeWlBMOmEcmcA+
cdfABBFQCJyK+zYcWarBQaUPePOT+dXRreJs2nCPZ1dzLh1Jhrqvcms0xGBxTh+oGw50GsK7PKIs
0EEqDwLvDT++3LIMQVqm4TRKXCg2OdG1kV09t1Ss7xnWNrHk27TD5o2yx7RrFD0ZtfVBD4KPNWPQ
sfDrtyjDwWkRj57nzY+IKgpd2jcvQb2lFfeeDo4pFNkDvDVSsAa0pXauE5RAQ6aGNiIoIDCQ7XKm
907cPfeD94NbOsmTkm6mbwuCxwkqS76ntjNtR3hVGIW4NybMyXphQWJBQd9B9WuB2Wbc0riQWtrd
Ke02F8JAWqLu8ActPObwyj3/agw9bj6NUYZZbbyy9NFkGITRWc/aq9ujZKkmz1rrDnlhTXxrUju/
OAXMVyd3gnXfjzhuuCFmLjpK9H+dV6F/EiN9bbFtkCAFSGSE+NpIt2Ce2Y+0qnG8zj9AkiHsN/yd
X+LrAeRl09REeNKBtTepn6+xvBzrMvpS6nR+aKb7tb2OBkCb1gz5LrABu4V5PG8B4JAhF6NTEdYH
Om1YXmqE2KmJcgBRzW4wnVubVC4uIDwptX2wrHq81xzvFYgrApyKG67IQVRj2EsBqaBjcimWMqCF
/XBF/bfuG9L5YvpfZi4vU0gj1+KshnCKfGWc7oWFQlSbzH5HQFCOaki2GegrYM2ag2vYyGqF4wk/
x/Y271pxouCNT7RfCdu4hZz60HuBIe5spAyplT6W/bktaN8OdBI2WQ/iERU5aya/X0PYoQLngKv0
OiCMWnydBvSts36kTFasBiACa922yTZvnIcY6EyUE7ySic8p9e0V/M7yuGzcAfJ2WgQHo6geBQPb
iKtxKlduZ1LxojhU9cQTUAuOyZsJtlOccvNHrCWD6hSMQt+7gUmjjhhUBkMJSjM7c5tbp1HvX+D3
gEOXxcdkeI27U2DW9rZjSrRyq4BkXMv61GCfdauJZAs3ffEDguXpRTSHKRu+zAaZRxExQWH2VU+B
VKWZ9xBgpENMAKM7fsBHGGxbd/wuI8jDIYzB3BMoOMFpBeLFttG7d0XlsFC+m3WWV3GX/egFpqa6
INK6JTnMSl4rU7zOVDyI1ABMJQVLzZ6zzvO0sxkDSejKAKFRT5oQ3wnDcFrkFAiYvWMp4euMxEpD
uTpOuPEomd6suk7WDXHBdg7KyfDvArxfuBiTmpA3VUoa8yfM3CV6gRZDWkef1coRtNv9aZJQ/CJH
fHANFfLoJRqqDx8mGRKFDx2Ro3qKFIHVAM3lgag12aT1feQg8tRzErzciIBc+6UYhmKj69/qqoM6
wveYV5G56x0Df4Huv4wVNhpIvLWKShAzPjWcYshzvQ2WkHu3vmDwLwCAlI85hEnWV1O/jgyrPXZT
Bqu5wsJyXB7rddhRamLp9ZS1yEOapY6QK2b18vh9E1cRw4XNSK8V7lFOBloHA6RwSeF/gz++PaIW
b4/xsmbzON+iODk26o0KWTzQE5E7Jjy8g3rqfTMAsCTxGuBYqd40kTZRIwPt56OenBP8OB6ljC1I
4v7oueCI8HTTDe4KNA+FN9vrJAZT7Zb00pkgKhMgXQfcc2w4gPvZCAlSUc/rzpfEFNNdnDsjTis8
f17PRHDGKLIZw7I5yrrtabjRGVkeuk6Hu6zEbUOxrD7GqsgR6XVOODLTmRA8+h3tLlzPBep9V5VH
bLWhcvPHTdbpUGfN2SDnk4W9UCt5PEI3YOPM1OLs0UZFs7NlMB6XDQhIeZxVgjqY+EOgFs4JAHpK
W2yWvffnSn284o6jbeYaFOXVCjwMpuEIMtPPfj5+f7Jook1pZwY5ZSNfLYjIJnWqA26//jjLKuLu
HtAsauwEnlbTdcdMlbPqwjMxyyXkXcLzRBdCdwv6J8ZlzW2PlSLtL3tCPVz21Ctq0+sOlu+KTQuZ
gYC/q2e5ydHuepVtBZ/8qJtADRKnEWsmbOZxccpXam9IaigudD6H1oN8h9UZPPjoazsXdP7yXBIy
ci57hhQYTXviOHAp/TCgrm9xjjOb0CLjKILBuEvr1+XB8rToCozqfGOdTjD4sml+3/vlIRPeFhwv
8YXL8Wkl8QAEehgtf7DeExOwbJanMZQHmFYe+na2wVI6UbqvsuRiYAljPFAHuxxxyiRh7YIpWlfq
GMU0G0ix2CwPl41Td+TJN7e04k6cQ1QEHvDz/f9wEOpDcjzbxbSmjmP5ycSJEAdMmaMRzV7gPYq6
+eDjaF73URWy5lqVSPbykMXK7GJUJaHdwXDBwmtyMZNJiGao+KymEpc5RxcJHYfI1YFqdht094ZJ
BiJG6JdUZq/MgYh5mMbVZMLsNMr4h20Xn8qOswTR7ToqDXIxkeHS6UHBNad8XLIAkh3gczM0modD
3OZbg0LFzprEqWNF08nC3hNs6WwaIq7eQFyy3tzPAQYHEDbkj6wangFwbHzCvfsD/wFV8MEjbSdR
1j2XNBFmiptmcI9h5xBaO+gfNc1AHO2Qk/l/opH/kWjEMUzj70Qjp5eifWn/JBv5+U/+KRsR/7A9
H7eY7tkCKa0Bq0s5wf7rP4HfmP/QbYH+2RMe00Yb0UbBEBP913+iD9HV/1zH9OHE2hbH0NLU4UeW
8w/f1z3Do3jieAZczf+VdETX/1U64lu661kQpizPdJxfYGG0ZwgJCaVzMoIAm05G/he+x3u3GxmQ
GZBCPXb2xVTtjamvh1OsquICp2AGP4hxv3e9yGDKCqkLVObd8lyqXrPsDeoW8v4QVcZ6AL16WH5Y
BF/jQFR3oyrkGaoivexZaq/pkXAN9eH96fefLc/BeKTm8f7jrmwZgKz01LhmNq8jJnO7WIRbu862
uRZ/GfLSwAaG77nW7mYWVMdUp1VgOQ0+nzbid/XKsV+YQzwDQSW5xqmrQ+Prmb7O9ccilPJgCG0z
Rlp0ysxYbh3HeRu6vt67xhCJezjUB69vxGbOUWAvmzZQGRFe9plljlhNluQq1fm878A9LZ8jy8Kd
hodsb8jmt7sn70fD4c8PJc2VuWVl0M7yg5uFycqOSI/N5v68TFOMNjhWDjj45S66bDKbVWlBw57A
O/jegWuv6IX4BJmRarJstFkFfyy7NGeIquZvLsHlboIhpp75+2EsxzKrA1r2lg3H0e1afXzw1c29
VhX6983yHNLSjaStdyjgBh0oOoMDpauTUMV0yoyuwdrB17YVGItAL6pkneUuumx0esRGmSgBOouo
Lq8UqiXTdvMQKdiyPJbSjo+zjjOpkSwsoQ9QZZjGiNp7EDcrs66MTQ9Hn1hx3KrCHtK9RwtnmQHE
xAzQMykP8kOoDT65N1juLEBe26K3XKQbKCr0doApp8/HGMCYkeNQgLuJDqUy1R3FJ+9NtY8ALvSw
1w1CJLz7RLU5gnL4bWP2uX7QPXLC1FNxWXo7r4/OCXVk6peqfbJsgvife+VENoeR3eg/fHYn+nIO
V1U8R9Rna8Px7iznjpngzouC+FC4nJk+mCVfxeIkEMR+TkPHykdGWSLDXiakkYd9oDP9N7/OLeZV
dNDyWd14f766ykOMsssrRftDtl8CxMStbh2GRAR8uv2DoNC1M4BhbJFDftNaC0RD1qB3wFlD1jwT
s1qF+/T5PG2qChVKXiXVJg8aVKTq43Amj2upViu15WOwU4NAyKq6/fK3F6qHGbIA2HdBgwtYkUEw
MTIIqM2yt1ybNirp3y5TGoPMgAr70LugWGkJiFj73gx1tNNy+spYZ8yOqfjY+kQ1RYhTcYqzqpr0
YjsHCFgyjbS4aEDG4/QRzdG+eoQmNnGKuc7RbYZPmUZ0UNr7EDiLGsN/DEtR7qSJFr7tRtV2o0vi
ZPtWr507U7WXSA+omAoOZDKZYWniGWwJ1bMJ0xolWFWvgBAQTEGzxbiKqyGJGpxTxGe4tLYa1RMU
Aq5sVjBSILFpjlUuDarY4Uv+++LBbFRQuwxfoQ2jgBj8GcMwKPgBx186xCy1bLQb2tDa+y6Te0M1
JC21WSbxy97ynDcawzYli2i5+j3VXaqXgCBW9minHNgNUTVQREHfyDnB5LWGubzVDTHQPK+T1c9D
wuh+qAfYfGr9tDzl+hbwYg3VBY5nQ601lgUHXYbhqDxSCe6DomrLg0ukJrwLvs7lXPi5K1Q/uydR
21ctRSMtv/oFptTUCrpj6l+nKTSpMc/UoFCXiE1nQ+8zUzxESThcIuhNO1O1mompwd/kYfsjnnT5
KAUYgolo4THG5T3Z4SfHfJiBy8QlXY2OguNGzyASLkuYZXxDW3WScLV+jstexMo6oHO/cpu4OOhG
pe3TcHwgtmcFbAgHS1Wd49KA5BX3JLcEmGKZEkABbEpSE+Y43FAxgg2kmJGmg9YxiHsWjSz1lj0r
waTpEheZ936F3pCvw/Bp9kVU9I/Lw8Dsv4Oa77dRBE95Um9FxgHDnmv9AJxpQH2EPz9GenpC8U+9
4wgEBZEEwD9Kcmp32bjveyapmoHDsIlvlcx51nyQB2K6eIKJbkgt+47Yivw061l+mow+P/Ug37el
VlLy7wDPE5USwoBh3SvrPrkLcroK6AyyVRdEybGmeUm5+wjd3D+GnEWkJOe3ogWO21mskzzvgVb8
oZkzkyQUFl1W0pZ3Lp0T31T3guU5FDNEE2Y6jaSRcZ6y5QSwzb5zC10e7XrwSVHjit8HfkUrZnTv
YifDYq/LwzjK+dhrw2qcqMIOgSD9tYUUHVh2uCXd4s4zkRgGItzXvOpE52k4Adhc1XILf38DjD/Y
OdTKifJT31TewO5Z9pZNxERob7mSRe067yicAUK8SWAIiSMuXTyEh74WWF86hAlH6uBZzXWwbAgn
SXZWVTz1IiXWS017MjXZWTaF2vOqPLkDdErBWNdQkqjnENCp/Lguz340cvyQuxUGPSNm/IIBlpo4
WNrGuGGdxz3sDi8mHbIGtPAKC9fnOCxfppbJmzU2ZExqPSm+k07flzbk5H7MKx8IHnz5TTu5R4DK
20COTxkO3VXg9Mk6HT9PKXwGHEVKC4jzM0IAh6CTEAjGl8jSDo1df8Yl+JgGMiXVsJ33SnVqZ9W2
pR4+cjFSaojPHaR48KmEeNAo2GcVoYV2DLTDiO+7cZ4OjkWyyWS9oc64lBNtGqilWzl4pZJezk+N
H3a044YdPky6J0395AxASePsySU24kLnDL+Ltipi+BG2IsDls3tpU/1ej8thh0T+q4vznq6av7WY
P22HOfWpYOSHxJ0HJCY6SzivBvFClzpzybwqJeHkLXZAzXmpSkJWtKomZKM08bvXW+Mg08681pHz
KacDxTu7UV59CGIqbHan7j4+t5aZLMUikPi1BRpIpquwiFKiAFCpAp0W+WNs+kQPxjhYJYCLp5Z7
kjfob1RwyRPNtG+dbhEolmFPaxKV6uhMyAWZ/UnnuzHwXyTLjwYlWbAkhHSGFc2fYkDpPDPJ8OXs
bPM53pZltw+JmKjBx59kdRckjVqf02CJ9fyrbK3naRqNB0Cl5E3hhJIqQcfMQup5X2u7jE6mTd9y
ioGuuoTtopH/YLYWRolx4uP1gxevBDXTUY53XYyw2BqyjXWlB53c0hgju2llSPdy987yJiTHNmRE
iV3XsaHbyeQsHRqtiIzxvNg22qoOX1hNeCAnAUBDPPswFpI77qq7QgzkcReOtcuATUYzYKk4AhxB
TyuOE255MD4LlzTrxiVhIY/0bCO04avXd2Ln4/8fbaV/cG4jjZqDKL0vBMCQMm2LSxH5gNfODhwE
ZdZACyzL8dwjoSyQdFHeNVa65XXQiv0vGeYMEnbw1T724UPqoNxRCFpGOnoxUQNIfIo+CZoMhJ7p
h5lFKCDk8kpoAQnoKU1FMfJyKSGu2RhpXf4/Ij5TmC27iqSS+31C8UAk7Zzcd8TZIU4CK1ChMIeu
Px9Kc3iYwgip4USXtjHtlbT9723YMBAKJBOidAkIGYKFpONsyvEgA+fDkJQ+V3GP/jQX8Fjox3cw
6PZVj1WnJ2YzMOx9NoGuRJQ5bSJkBOGIUxsR5pgPH2lzfNe0al8Z/OF6SwA2MXOhX34OZfEaRj2H
PVKGocui8jcwMJtu9Fq6kqCpof9i6CJ7NTrnZaiH7chyGb1e/0yEE2solxpLVyCXCG13Q/kumqr8
zkAhT7ywBDBfO6yZJrVcG2SSAE8cG5ZYNlEsu+UF75vlRe8Pi+VfLvK45clffvz/+VweN4TTVrHq
X3UWs6NQrWosdcc1pJKyLY+XTax+8v5wtNJ//thhzrhDY33G4EnE5Mxkb9kDNVTdhXg7qVCetZw1
w/L0ssnVq95f+v7csuc4rQpx/P03/fLj5eGySUr7tzebPqZEF/184+WXA/oLASBAuldH9f7C5eHP
N3j/PUMa8IZopaBRLP96+VHJzHkfZN0dTT9/O1dAXNU9juSP4tgH4JXTRqB+XFbby5PL5v0178+V
k1rdvz/+5TXuEMQrgjhgVkHNen/ZL78PmSEzzF/+baQO6f05uJYJltjllX95ZL1P9HPqFWS8v/+6
zNO7XTomD5Vo8OiXo3s16AfvCoNq+dBS/njfOGrWtTysJ4KnxwDBLZ4C5lpDpcoo7z//+fivfyZ+
/y3L68kGUFHUJWtZsQmYk3N0jr6KB53+wLIUzuj9jR+W3Vm4LCpkrSnuM3NDpRRc9t43sZJgvT/U
EdFnDKaH96eWvQIb69pp5Yg34k//YPn3f/UcV0xM5fX3V7+/Rvf9h6oqSeglvu4Y5QObpvihgVbe
9pXm7f+vhPk/KWGCH3eo+f33vrdbVH7/8R93bfZSfP9jIfO3f/hbIdM1/mGYtCcckh8d0/N1jG6/
FTL5kecLofsY0xxPmeP+WcakwGkaWOaWQqW+JCX8VsYU/DoAgThVLero/5sSpuOqCuUfzG/C43+W
LiiUCo7Lcgld+KP5rW7Cvsl9vzzQjClYfEdfJ/qQ+uPkdeZeD0q8EUw6JtQt66EgFmn0pUNGUHLH
LcjYwU28JBiJ8qtXD49eOZ9i0372QnRPFoa5FoWzbeDyTF8gjJ1dkhJHTay85Bzl5V1bXiw7xlHm
XsaEhrU9yv1APJHvD9CWSs+juzzfYung9qoeaFrt8jlKYX1CxjMCILg5TEWdNXTnlZ2aKuX0sqFr
Zr3+1EMhazyBTKNH7K2JY0pc05rWW81sJF8Nhv3W1To+qq9lysQhY4pDi+riFxTbagLK6BUaqyRm
SjZATinM5C2ZAFN4rXthaYDETRrXNMsOnXC/DyjtGnwOrPaRTDitOPhWfibpigWGIFR73IOTeOwE
7w0Y1nfzH+M03bS6UfTlH8jLXQt9V2Ar+ABmoljDL96BKDOHcxqUp7Dl03SlRm758DDq2ZlW9rlE
TdkXkDNt9N21fqeN0zVu3IsGiZhm6qn09asf6E+RhsyhmK4BsrjRBGttPDW47u0UhiKCeLXqa7r4
zSAswtfiz0E7wfHtH83Ifu6Jss/x5rdbt/QuriWxs6dnJ01eDBub1cifmRbYj4dbpJMBGBI43u1E
3O+EmZ77ab4KcjESVuwoeY9QUo8NTe1hTs4xDH3biM8VTgs628xydp3oNjEKLTMb93aXIm3xLyPY
rNJ1SJ4llU2brvrsnLvps57NTNBF9AbnlAqIU56kDQ3AMU4BfKMRsM+UYJ/SBKlWlmccet65bANi
CCSlja7aGEBUUkosoZ3dkxrje8a1iuxD1SlKaLsyCHzQm/SsvmEjGJ/6FlTPnL6KNHuzw+it7uRN
fYyVNj/VHie1mME87ptU/zbpPQ0rgFrEpk9wQIBZcyNI72rcWqE13vyCHn5TjhAiyB0K8R61ln+U
BgK4GcTnFB9RIKWGfUFqdzEjPsFKnoxIHCgOwPLM3rwQBp4ue5LXrR3CzrNlz0/qnJxRs9ASWQtq
uwGQAK8yz8Spy1RCp5huYyWeIys9zqOxtioksvCXl/eAS0E6pnVtgaaGI8AuwJlvuGcQbhQQo2T2
go/h5AhCrvhWImwh6YC9n/Ovm66DNbIMip/tPnlr0pZBotvltGx1oDuaSI8W1zmE8ENAIadspic5
Y5DCtSKT+QoS/pySf1QnnKta8zEtt0Mi90093NDpPjZafgYSuh+8VxnNT/7c35RoIJQ3k6+kcbKX
dvhC7tGR9e+TW89P6hvs9emkZemZ+sGL+mDU+WiE480lqo5ghicQ8JuBpjf205X6kwIIlIjWACyI
A2Jkin/1fB1b/dqZiJPCnSnzu9Bq+H3NxufvScE6Jh6J6aP93JJz5882OAPvlVrKjIYL3Un/sacb
qc7tNEW+ybFlIWPZOHSPsUHO82zuAcmcExXu0kfzybF70mW51hXXMm+zNynENo6fR5VqGMtH0+h2
6mTyazKgY/MJcPnGzJ86PilrcJ9lBSuPUvsTbv9W8z+GREXTiz9qSbMrAW6XxXx1G3lFofuY65CI
CODL5VXrpyc3Gcm27xllyvjFC7XP0H0f7lsylkWjf4uaah1DZxvMEDaI7lyo2Hzz7eATyA1Cu5I3
eFsnszfWNSezBuqkm45l6FwM8qy1azCW91ZJZWAE8YGLqp7TY+Y5OFCHR+yG1wrLkFS72BcxbFqv
TpI+6GVy7BrrUJvZOa85dsnlMUWcEnzSZEitm6+t1XzoCWD2q+6xbefdzPouCeRp5kJQ/wdYtyvr
IyZQpKIoSGEbEpXXf2sDeZWcm43oH2uTSywR1T6I5i1r3YMarEhro+Bg9PBNwuxooKdWA7aQDSal
5IPPna1L5icjyV+6uv5kBk99Lh+twCCmB8WsGf1oSb6kC3hRl6QaE3TfvSC+2KmLqDW5xgwDTegA
nrjvKxB6BXcaXzzXPc28UgcMpnc3R3DNM1Ct0uEadclLx3tkdMGl358j4F7wrBwutfwl8Ueuj+i+
iS7qvXD4XZYrzpAXg943glXxtUOKjYU3BwEefRjihpJBMqJhnaxPs4kCEpNTcsT1YK1MmCWZxFOq
291nL6lfJnIR6P4b35IQV2eNBwjQZnWP0A3F/OigKi3Ce5SnxOROk75FRmul1P253X3KsA8fEoo0
eVS366xPn3OJwJxC8Wkq81NntF8ttCNYw71uCweYm14xqpV43Gnw+6W/EqYx32X6o1T9KEOJTmK4
Fz/3luemOZ720MTvetdBOQnbdU4cCwkjPaVlb9nAR/3toUDgsUbwUeTt0ScgBSUQ9gbfDT8PAvfp
YHX3BIoHR2oxGirJLFi7dhTDlMCId1w244TyIk+wzAez/dnwlPqnB9JM9jsLEFJpTNxYHVIcz68Q
kqLC6bOh3k16/IQbIAKmPZI5MzOE9Dq9PNxHnrYluQyPa7othAY7A9UmpL5Se/baN6dx8GRnYLlQ
KU3dBtsY1e/J5ZnOvNeqaARSRo2T4mt7qqay+7np6XOcODhoIi4xB1Ej8VR28DCLQNWmdwhAr0DE
yi3zryePApn9Mtv+AUy+va0j76UpQK3UaEyPcdF/RUO5LjRKQoZPTSKhJtFT5iP+QzyBnu42FfiB
da6RqdLYWO47m/piwYk9J+Y3nA9H/J4XTwA8jrCwp413wHL/3FcWcmYu86Rh8OASKKb+lvvzLWym
NRfbdgqY6Ajb+5JB5fugJ4Snr3yjbLc0Wege1QHOXfdZKXlpZj2azfSYivKSOQG+ZW+PZfklFgdt
hLvlpMc/TOp/w378R9Hn1zIuOpXz9a/TZN8klgwShUlZxTWYwP9xmhxTnu4TgFb0zNK3Or0bgbTh
mH8MPImJYz1r06lmHkWnYvtv3hm1wi8TdN/0WT1YttAFzoZfJAa+GPvCmVy8ZqFxnSiAr6aMfubG
yRlfmOjESbuWGfF7vuKatbt/8/a/KBxYHyg8hudyBDplFf2Xtx9dV1oJPtGD2TGJZ6wB+LzTagIH
9VtqjDfHil9oP3TyIbbzUyMY1ZjYRsn0cwX6J/DKn74BIt5+/RwsNBaonTzDV//98zcQWgXG9TYo
DurLt+VwIwvnlGknsPIfpoqJQdbdXCQDHurgnoZbkfW3Yqq3hcHdh1iAyRcHIjy2lfv57z8itUb7
1yPD9qFDOLGJFVJH/gd+CFyNcU4mr1BOMdzfIBoi60Fr0UDLERusRX64SPvX5fSmrnmKs+kbM7HH
sL3CTnjRffnNQhQJpoo5iGfP13BvOtrnKpufOm5dVkKsBGhENbdjeb93a3LBmYKQGLJPE/C7XABq
lq53XCmZvOX0kDCnXGdyXBq+ixEuaFYSkhkNt4T4E0M8U4HZ1dz8kH8BiZ32jdfegJYcICivU1yX
Bm6jaAiI+20Al1P+xrot8/BJC6dv6azDUxQXZSlxreZKOfIWVPlb7ff8+oSAQLy7zBJN4S5AOxox
hL2uM9Z/SMRoQY/DI+SG4ieZ5789P/7q9CBX0IQ+Sx/LNH85T8nZ8vPSFATkmu1OlPq197Njnr0u
M2v5ZHTN3d9/7Yb1V987XFm1avcE18gv37s/Gh5rU67M0JlOpLp+THDpJdZTUo63lhvfzsNENEkG
tRl7t94Pjyx3j7XIj8AUT8rHbMwfo7a4K0oSP4ebr4TdJrJ2V50MhP3hdZ6uFjy0xjM/tOYp7ghu
dYqJD5Fbx1jcz4yHPVMx9XvJ6thZ2soenINgAqpWBTDgj4Auj4YpTz6eyMmdnwZWVTnZSn4Sraf8
q9NCAUOLz/p+L5LsDPN6F7dEJ2FBM9KeCDu32kgj3ZhudYgnaBwASey7hDyjjai0FeDv0Ky2fQOc
svGCM2gw7D1B+s3o+hWGzkf0JNu8Dz8UqXyi7/8YE2M+sARjBm49mxmz44bYd9v60rAcJVvyRU1a
u2qEfZVd8qn93PTTt8FkOlbELNmjW93coUvBE3s38BmHdnJGAn2OPPFslvZhHI6wFe6llrxpZnUw
QxvDfb+bKlrqGc0vc9NZVyRBh4gguYlRe+i8Z2cwrmq5x4zlNG01LlflOFLrpNI5mP3MsBuhan2A
UX1Rfweh5BffCS8IhtfIOTauMZxIUf4WeOLiGpQJ/v5M+zWRUg3BwkUIZ+iea8I9+vP4gnelrNH6
kDDI8k0t6SRfu/HkBtVn9ScT6Hoo/s1o+1ejPp1lbraei7TJVD//w5BGXnzsQtxmsE1ZkLUsTMt/
f0v9i0vWRe8nYDgZJr3pX96EHnzaZbpeHAT5BavRbiniZPNjA5e5Dn2Mm82KTOD6Ns/MDZDWSkM/
EQvypmbZoH9PSefAuSazzibEx6QcoZmXlGUPGtRnl4HQLbIjbJVTW2JcT5JXz1FijCE9e0pLm1FY
ZSBOc/nUh+bTkDBUNw0uOHPeVlN+bhHXS7e/WXz/ED9eTH86dV13KqG2qHWZa81PkS8uaSUO0mJK
3hZn273N2CBsFjrqIG3mIXRSLpMFDo6iBSb0was+VVQYPOJqYnlNreTsj/2j4drPYS5PnpOci8Y6
R2a4hV4JMhvbErhleIab1G7uOT1Oc/jBCyh9tNQLTPKdVlT3VnIoPxs95rMA9n0vmXrpZvxmc7vQ
JtYkcUpzPyW93l9Bcgd3YBEOLQ7q7XTFOBwS+7lw+sccRktau89InAmf724KD65xLEEwPqoRXLBe
+/uT29D/YoKj1HPCY1Wko+T8pQJZmBWl+CkvkCty+yzyYY0RtlnFHeumxsVRrqX6qcyQkRgR35Em
4/3YVneR1D6ahOpsxDxcGpZ5A0vDXjiXXnjHtnuy4bvUrNDV0m0Yrm0ub5EW3reeeV97yRe/q1ZV
QVs70S9QvCAspi+Jye93TT7SsehRRQU7emlvhd2vepMxr6YEMHDlMxtVk4q+kbc+sAl0pxA0D9/K
APC43ir4xzeSN15yBjO0ciAseCeIVZqwmXzQ+ae4QPUu0OTN94bb/2PvzJYix9Js/URq0zzcuks+
gTvgDEFwIwMCNGwNW7O0n74/0dmn6mRXd9u5P2WWZCUZkOAubf3DWt8yBsKsnHlX1m9rk+oRI9Ci
D3BUv2O5ctNZw56kp+s6FXPl/NKk+j0N3jzZW4th2VqNxWIME5q5DZSnCrKXMZwAU11xIH4upD2s
RZDTrSML6zXI541r8VfsEe09vbgOvzGW3bNvxQ+SEV3vfwhHu1K79+H//Eb/i1OMwm39n2HBWTP+
9jZPSYOlchqrw+Sjvcf1bUuPueY0Ee/IgKGf720XkEHyv1xf5qoE/nt55lM+84Q2DBPIxN+Oz8bG
oAtbrDr0qfNStsV5fc6hBB/xg086b0ZRnmFq4ZuhV8lJqrPsQ0vBQ37hfp1wmtwoVkeYkILEOzCy
osgWjDVbHXM5tZjhfuCRRXoEGIZ6yWdQ6s3363SjEv7rGHS7qclP65ExZedB0/bdSNAQNqiJfqgg
9TEul0/gEpcUx7fNcC9f0N3J4owd8GU9d3MuurxihFhhtS2daGiiLi/PSwCvWUzXhKKHeqImmc9c
H0YV72ZuYwYEf92Djrbox3N1nYvlpgRjhkgJ75gl3tff2VL6izKwqCvSAyB+d+JD84rzmps28LUi
g44OVsEkMGxui9Na6LCYvkGQcgHVNCk7HJri0sMOcOJX5oHcsaP/uk4oklHHwwHS37IvUpXf6zjE
H+e7isqcjIdgP5bzmXCK0Ji+2yLf9Zi3Xahlm0Wpz1KPLMR+jAi2brXVsvmieu7KtaxTTvWudHYK
03KH/Rcngo3hLW1QyhBu3NHu5qI4LQgBSbg7S5R8S+5B2BbvECgv69TaYF63TpuAwey0xY7WIRy9
1+f6S5Nn92QK477RspMOzb3Nh+v6hM+4N6bRuWCVuV//WZrLDX4FZKGIrbNzxTh5nN1zCr1jSqEV
ZILoyxibLhCuw3r6rpM18C9Pdj/eGVP008Quw5O/TJ+odR8VwxljwIJwWk/dgSE51MGzyerAUPm7
neVnIutpNtN32+an0hxOaKavJfboJc4doKA3juO8rpO2Ekx+y91b6c4rj/CbvODxQXUp08e8cW/X
gskolhe7sF9z0Pw1UiFDKEBZPOqoJsaqPGkj+WcBc8Sg3ZmEqoNQzUAer7O2vi8YLzZRUh+obk9S
Ljc/FzxLj7WMzHgMzxOvJ6eXzVTArkhi4SlYSO8SQI5jhoh3ciI2wj5Udk8H6VzGbgyr5FMnAXuz
XnDr9DXnoSrnnodcw7RmLllBMF7ovPGlAGKySRVP0obDXxElAfer5Dhe54RKxl//86llWN6/Oj48
vJK643KI6H+r8ovFyhvTdpCuessnMXVXSaqjFT8z52LgMQCSXZtRf0A6mwt2NEQucCOts+f1wurS
ACRKTw/QB4yI66m4gsj+ObZ/voFnfjQ5BW6bfdfB8pkTicL3gx+XkfiNtNLFYwPxpL1lHkTC/YPQ
8FvqNSmlGZ4ee+SZU5EYQpwRmPJ5WAh7lOXWGuAIIHTeJyA7dEdSMvsKiHz2aqxTJFdxm6AdIqjC
bN5li+U3ycmL8RhqtCgKYRsz29QtOW0uFcvErZuSPWjW+ylPmYQPj3m/vAQAnsfxWwcZva25wdfz
JQUxW5PzOUmdVBH34tr9TWRyOK1nzmOi6Re9wdnbpu+6TxUyTi+WPl+R8xx6QMwYsMYaajzP8CLr
OYe7Xe32YTNR6q3P3aE4B1yR6/3XecGjYT2O7DWKXL9fv9taJhEiRmucncSdhtG8ZiewXhXCsy/r
NwmY97eMl9fJgMY6AWPhae00bPKiDeEenHr5XEp+AOb2JVF2DJ92h1ZSBdXDVScF3tNDY5n2o1Ac
SzJKmu676IcnC6D6j7/c+8/S/y+i6/3/582Cjg8Zr7fZZ//P63OsOetz+r/fu9+ArR0+xfIvvuiv
nbtv/FsAj990Ash7P9vzvzbufvBvjsf8yHCYvKzOIQrSv3buVsBinWkbj3rLdU1Dp4j5a+eOdQgG
LoYix7ANYsv+36iz1lrt/F9rd1MHe+sTkArR1Pgv4wrLtVJ873Fymoh8qlalsfgxXrizRkYvfXSQ
IFBW7anw7KdScncrvyKrkDGbRlejTfOx6tsR4BR+f92LeyqJeo7mHpmeO7U8K60SlbeE61KsIcCC
kFiSESL4MgWnCrrzWMcsEGTxcWqmr5aca2NQ7//0lvx18f7zzM609f/6e/JKOTqGK9dcxzN/Oz1n
yDuOMH0XsLoytrXT7+ZMlId4lc3HK2ko81nH90HihcHKaEoMPpfUvk1p1UHEVwVgcP2liq2TcnRE
dC0GSSXy7CZvUV27cdRyW5+GwHgmerfbGkP9WGn6BztA+/7nQ1Gm7sYNZj2KA3KbXHivZMZm2qpV
lSQvVzmxHy4Opx2xm2yzivq4AJQ6QB5oosWDkkckyXQTdOBz58x+FxbIr1YsAcTD9unHKequ3tEA
r8Wp5In/f+yhP16HRdTeUWkP//h04LGOUWWCF7u3qIRNdbBWjNLPhzRDlxwbAR761Qf28+HHB2bF
8cOMTn4XOz0+BQPl566Ord/1QXrm11inYrvYCU8Ynv2nZGleaz0LojzFj5sOvGaEEMakU+r6SWoJ
jEsXg34tWCTMa9qhNTA1ZSGuPo01abuvHwpBv6imlAijsri6xYhLqi7jk+1aMnIE0qtq/UfV68E/
ffj5nCa9sLMX7yDLKt1nVnc/r3+q4/JbER0H0nW0MEcwuakLC3KTiXzTM/jDGzZFyVG03jYeAvvU
MCIjjYP/R01onLpf4AjHXY81AmsIYMSkQuRaNAeZkJH4l4UpwMrccTuEkwaF08/AhPPsCTZx37yb
AoLej3X9x8S+WMaD3vMppZvk9yTDLcMuDFDpKKOfD9IFGGcldXYzkuN7M9QdZnQ5vPx86udDksz8
y1JpO6Q6D0pfkUjFQMbkzwfpfxsr9auoAGwm9psUxUhu2a3rcFE1+uyB2yVfMgUfGtqTYwBFczZm
i4bGCgbqG+umrdvbAtXZ1s3MN9/9rQODimZwLpt/WOdlxpwECu5LraH6k5ObH3s2rHSfJqieautU
pNm2DKhW6V7iwbWox5WL1wUvgcvEMq5y/dThG+hL5R6BWqY3xNO6O/hxT0neosV1CuaS93CK6Q8p
ZYuhzPZNQITj3PgHM2AlzL1x8HJQLWQVghTQA/7TWNEDYjF6JhB9cVvoWrsdtIbowxY6Nu7FwR7I
nI79ZZOtHjNUoO1/+G1mHVe+0ZhQ3nFI/zjgiaaixtcIOnHrX3y9d/zxSCtsR+CfhzlKG+w0PXGq
9Hj2CTERANcRIb5eE7NO7rw/5PbODmbCT7ob0dRZyNThpc36d1cV2mkeDrPySc/25201eCOGDZJh
0qxhpb6QhGEBM7MRWU/Vc1MqP5RSV5uux6buoiC0Sz9ykinYuIX8bREptDOx4ODS6fZxkrbbVGNO
mPAScRUHhC8anHhGU73A0yl3syjUcUw+iRDyTs36oQiumKSWo3CUJLm37qD5cyjywGwOdjlGceM0
ezWXD503eGEJGAKbIrnEZfVEvAhVcsr0sq+XEeGlJGp0nh3kNiAXLcC4P0a02jetY5A8pxKH+gwS
0u3FNwlF03ZBa0oseyTM8Stf1VoqyXe+md8CXsQeVgSvqWdvKwPpl54ULwAT6mM6SVaicRMyS7SQ
G7NN9TONgILcfe87Ah1Y/I2ntNHMLSOUpymR7Gis58osTmrBvokL9FIPLIxLP/7CV2En1Vvcc/hi
9Py5zJcCl0fWdnvXLwFG625ErLw6JYENNYwlHAgpWI5d675qruKnNMco9+ye62FA6dUVcTik6C07
Rns0srukQ0iRaS0FfXz1rJfOwKQ/FqiighpdKRfEdSQJldQkZm3m0mz5YSIJr4LOBGCgBg87aIcD
dBI9RGLlhYo9/sVIUd+UBgYCsqfDpQhn3pzJEUhEIB5sB2eICs1yt1Wg4Jcs5qHxWiIvQcDfVNYV
Uf4cVq5+LlPrNyFQOeAfctO/3CW92L5mhEmXY3Wfm2NgVM7ZdTAylQOhb/0gQ+FjaJN8hbX03sWw
tBSKOc1WLJTCDd/G4G8Am5sYCAHugoMXZrPXl+Bjzmsy/UT8oJKWaX2iAw1xxjvpJTcW6PkGf9gO
h2T0o3kVaVMdQBof2mU39ZJFf0nwhBHEd0VcIPDJml+mkWJVDTBXWEsAs47yJR3bD69N8Qon1sLs
TmMboOV9lBWjAoXhHvJEAoadlsjXEdBD1jVIF1fnuQU+IxrRhk4TdohdmMcT+otGnvNIwdvvMU0n
gcy2RdDgrhjs3ahKfoxFe/aAJW9UpWkPbrf+e3R9dWmeTKm2vlaEmvsZxwl/lxDMOxR6JFMuLLFl
guCeSAz6pmgQK73VMbutR9wWNm1gfk31O9OpzKbrzM2ME5fQvdSP7yfXbB5d5jXElkY9qK4twsM1
e0rbrUfZzurrOzYH5TMjnM4Uv9wA0AYDJPSCJqvBsW3vVb00IZOeVDE1qURyVqDDJ88ouc+HB11v
i702kBg/jG9OT1JVAfEusQWxOxmXpWELANA9wjMZkIGetNCchymqe95+meVWlPXusGtggCFDRU+w
dIIRqG7+Kuo7J73GPdE8LAl/NxVovE4RzsoASkCuIbThtUBts7XhzYPxsOy9ueBq93zvNTcDxsLD
ZIAId1lMd4V5X6Y0U3X8Svyjv0cj8NRMQECA1nwXHpXJknW3EC12eUBFhrd9Tep0U+jczkJDV7nH
HFtt2H2DboEdRjhuToBZ7zvGMSHVsqrACBIVUr/XCIE2pOTh4XHz4DDj6Ns4Iob9W5C0VmqUwEMM
+zRJEHcEDY+QJ9sszYMry1tjbs4+QElQ0MwPFFlKk0HgXTBtOz2Z3hb9bE/+8uLX5dGfySbpiUts
3Y7rlIhfUG3ejYczAa/Fn86X27JT1SuyJjw4AoyHXZ/7AiBypXVYZTO/PvnCWqLAS913b9OSjump
BBOKjVMejCUIn3k7APaWXkwUZWbOaC3w7zl80GRbnj0yDPrhtW7LDz/wUzKgCrx4f3jTH2trfBAO
aZFBUd7bGoPEoqzIliQpdAzsNdXhufup8xKCngojnJeq51ZYPhSyEzZ76b5yrF0Dug2q9IOnzDtV
ecaBgBZ2KQL3nCC3LWHbXisLYPec0zD4iGMqAomxJ3/NMjKaxH1Qs++GQ2WeNaw9vktWRd0Dw+vT
YGfGw9tc+NRS4nUpJOlphHL23bRNbegEWr/r+ZFDqPrwtcru3qhj9McTC7vCRwarS33Yx9oRjVqz
qTMTOHFLwKzHji402/pXv/xZqgHMJEKShUy8/VgxIcwH9Fnm/DLP3msl48faLEzIieNHjzl+56my
PQTzi6w8RrS2f7CWGBsU2qN8SLcA0bZee+wH7uDMqrDHknllIfRD4ETo4cSybEOhT64XVDXCpUi9
IUM9RNp/AQZ8SHiXd5VfVDuhujBpgjUUAlGz091YxNw3jURDa0dkQ5GBZiQqggh8a1cJFOXKrG4M
eExp4H/Vw/vUmc88b/ZWAN6EIdI3Fstjo2au12xy14yo9kjN+e0NxbRLSvQGE+A0zQ3OQZ3caOIB
3AEbaMqx2mrdsMrU1TCzK9a1eOPqSR+mzqeqfssBuHwWUwYBRuM6nJgNymuao4MsdMIswezioDzq
2Nl4N/Jfje5sanec8Fz46ljljLNwZG/SnjnSAEZ3AxhpSQkbGo11bSHkQywuhnNsEpHfAlf7mAxx
bV1L35eFRSfnEJS1EMLnCPfe7O0pmqaGc7ixTI6UiggvUGFwfea8ag7Kxb8/eQR1qYYo0wbrFcTq
etjEBuMmlgjMmiH/C3yoS9EYJFSRS2fpRh1myRi5I8MqM2HjPesUkomfPzdF/WA503RsjftJUI+3
/M5Oa3l7Gzl60Noo5mrnRpPmH9VAIkjWrgpq3WlGKR27Wbr3OnxvBDbP4EeZo+dGJNPu1auTuznn
2idjugF8GrUpv/Rc2jtGznnY66qIgiJ4sy0UujgjmWaaOHYDRfrKXTU3L2aZAOJ0NFCRCdpU+psV
wfE1aIfFWg2PJL3sB6ISK9kb20C3Zzo77ZrGerubm8XfM7Mtd8or5Bav15No1peUs9D1s20XE5EZ
zCA3qw5wmFhJt5V7R3gz48SCmnjo2os/QMGfhxYbWma+JwDJI8sw74gOpWwTCCo157lwLdaG/meM
j9sDqLd1C04JuyAmQojPnGVmiMH0t2NrXDkphNygXraJAegCzZwAdZvhWT8M8LMTi5hxqefkk7n1
jt4MoJo9XjgcFSsKGKJ+6Gf9pagsSkHQRNr8jUyaJBmQcIlpvAQtM5ClOw3p9Cn7Qh61BfG9ne2D
yUFJSbBs1OcZwSLTWpQYtr0RE6muXXoblAEbO2wKAy1iTUhuWA/HYeUmBxoOyoDjzzSsGw9/tlF/
T0W3PGkaNQebLQZaR4uE76gsXcCnRU3KH8NZ4S73GshJJgBOZHTAqVPHavA9unt3Vs7G53xfBjML
ZcwIm7WBjVsM3GiWZ/jFs3ybrlFocbBmHjqoFn1BCe+VkA8sR2QRGvR935PjhewBnm7QPoC2f64s
osHyoI7wWFxlJb8sd/gy6UXssjUjnSj15W2cO33T5R43/fRWDP5jhs9z1MTFzEd+hoL9r1UHMZDC
N48KXp/AilSzR/hMrL0WnTp0No1D4RHG1TaPfGPKJoKBos4Xr3o3RVIQe4L1fw51nyKPwL501/dA
cer+d1ZM1RFYxslYNDPiNq5odamhk1uXrDlYIMua8ZBcBno5gINy2FRFHUoG/EAy3O2iW+S6NYS7
2Zzu2khzCbEj5ypBgKhTYTsBxmrT9XNMx6Q2Q9l70hMskSQxRKmRIwVLwUgXsbqsf5VwQDJWW7Ng
2lxJseud30wQuVznbNsvLGoHCpJlUMdUT19rjSzvQKvZwjf+hhyhQhblBnqPoGLgdqAsGDZ9ASJU
lh63//pCCmn+8m9HqXgxPBc4MOZzx4wJpRcyp+meOQIIjNcC881W0C5igdRqquUJfU6zAuu+i1Q8
ymxHlt2XxiygmSFxgcOPw9R27h0dSkmFZmXjOsrdmBBAqe1RHHng9ePnwAIFOgf+E6mVydZqY5JD
aiJ6Gx5kc4wXh7Zoyx1O4Ln/B2okpIFrMBLOloNNW2rKjalyt3rO0qESSJEzIoPxaLAY6w+6SUxy
x+CRh+NnZmRAQ02YL7aHs6QTJr08zwlAPzNQfF63eGIFJ2r4uV0cg0i0F+ZubOl0yZB8blwCQQYr
29m55W0nJ02I9ggiCYcamYT8CEx+YS3NrvF6R+LALqNA5jcp+I/9EqeMT0weSPmLTOyXYjTEfg6a
Wzlpn9PU8Yzt3zIQ3pn0DlBEz61DGtHCIjQcB+3RAQ9B1HH5tCR30oX9XiKTjceAPzYh9okv7Rwz
sJtYq/vWmxDUrzsllumb0iLVmiusO8J5nBn+YKOsLRb1TSN8ICmaRR9y02JIX9Z8U6r859moIGeD
N/V5UPLUsze5y3vXJlYR9hyiCorxJqMTKBpcRn5NPMgUf1NXjZcqWK5Nj8upEDFLPSgsjUYIQtsd
uqC+RejG5ViPM7gP9Qxw/hGH6F3v23qYuumXtO29C9MJhoNzdYrmxU7tB3SiljO81I5912G+HSBP
ztQU3lzc2J54JMuXQCeq/rQ0r2UbitiD/FnGsJMT7yaAZt+qbVnlPBiK+HdMd6MNGaOq+cYhKS1L
+y+jnehadDj/Vnkc6gFBDjLe9V6z6q+mrX7VHr2Ewn/ujP2nqjUcVgacUbry+37oZDRiyW8r8zk2
HjXXJsKm1r67fjn7RElxLYIH4eqZw6JEw5+0M1JEefCUR6aUwfq01d5nDdOP15Fhi8z/g4JtO2WA
FIYueW3c7EgGG04tHGGbfszuAWq4ufttjuICCZJZmZG8p1ZwjxELL5K8cyv7W9PKR8xuUOCn/tmt
87AcOMh9cjbQdpubjndq6+Vgb00SDeEenhHYGHM67Ua7/2PY8xF4VH2R+nlOMhNAmDwKytRthVRu
11bsl7DXwKHQ3B1Uh2k3twzOmO/TgRAdjP8BvgIyH0aIua9OC5UkMNmNYyyRmZESnopeOyYYPzJ6
BavReUrnL0T6qgOkoXKTAZBsSa3fohodjnOrgAYQpZLoQr9Drr0dCbPCtFKHTg/m1M8W1IfJ1iso
mX00rZu5hPgXD323K5Txu14IYh+lAOhDeDDJcekhMwXTdCQvMRvFDSU2I0w1fZZwojcjEkXgBhUT
SXpzt/RbRgSAGDqdnu4y2c2L2BmQLGi8DXOnZ/aL71DRaKPubmdZXBoREPKjqY9CzloEEh5H80iQ
qUErgZBAAgZoQBMo8YvseT/UumsTFwB8y7R4nAkimWeX+BVIHuv06dDU9Vvdl8+wTetdutR/bGrd
rfZQuOmZtHFe6arNwrQf51s/bf/0KfozO7ONfb3MKQAf4Z1jinxqLfU+l8EMCKKwL7biQmj85b5U
NuvFKQm10szPkl1m35IYZC48QzhBy96/S1NBiwGlbuNBlNuDCM2iwkqmbayM5dAeClKSL5lClaQM
a5Nib4AcDgZrIhhvEADkim8rBU1PDq29LRYGlaQUCn5v4FZdP/Jrzjn1NOPmQNlgk2oCA4c4VHaB
44D4HbQC+f2iBTEdyPw0pZgKaiNz2BOpKGb/EXHG+Zum4uvkNIVJBWdfuSPizzyYw9J3HgOzTG+y
xCLBJD/J1QFElczxtQxk33ntR1bOfyRjGQCUzsmTxX1RwVMc1Sh3MtadvUegWRTn3gfUk6jz/Pil
8q0LWJ2PmdnPTUPiH0Q5lr7zRFg5ebyrA3LguLfyjd92OSq2fOuaM6dg3b2TlxNvRhO5DI2jQtZV
fuWLQwiAxVTK9OkI7Nh3II8UD51m2PgWmc8xvt6J3ACmwtXbz4W8Ti03N9ljx2xspouupS9xhfbD
l/N7nzfNbQt2ZuMnoKzt2SlDrDAbS9P1u3Rajsu8DivtYYscxeqxgehmivuUsMWNlUO0WBbrjqVx
tcc+GnDXevMBhR7lfhqQM0ZGUJ7by3Wp77Qxrbe5LoeHrNIjvTWPPCZAHunHtLKdY9V+t4kGqTqI
/yAlkvu8Viwz4Jtmhnbr6WN24/mvFjuRfSco8T18bOehc54n06rvAnmpLGJlaZyhPux1nXVCmQhg
EjWrJsDssGXHljv0rvGL/hQXMee3494yml3TmQfYhHrzxxuWa7LkV7mk5165rzpPD2EPr0KbnX0z
8Y569KCkQJJFlX01fWk/SHN4pl1erTLfI5bagj0/dtWMMBVa+hmqM3FBQx0tGcQWDYefXSf3jI6m
PUfhxgHt91iNWrxzlP8UB1W6Net6euim7CsTiLnokUAc84jHlfEyZfhisKdcSBt6rwSpPuu2MMym
2YkyPXjN3PrJAOV6F89EKMD92gzWkrwmMR2HLuwHhQ2JJUs6sgQzic3Lsl+SLcEuWX4lStz0CUNU
Jb3fg2FdO0QQKVkU1HZLjHvHsc5UEINPbZhUgKuyqnnIQSvTA5Xrc2I8IH1djuN06/XMMQsn17bS
nxAoxd3JEyKNkNumyF3T8zwtiEcTP/Jl12yzGodQ4cV+aJSwS4Szk32ThG0x4Y1V3JPNxTlp0IFx
wSGrYM4IO8fzbuVZsJa4dkQVBx4jcHftJlMxhyqR9hYMrE+iU/dla/ycKeyYeszj0NXtc4tYNxx9
9FewasTgpwcL/zEk+1cw7j7wBeYrJD3VmnA4E7v0YA/uvUMMPMsl0j5MI3dZ5BnaNhdU5SlZg6Bc
FIws2F8LiSbxd1wbaHnY2RmDvTCvE5dYlZ80V+kexh4ZesH7LJHBmbI2GSUC309AJnvtVzGNeYjB
DwakGeCp0Gzv4hDXUlr2LVj4qxA0eGIhlJpb784PhrdkzrdjR9TXovm/mnJ8r9MpvRVsu8MgZ9tp
1mJn8WqNZdOy95AMd3od20Jb3wna5qjpYmhMrh5awDrwiS1H6dT1ZiSKkzdvfvKcN5GqS1baBWZL
DZOaA3aYR4kpqmbnBYuJc9JxcamzlraIbtHmZDr2SlZhIWuMotmLHKZDYC/2hsFiEY6SQ6BkPJMP
69x+5RDB1LB3ImZd786VCH/XjKp/paPNV3dD1AIIi7KhTC6lLiekWTbZldVAypLLk35qoljUt+Wa
1gdhtDuSYGKEZjZd4Uq5R/EEVVxFOcEU7gSsDCjgvOt1hD6OoZkPC7AndwmeBcHhBwKuzLDRwZto
S703TZ3NjZ59UjaosPezemt61oNo4i6EJWRtMoMKRBKVuMm98io0IhVjhzAHMgrWgD1QcKDd/iBb
BMbda9e+6D1eFy+590SBV240GDbmAIEKOHO2e6cyaW4r5V2dkqdBkKmLTUPIoY2RwPa8k+2Zn9VE
oT7PEK9i00x+if6uHb5javMHZVYBWkUiYVcSnkL0sAiAVYM5cLk9gNl5tEbyKvuYsdyUWN3doBsf
5bLaG4V21w1Qjaj4bzWDx/NY9Om5keJAlGSI7rDBiay2IOrN/VQZcNTEvjW922LEGDoEXyJ9nzwS
fHXuJmk3FuZYgmRr7Nxr/u1gTPZ+MasWyClJen5eekDBnCi10X31de6Htk18gK9DWfiVK/ldtQMl
co+VprV+B05d/bHc8uSU0bC0azi7hzMZsbCnVjc6lIVUtsWNKo2Q6Lx0pxyPpiim9J6WDa+Uzw0Q
b0oUNFtN6W441khi2wwT5DRdkTKjjJjxqDtzt106dBLkQ354CzyHfjQIOczVWWgdY/glELtsGW8d
MtJ2OelFwyCImKFxYL2Bg3ZJtGMhh/EGkeF+GBxxO8yvbdV1R53aiPTIDKJVqt+KEsp+WTLXI0Ax
CaXt9zfTqKW0pCQHeYv2xsgYbmipHtxJLOE4qQ+qDQ3N/nsxuICQyMyMeyj6MHfhUhdkb5qzvYeb
yMNvMcoHa61v3B49R9dmkZyQhbqMy8FK0mCPVnE3x8pjxtDvGzsy0YOxW/vM276OvNbIIZ1rjMRo
P4yYZB0caievs49kILBtcHNy2qvimnXqHg77eEcuZ05rzNuZN+qDdeUZrFb+pTz9SI/HwwxKAalQ
IQVOd12W9FaXXSgdx/vIO0QAgy+Orl4nF8dG9RkgKKVlNKJc4PpnVHTmqbFh19bfuW7L22dwS4vm
3Gb8N03Oik73Q4YEzqY0h/reTBmdQJWwoqLx10BIie+LDY9tMtWuCF1hztOFmlH9DvLqzqlLUnFN
sgj7/BZkgnj0APJmc3H780HT8vLW8WI6i9EMU8m10KHhoIgFAeYI1PgBEwISYIZTW9PMZ6WZsTny
SXz1kH4W3rjzpPsG64HdLXLB+0BvODXZK6IaYBPRAeXoZ8wQfXUD0Io02hTvkJOXv8qC95p8Htak
IHaT3kFHsm46DfZV5IaZzwIS4nLXsiLE6UvBtQS+4GTuZr5zXd0MrrsJsubJQgcMXi/QQiZ1QCNP
WsfQy3fMfYMAdDuNdU+GrrZFfQI+zBOYNEyiEuaeJKJ6JnG+qPeiA6gbWFPUUAZSxH3NlWJvyRxz
GoYxsgK2By5ZxYT4OnUkDRVH6UKBslotbGO6QZei9kFVos8c80ui+Vc8TEyt1ahRJgcM7nqb4Rds
NFSwIyzmdXNYE10lBXgf1zwGXdxcfj7oXg4xwIlGx8qOtrQXhv6pvpckItCJtja6sLzFpczYfhkr
iC5McZrU2gyVH18GvcMNVQzmbbpiCS1GrhaJudsKqv/G99RROVZwa5W0AlXV3icjRLnZPdUutdPc
swFZkoNfVebOQE+wJOqmz4uXpHGcWzPNgOp14EZByb37jk2oRSGJMfGThYBgQJHmlP+qWWwuhdCj
ZjRv55mDCZnvUXvJbbQbUivHHXPn6ZB1PNxNK+YmA2O8L0AplJ2EsjZTeSfTSPpGMKqrVfT+1lDW
bTIIj+BZ9YnReTDtF2lR1kptq1coWhcXqW7e+wRw8/5YIgCCUpYnO/PuE3qE1vSbCH5Ls9WaQjs4
s/y2RPbHa3R/1+jo4KXX2pGTkek9lDa3gKrlXnE11abzUZQBQhvC8rCx2Pe65t12LVKUKvGOvnAJ
RsqYLvXBGepv8pizeMwJFKEs5mQsnkkhny6Iv0zSk0wnuWMTQkdX+Ud6f54yHPysYQmITaotDxKG
hfWyqz1z3nZlfpAmb3pHt4BnkIVa1vIlQ+LvTGg9vUruBxZkjO+WDvtBgzywAhzIU+zSTu5Ct9nd
JMok0o1HwqADr21TZiiyhxbHuLvAlouNyCt2JnaSgVhpKAoLoewVy2rKA43N7q6tr0kWq12QYcLW
SRELtaX67fpPlsFqSB/FbU3OCYZ/phvM1QNInVZVvpWFSbfNDCjolystf3wEbsFQABzQ0sbmVhK1
ePUAxuR5d2TaQpxCPvGamc5pqgNG8awj6JFJMRD6cqdSIOV58VB3FZ3SnJ5S5Hz7f2fvPJYjx7Yr
+i+aQwFzgXsx0CSR3tDbmiBYxSp47/H1WsiSnrr59LpDc0VUZJBMVhKJhLnnnL3XdoVFh3tAZj5O
FL0Oej8FdM8xlId4eFobafvuJErb6zbrhy7SbqvFFuPbXHfnjLaZrpxNIcrwqXcIOVLlfC/GJtpY
lo8Ks+i1VWc3LN1m95R1kb9fWt5jGUNYbMWnO1Hbp26+74fC2OWihgufTpBmjJfEiCESL2Rod3m4
fiUWCC9ycTCTs94DBvAZmBpjs76iv64PVzUG0oSeYGt9ZAgdojGqrZhkSBOV0sKvYOATFSxYQ+op
1GHYnJYYCVJolqeuz18fmhELRKupZzadke8Vw+2S87r1jebuSqG+/iigHV317rCPF2kbXPjncInl
FOnMkIprBo141O6sOjdz4a65KC+JnDygKUQAEts6dZhFxbdksFwjWa4PL+TfTEe1qM9ADTzJGmsN
Mm+ycpcf4SIa/j+GARF01E5PU/nzP/7t4/NfaamxVuKJ+tdaavLQoib6yFH3/n7BwycEhN//67/F
1OrfiUswgZJYCrsmeup/AMxc8e86VAT+oZs2fiut/1tObYEww3vlOsqBngA+4B9yapMX/G35w3OI
2tr9PyYxfNEZIzizhGkJw5bosyU1OnrrPxhWo6keuoJj/ZDb8EeisHF3CkAEhpgtfa2IvpGjbfKQ
q/1Uk9s2ZgO5TCg4QPXpIe2SMDG3k+Su4zoET6JI2eXVZWw7+772s2dOVBZtg7EuEGMxv22XZDX4
ZP4C4MnH8IABBfozK0fa3kfHrN9TUWXbpiYfPSq1ag1jjZigV3XbYHrdybohNCtrWeq+pU40b/PY
AqvUGYe4R+A0LhgwzZfnGWsodFtq9jLjClCRQ6k6HW5PgVOpZiOq7KNKRbd3RP1UV/hnazrlXqET
QtQLGlfCMMHX2oTx0CI1cq372RJ0cujQXKXcoDcSpDE3RsJrMwmsI08/yowXqMsJMvWUbRFWFOTD
V1CoFFrH4li6aritp2bPaF0n6tuCA95zYXBG9DDvoVGX8M20wBOxozHPMK1tUjCtJBnK8QbDCtYB
tZErsMllBr2QnA7yiuXPvO9QcqtAwoFW4tuU2Nb+D0f0/yJFN/75ABECCbrNUeJKkwbWnw+QeFJ1
X/RleSgt90lvjd67PqSqYUDnEMcVTB0Ci7S71Ts2SpA0Pkfyv3bmX2/LFyckxyphJhaORIF9ZzF1
/3lTTMJNUJAlZHdoNdVymb8T8CPqPcmyd4GZPWtu/jMS6d/tgeUU+IPlYPmzEpGfJP7ExhdhfdkD
c+cYcxM6KaioiJ4J9HYO7KWWCZeog9asd5MWR+sYzeeqhBC20poh3+ESJAULAT/92Ze/3g9LGMw/
bZHA9Et6CtcPXV8AC384aWPdbAbsaulBhOwI9MPCa1xSgaah3Y1FYa20biEX0cLe4K06DXk6o0FF
JhfPKJItMtRR3f7sx9L1HGc2dm6R7q4v5fjIpC3TRPIQP/71Rn+lPlx3o40FRAFjEY78Sn0IOANg
X8dsNHggWAkTDmOFZL7XkHjFjsHc147W1lC9Owb9pCrgPIx8Bm7C1QtafZ+VM+Voe1qWDVpx71Ao
IzR+Tn1rU40my3eiA2juemkVf2+LEmmE2UDUwTHBrXX6DmPkhhYKO8KMPkdtxP5rF7RLQ/OBlWu7
Qb309DfveDkwvhw4LsybRb6ruwIi5Z8/pjEhTzhL9AjHCc43jfVfXUXULsNzqGbzbLlq4+YIZnRT
xEd0TLpHkpJPwooT0Yaiei9xHNd9n9Hfo92k1zYFjQWa0RzgKLpPPbM5yusbXPZodUouAm6JrDVP
/Q+3NGhIdTivyb/Qt1ixP6pinPe1xnigIJCi8qUXBQIxlf9358sX4x8ftK0DXJBCly6P8sv5khoY
/rLOQk5fu0+F2w3s8vm29tPvWud3u+pXTpBnbhraZmRdDSoMqka9kU3AIrhBUowAomVA6GU0Bm/+
5iP537aN7TNxECkliEH680dSV25qtTVS/2raAyuUxzkt3gqmJOuqcZ5KjYp21uzN9XZg9gi3HCwB
eUDFY6Vd7w39RqMqWJWd+a2BNi3mKdmQlHzPYUlQa18pr2iBSxtz/QtrrFrl5tPsTkc7Pyll31WB
Ue81c9A3BaKyNZ3vuwYpyRoSHMLDMjsiafkWCd+5/PXbNv75EgZkxzFw6DqOK2lJ//lt0+MdosAp
48PskDRDR+VONLNLJGlbeTgb7vMKB3Xe7oaWCsPnm3lCyGRADYkzke3zCMHg32zSl/uKIMRSF6xG
degFNjDuL5tEdAoEzNCNDqHvcq7q860eOmJXZ2Bd8G4dwlYl+6DXT6arIPDJ+iaSdBeazPi7LVlO
wz+cptctsXG4CwHySMDB+fPOiRm7arXGadpGvmeLzwZCwmHxtWyjeBg8k+tQgj7vONN8pIBcF0VY
7tusHI/TQHK11crnVJl0KtDibG3T3hTki/713rKW4/KfthFijutw5+NqsuzNP1zxOydFpl+MXEoa
+8ZtDRfWQULPqHjRTAUdrmJGoWcnGZF7VIbfZT+XKxsQ6I0dZTcsKD+J4otWqvxMbDd+HA3EKgTm
9LHK7kwtDdZ+xAS7cEW+UXPWn2JTe+66sPKKyWwu6chqTxFKr8nyb/f+VxgQxwFYKu7phiNNR/96
RvaTkUQV1qyDLkg0qDBgh1UPtVOpYN02ecp4BqmeySyhJa8bxVlHhog10cBtChqLcjgO+R74g/Y3
54z9ZbWxHBamJCMBbhZ1uv6VstJTNBezL6MDjN2dbOlLNnERc6+fnmwdcc0I6dqLkvlB+Zax7MCQ
wVREBjOCQpNWyYw3b1Uz0103I3pc243WRWnJgzAnYz+nzXamj+/IIb3VGaVsZY/DjkwdY6VQ9xNb
jz92adPgadc+iqyk7O9hA07t55iIciNmo/MAZ5KbZqKDsrP7jqjf7VTQsEJIRhvOxEXvFkN9DlX7
6WO2OiVdd5Pj0r/Nez7HNtlXdtl+KEzzo3lkV6N8D9O9C+ClcwN3pyUzwssCTcI1McpnQ+7/+rC+
QpK/HNYoryiPJBUSdOcvl2OWq/4ApkfbC5YfMIhQnFUZ2KeZN552tnNnZf297xKTrPw+R3at0i32
wnLrGIh0jcDcMe62Vm4yktAirLUdZgzrlb6e+qI8AMv6WVii2qKJefVTt9lzPisvcIlkXsAX2DiH
6KBaQfMo8V3aVOVt2dfivfSfMP0h2zfPpHim23p2F8+/w5jIJOA5J7Nu6q3iODeCZQdW8ZSgXNZO
y/VhPA10w5hQ/Roa2a7tYWH8CdxOjo5+akB7YXIuf4QNXZd0mPA8UC9YElNG4wb7NqHgjzQaO4Ff
M0as2r2hiEAuyXhaD+hf7YAhU15Mt2wxsOeawHsNJoOYR2bvtvu79P+XcDDjy/2Sk0ARMoF5nwJV
kS335QPS3ZyIu5S9RJpkh+ezuU38XKe52tEnNiZgUy0cenoglWKWS/rkk5PSY5equA9tg865NJl3
FKlnJQLHfdO0m78+hK5X5z8fQkrnPs56w1Q8fi0KcPNzEAGN+70Wrob+MfODYFPo3NsRHK0GTjM0
L3hvfKjvac36J6iKb1PEMlkSJbQq0KCLWTL+nynA/mbr6Bd8uW4r6HbKpHSwcUF/ZahAX7IbMSJU
VbUpdhEjdS/oEJPGMtn6Zhl4qPqA74p2OuUZ+Ew73mfAIFe/b3ohU+u/3iDrd0X/ZYdZKGUIbKeU
YtO+rErTusToVZk+8KXUXNtWkzxk4xK3qg55n2tvPLVFFJ6fgwi1dlb+dFOz/LCKdxqIOk1yq/7R
0VfUtDDbD7MKT6L4yXKmO/lywLOOiHELCPSOTPpxM4SV2mJs47zuOSsQuFteT6e7IwugD9tNn4zB
XS0jSirO6gMf5SUem8+iLOILIQvlvmnnO99kpt0EGGkle3IbBoHyZre3dk4dfa/jMDyPNuqQpKj7
jRuzCrZdh2wnedexwoDHwXb2zNMaoX7o5G3BshJ1eRTW6O6rPDhBHbV2KIGBe6PJBGsUPLjOrA6M
vQcEH4tGzc+iYxn7g2cV87gL++YXH3fjVUy/thh7Pq2agOg0rXlTGQO1ReaWY0na65YOtUPZpyKI
jLUMRfxkqnd2dnix8uHB14W/lXBP1kGbkHBAAc1NThmI/rH8+mkwvPg0j7uGeRmMw3W0cwJzrcyy
hh0ivpHDOt9bI1IkSUvCngm6yYbQPoJOtqnK6aMaRfouDW2EnAhge4gy1rOZnxN5LN4zet6s9YjH
cOW6REl3wZIynjJUrquKuy9QRoc7VpeOKzf0w11R+84bHOaEJKU67KdDm5m/cH6bD10af8h5GugD
TdpO4WBm1rHcQxy1Y0Qu1m9cBG8yQ3MvCIsPzdD6N+kypW9zWrHxOPBJqn5rurGJboJU7jr0yaCW
7oAtf6w8QVP0rjQzjAkQe3wTdRnVjblrTc7qOe9I1hREAFqaj4izkC+BwVh2KvObZhiR+jgW8lyd
cSyignfVEvATB3lxXOLgIS2rH6FAGIcbMjnTA1oMpimSU3rpT5TNcAkZifA/ge0aGtkoPhkgXpgX
7cGph88BBPsu0BwDcUiJFxn/77pBAUnzAupkQ96mRHo44tt3p+FZzBg9WFQFa2cGqF0Z7aqhmNr0
GCaRNjgn4cIGioYGw2Ijd6aoL3qchohSyBMx42RL+LK2Now2QWzDUE6U2bh3InFvWj38q3xkndox
C5oLvFfxiEYt9bPgOGbV3dwtf8KRZ5kW+r1eGaewp2xsGZhdF9117uMu6+Z1ZWSIGB3Mjklu7Chx
zEORlhlhHyCqNcRIZW2zRpSduanlAmxC7EviafrqGznTwQatdNK70V2aMkWdG25flnopGH/d1wYs
xy5JMeIXen9xjcl4sXxOyNB8NrVgfDGXoZdo0DSZLJgQMYdEi/WBCcuk2SV+4J+RflCPKTSfFtly
yfjY55NzYQ1UxpmPaNaeMQyIWxd9P+SeH72O6WcWvr0eE5dB8rLRUePeGilCHrKTU7g4BkswquRt
Ys2h14dBtXZDzEclVhkrDG7M6YeDEGBCAXJJ+llbibjIvFowztPi3D7r+PYpBo1gF839k8ArF+JW
OfcjhiVd41bu6ujlGuYleFTPvTFefGdoNyZRf/fa2K2N5Y1jUwNX1Kt6I+JufFFlmyD3m58Twzyz
ftT2uHrqW2WycQmjotewnV+QHrjo1VzjMquKIY7eE1IY2btsmK2XUuLY0YqwP/UWVS53wyhMUo/T
als2dn52LGjXMkrEa24Gztqy4vw0mQgUC63R3ytftLCgnLsGQeSO0p39pOhPGEysooRBHrSwZbSi
fhSDtRCIBPb1uEUl6MiHGg7Fo6PhF6mn2DwZdvwNBgcTTU5XlpIw36INCw1K/2p+EzWXHtjJWHgQ
vtT+z6yna0DV+GkWC7jdtrqD1Wj9LYZYdmHm3vdJ43D0IS2lzKbCyYN95xJPkE8CTynURRk+ZcNY
3+oEkK0FbjTqcTxTyXCR/i0fZXowBoy1LtbuQjfKA64OxLlab93QJnkzWMhkdtschzAKL1menoAB
7Oa0urdDzsGithh+u/bItb7pvTpummM6oKSMiOarhw840S8tOu5LEhMi2Ney2iJfOUZJjEbanm6u
rzo2uBP1SPmbZBzqDc6PcCuMb3CcuVYNNpFwqY5btIazluvlZW6QP1+RJNi7yHEkncp0jzgLOMTx
p6yUMeR4Hk5zHNf3+JiKlWpAfhi+gT+8f6wzJ96mgUWAgAsgezJi1GyFgxyxNm5D2uGyU53HlCI9
DjMRHpFV6wfDLXSiE5iiafqw0Qbg3srB55I66YkIITzZNF39giTCLq+my1DUzyBBWENb/VvafbQZ
zRsqFmtVq+RmDFFWxTUfcARTZchsB0NiCo2ISy5SpRj/SB7fFrV9zh0nPg9hBsIwInIDnBwvk4Tc
1bgJVllhPZJdkQjjpLl4QwEiHWINLneeqXPTQzux5F5Ui5RvTg9paL7NgEHPodQLLwmBki0JehlL
QNyBMYbfol1yDNq9mxNfqZ7ckOphCUbItMZYiYjbra47NmYa1S0lqNz0JUlwVtbVJx22mhPV2sYP
TWNFSjVQSEyjqyGRBspq9YwHFOFnmF9cERLKTJOri8sOqyBGj8SfTvPQ1DtgYRs9QTfWx7ZDHdN5
hROMt6nIXVxYuPp7NPx6fJfM2kMq6nDTZMxQJuzk6zSZvFL2sLsaG1nsOGPli+eDAGWzk8xwVkxT
wq2Cgbcy9KE8oGR4UdHwbdBex8wZYV/jpOkmr1K+/ZgsAw+u4wfOArWKXFaGdu0/l4NXM4vOpdyD
Upw8MxDG2cw2SkWPETT+Nadcw003wp+MZJuxzkzeY7lzkvaD/MPjyJ14nLJbjf73isqPthMeV/Lk
txCfkaqDdpga5wUENNGcjW/TM/PvZeUekwwBvwOIH4sIYI5pDLZdW5Kk0DGmYe20rQ3hxcJ+ZEmN
LM8Zzh2OzQDr9HbqZ9JKu/T7tPHz7nsZQERB4YLRzXoPJD6i0U/34NeealojK13r3roBj07PbeAw
oLBY9S0CNebr8FEmp/E0n2WbSbq3XkZrwh13SQRaQp/jistb7q7GpPM3TAWIijH1CCXqRh8xrfR6
vy5fBzT/3E8TfGspt2bCqJ6G+c3EPLpJgi5aC6IeMBQLyxtl1m6GavosBwuaQUrQoihf4qEOGbg1
CM+1eKsplhN4CrZwcTZgqN8jcBlVgossrRs0oDbXd7QaUPQKLzRHMhJHzZsH7U20C1Jk+qC2R/NR
qV3YUG6n40GROr4KE6RH2JBrYkqb55ACbsFLQuhS277XinUQlt9JZzpJh1DFiZscDZjw0ue07GJn
F1vYopoqzDZ17C6RoYBXGNzNAZGHo3ab5ER94HJEyLiSMiPQDDXIiqG37Y0Z/n8fe1TfohBr02Gd
zKDTYjr/K+5et1awGwEuTDUxKxROXYg6cGkGuaX5EXXlpZrIXGmRadZa+sNEUu8G58lZ0scnHPOG
DoSMldsN+uOW23Wte6H/nUDgB0dmj6VT7xHoP7f0G4i2pMlBWMOC3LupEzgWOSHabsCFz6Uts/LJ
eKBqj38krbnOICbOM+rsFk0RvURjbWFAb3CSHJwlAPhbU2T5fabIB+BSsHYSjLbx0g3Ue7Pf1ZAE
y3rCM+Hb9YURIKdERTzRNNffWBxxy+7tZO2E7rNDGJFhG/kO8AtGqOWhX3LiFbY/LwIOhECXb69P
XH/l+u3vh2v2naR5uuqvXw5+v4EF8HH9PecaJnf9RZfx4X/9zvX7qdKj5Sp0un73+xdxfLlbd9TP
v7/9w59aXnpIVAAqNvT9vUHsLUboeFdWGR/Fn1/ZbEvQwH982alZMnYRl1x/eN3O61e//+fvP/aH
Vwlc8xGHDnJhsyfb+7oZOmZ+FvIxHqZlW67//cv2/eElv/zOlx33ddf8fp3lZYMuf3YbmlFTcMH4
wny21bOD3TT9LVPhfR+jDhjk+OGmgHD6oNuN2HARqYfzEZAeqtuezj7aWSRwXNG2MYZQ/Lz9cGcp
FvhxNrxlYbcNk+ijB5iakih1aEob0PgSupJY67oNX4Z2dDjUO7XR26RdRVXQboyxfw3C3L1IyAaV
PvhYWcKcWxvU3yhDGJgnJYlMVk/4U0Lksa9lh9oPj40q83PB7B06+dlRWXZnuQdY7FDRLUowCpBw
Q9q7sXJM/RcIxuAh1r/XA5I4MyHuO68FJm5XkJFxmHPW59o4f5C0d5+M4QY9mWfoxME6CJsrun1r
S3E1jdPxgnR/OKQGtJB60AGQWff1tMwhSJL31HgGd7oqo1TfF/0svWpKKaVU2+2gSu1C4SDkTPFN
TyMRI0i8GoGUTWl3KJGrNe96nVt9uhoWKK5r7QNb0x6CTU3F5gWF8L1Kwy5b4UPfNL7GdLND2S7w
2OiPoB0JQZ/lD9V3ptdaLmpzsoKd4eBw6Kyk+ZmyZjMt9kaLM82wywo+ThowcmsvCCfA+JtatBvz
rr7QmGDd0+PtzLSbbKzcW00dqmy40Nf40I1+V+jdOkiQT2UNdVA42BPxMM8xiS7n0M22Uc3es9zp
vTTcO7SD7a6Ogdm3mbbth5a4paFeMtxjknXb5L7EXrCSgSuJWZ3uyAKzeUvBCVjPtnfqmyG3U0hR
A3Ms69Xs8XI5aNuOlUwKtpZ2OsHX55qK+lZhWwyqG6n7IBUmy8YlhiFtLFS18zMxHoMGdfg8ka0t
XSgBdF+jcvQ9a9KfE6Rsnpq1aD+DgCOvnkkOWR/HJJ1WBr0HAu/VLicPiQDh+qA6Wh4hk8wJI7PM
8bNlHffASeuAjengCa7rRUdzeqTyBvHViKyBoQbRvjSiT6Ay+TbTrU9/isPdOC3okdZRN0RzeUbP
FqMzwUYhI5JOuvKOt9YQoEUyM3PlGy3GaBrJn02KwEXz8QGaEQlMsW13+y6MN0jn8xJdpa+hobaq
6kCAFN4NDixVBfGjHD+F3ugH/hMs0hFUTrZ4bwrnW4/z6VSjPJ4fUQ2me7zBNPCt5jIpryQ7aDMj
xkUtPH/YgpVkHg23ae4/JYH4ZIokagm4Qi64Ku3ohy0bmaX+vpdKA/RBemUZICx3fdtCw++WG252
b2MHF04tznX02lDp2urWivFD0TkC/ZAkZ98oNmHNREC3JTfi2uXKVdUnUxSIoOfvSqd1lhsbK0PE
UOO32OqpfAWpgjAQ3yT3TUFAVHK/jAembhi5azvR1oqap6QJzrb9HVe5T9dUu6tndC1hBoRDLsSP
dMJhqOsjfKKgv4WmNXkpLC8+2tLYV5X9DTgYFw0BosGwoZRJZP6eOaBAtsr2DarKqZUGEklr/tQh
bbNkfsRNt4t+dYS3kFvsHPvOJc5KGr84AAdvGFPWELEgKQjRHet8FOwCQb8mp61rmbjLCVTyLZMD
EClKmKYeLgZ3S5mMKXEyaM+ZabYh5EKuxjaIoKQTe+Sk2HFbhHjL8Dkwa2LnyHnlgkE2OQndSfRC
DuSqNPPyiBkz3kWxccEHsetnGEnCpYsq+oM9RU8akCyPmWKwlhXid6WJbFdDnyHAvlAsQm0aLXls
Fp6WWXLTZf1TTNvCquJfmabuFWYSAu3FCOOCULOHJquqbVo1nCNTep8lAKxtU98wLLCk8dlalrlp
2vacBdWrO+HhixePWjdkT+WMZTTOMETAX0Og5YP9H+dywYGkW1nMrGcsLCWCZoLRbhyDP5NMTXGH
Yi24gJyNdHziZcN0who+fGQTmHXJk566idH1HLzEifhpVpMPPJr17TwTcZWzpABoJB+sNtxKy9NH
3DR2Ja1zwxkQ1tr3Bn7hapBvWp1TsGDbvfQtMHnbfpHg1/UKkpBeedj2ey5+0yFotDu9iqqdMlDT
J4sbfJaQxSSzs9Cvu52Wq5dwoQlWevbusNCrWqiEZidZwuNIXA+j8wQrZG/40AMaztBkhl/kEGxd
RIWAHDNQz2bMSYt43OtQzJ0UwXDU+R+hwLeTWIR6dWlxiTr7W0cDd+u2hLhPckdT9I08juiUuOZP
B7YgzjjyjAqKxMh3vaaMK9bf9IVVxJEZujakLjMnHMSwyn1mbp2cekNFE6w40m+2vTxiJkYvjpZ4
zTK/UkAVkiiZzsNCvTCGAmpU1T6YDj2NSqRPTbfVHM1aWVw9KVVRuqd9fUhj0zjV4VLiNY15bIv2
qXSp6xVgLq8rbTT2Tq/vIsGKn1vVUW8AW8XRRD1Ykw4S53Kt6X26t1viDNGxI1SRO5YiXJYHJttz
AwEjaBfrJt3E1dKhGoSfwSnhxqmH02mMs30R9Icyh1OPlZoLp4PLZJ0nCPGgcTyj0k6IBSUnC0/I
nSkmkAsEujQWLu5Cp5vH5XvAHA6xMvFkYKHuDbGRjcW+dtx2Y2cotROE1v1ykuqun274izhRIH65
AeRhyJNCBfskDjN2bIxhycDsoCbcFMCD7A2QqHFNs4L41gEWTDecq+BnHqViPddSbWKzxHahkocY
nf+uM8ppjdNpLqz8k754WgGrQ2ZRYuxIo1doZq+dwBOJxprFkVGdtMUInhN3P9usgRDp25hQbnE/
YaDR5ImT6NMusCkOYWIdp1wfsQOaN9qQhbiLiVMee/MtMKKtOgZYuPZUOzTqmvJbRizOxizKm8i1
45tKOoc6DvoVq/lh20jAek5lbVUMDRoC+ZrCDRN0pkMfwFU9hZm7n/TpYfR3qOe0TVPXOyeue8oZ
fJvRN6xtGJo2UTmxe4yuXOFTfMjAbq9rqyuJlBcvlTvgt20IUWCcXYXOK65pc6vNt53wAZ+Y7UUP
WZKIrL0g4TvpgXWHyYk9MEiAY+EtxA/bY+B+E9t9xsle+UAP6Xc2zavfOSNXNolPWOBrG7k1VtRj
HCO4Fdpx3tgNojVp5OTaBedibJ+YE8Se0twMk3b8MBt3bZ0tkk0UTxVA3JWY/DXOzGLVYXKdtfqM
PlBs+rFnyeXilbad6sbXy5CcgOGhI4JmMgv6kUzeDe0Wl8Fj1jjt8WrFoXVLUzqPCCCJS7opv3/Y
9YzXa8RBpiwYLIHuXGWaVnKLLa3nwGRG1QWatmqa2GQig22snYt83YkC+CtomHjvhHJTzK5+vD7I
gNgKEbJ0ilvMJMuD48/FOiQpBQ2X3h3l8oCR5Shn3doDqIL42sE3K7BtwuQyj0OqsVhsS2PdDk10
GpznNgqZE2jp/I46d5NYndwbiTsey7FGgWYVZ3+hBl8ftIWSef2K25VD6SCUd/0ZrCB7JIIhMeMa
TLiklbl8hceFIaoxBO2uAFMlmqk6BrSljsP1Hf7P91aXSXxsMGbxclrdye5irOdla9H5IRHcWRLB
82tStzVggFm1Kng1k9RHDk8WbYmlYfmbuRU2PPePPx/RfWvAa8BRdIYjLes4IwFshqU1a4+iw4/T
vDNoRkG/PH/9pXFE8Taa0N5my+cC3TYa8J9kgeKQFuiU1B+B1MtNatSM0fOQsFlBN6LuJ9CLoY25
J8q9vIrFwgTrvFzvW5yvLCs4AjAG6MtD0mS4O29gUxfHTIA5WM0gZ6LSjw6uL8le7Mv97yeX+p0P
kkHh+H1WFnTFGC7wsWqt4AqTJQpDyvtxqT+vDzG3ivVI22pl1qCSp4hk9wwmFmrfmxgY/aYt23jN
Kg44UQAMdlweMBkimWFc3u7rGM9zO5lHiAP9atCU+Q4itT2oKCE3WMEcSIKPyqm0jZVz/LZttu0m
TGHXB/rZa/JxWCoPlfQmYHZ0NGB6XZ+8fpUu39aKUGKndbFAdQw9Qw38p7X01mQ/vjRpySiHoFxj
6eCYYcni8rlwrIlWGqSjZHrnCogVdYUAChFNn+J7liZyAUCNcC1+BQU/nvvhPlWnxNdfAOswzfR7
urykcFDXrpCs3pmj9WqYxovdR43XQu+AAvfgE8s1zSMIJLM7sCb+WQSsm78FdvcGZcxG1cdL23l+
K7XhHgXmSwOnDbnO8+iwApH9B1Zh/rZRtWut+i6F+EB8eT/W5BK4pT56aJYOmcpPGk1+Tw20zE0T
UzBUg56KkvNXQEvpM5aMXJUK6B8TEaBgj68/+p+Hhn4UQ4cuPORTu7r+PJVVtSNK8nh97suvRuly
8F1f8vq03rVyU4/i9cvv9WQncPdc/v719+bGVtDCxKVIMqZCOeFBwWSlJJTrv/DuXAh3otXuRm9w
faJ1TbcpKxcwKCuAlczc9tjX+lpppyz21anuNGSnKYwWOBgec8F7rVG3PuwTRBYwXiqLBN+ADyQD
SBf1/oOwlkmYrW2DxKWGxQBqWzzVKEYbfQRwbWxL+cgpZ+i/OuyEtyXMpHwcNnZRXwwuHmcH1/IQ
pWuVhOvJ7eMHoBUxK3oWN3lBABBc49PYZOONDRzaq5feXZCSTa2V7fcKmeeuQPKJCYuc1sLEf1U9
UfZL1nTVzrbha9mtvjXRKK+xjMwbpzMejbgasesHLLp97sWKNcbE7XpnOTdWDUMzrBpCqNNd1egA
w33zUNshdC0FWDFWIxmD1CZgO01qOmnt6ERS67fGLwkf/ZjAdmoSJkmxFb+VY0GLRswbyT1/Gl51
Q/VH+DofRpS2W9NxfjSpukinuceUdOe0waewc/0EOnsdBCCcwv55SEieTxob4xt+TJ3F79TsWlv1
B8rZ56xWJrNhBnVGNn0WjXqpTCvYVssgoCnkDWfHc+SG6A2MoF1lltqqNsRWO7xxtectFgdhmdQS
YfgEEPpO2oicmPfPKUSnLOE8a4dy2xfVwMxl7nZIvn5qn9RZwzlWzpPhEBmOCFWu8U484Thpj7aY
Zg/GdQhKU/4qiwEMx4xxr0G2VltH5piZq6ELrkFZJPOjoFjJbNPYGdmr5YgfMod0ukC6PeZq02bR
QrdMY0fJ9lh+tGipoNwSiuF1WHd3UZ3d0epllUtxboWbQTP3XdOd83EutrYGFkoTvSf06E6zjG/S
Cu+GoL+LEQPYKQXlIEKATj6M2MGtaF0na1vTN7jFqTQ3VeKcphLHvcXwKkFJYtoEG2ExfAoMhsB5
HX4SrmzSXdBOeYXLS3WXMRvfBe7VVWgNd7Du72uHXkVrP+hD/xqm/Vsehpifx31Mz96OS/x5xA4q
if4MMszK0jgtxFCcizz/4NNfot2DewBiP1hrzcDLw4M5JWcu9MTPOp9OU5w7Z/g5/id757XcONpl
2Xfpe3TAm4iZuSBAArSiJMreIMRMJbz3ePpZQNbfWV3TPfMCE1XFohNFkcBnztl7bUn97mjJM0B/
jSmCtkYDCBh11znParySDcBhXT4Z2XTPGvMXtk8WxBqmmVrk7JSuSvMTDcy9l/RP+QZ7Kqa8w0A5
V8WPSdT59MPv0UwongH2syFJXMJM+UjmpRQg07No+tfJkkf2RDFiATPgFG2pUIBDQ+D+wXEZbWOR
LFIW3JcpEF9bUw+dGJ0wdXiSN5fXQS8CWFjC2DqNyVEx62fJxPXQ0E2kdJLZmg+0D63OIgM0WOtB
4xNzmd4tfoFUnk+KQYZhwRtPGkAnwAhucdWWbj7ntPqrY9i1H4Tr5bT+3yIzSfBgS5tMyij29T6U
MnBeSV1uWkF7CEelcqVcpgxaUaNAQy7lg+UM5EkrPe5QBAYxOfFuX1cnfaSxweb6IQxkZnVQ0diG
1OqlpsirB9qpnahdGcuYJWsw7/1wL4YqyD7Sg0DZ/BhEZDhyTJ6xKYWOHHSsfcXuZjbx09AMZPPR
jy8XiivxoLlA6RcnD6MVByCgMMp/WeUJpAlzli464X08NI+dInz5lvnEJ0z2wsjc3l+ngKEnK7fC
BJsWHLnQtQ9gzYko17xCpvI1yNsiG14pMCmG+Avxc95ZdAiM5Kkopue+nd/KAW6YJaUHIC4nEI/d
RuDr6TX0jxIFLCn6gTAkSZVHJcGiYrTWHTdBY0c9INlwUHZNJKKo0Xq7zKPGzZUClWuDlOQrQEu3
sXr/cx7EfivxPlLOylC4akBxyHJHUEO/slPulCaOs4ZPSfXLH+AU31TqOnHZ6OwyvssOGVqt+/Su
DA3AfvMaRvoLXQuKaB0VZLCL321BqkgvmY/wENyu+vBFH6+wQQZPJpxjCXd0ZL2OAa1QOoUI4sDm
aTOLhvxVqJltC6v8EYQxpcCScGEMQbve9KVdQ2Hfniy2p2rzTjNJtYfYLD2sCti8+h5dmyyyehin
vSz3P8m2X0gy87XWIbP5YSY6yGYolue/RMqiTK79I2wdTkrUBFNcYYcNb3PzQ4iwHXVJzdHSkmvd
+xxECPoJPH7OagnjWIWorQgJJsD9bcfQXabAiM6RVb8FOThoEAjgi6mmbugl3yWaAh7uJ9C9GWDn
kLFEFWhEIEzIHAGnmzOTMUg9XJpRg1ICnWXlVMzUWUUDMHcfihdrkdGLpX8ITKKtR119ribIIQlK
vQJ5hYQaj0iKmD6FvuWvRPezlJegeP3wWdQcq5low2LAK9L5gzt3QeUpbMS2RhLB8VMCCYI08vVC
Z39JOI1E+7n5Rbyyl1rInkhMYXyV5dIx0DJu5hppFWHW7SGC+LcbzbIC8G8RD5aWz22cUEIh0shl
uRltrQ4ImNYm0THXpseKft7JUlvjpEeVvMNbEiIU04qTlFmlE0jy2ZLTe9Ab88nHR7Ef6YkNllGd
uuXCLEjnGiW+Xrx7JL4vvpNpTI8FkbCuWM45NEA2iEmyVJaWGIA67azdYsOc0kzyqJ896DHqufXC
7IA+yZmTVZrlJpoxHaJGQRNEWT/QB+BZHZOopIIvGpKG+hhTyWW9kCaUe4KF0lydryaNe7AOw+JK
RPQJTM46LQSrXaqPOAtjMF89ql+5KtTTyGSIn7yDfFGMsO66Rnxmrdo/GxilxfnZ1BLSO0RNPupd
IZMYQverz4b61kpjtsMVwSoxjmXXjDnkglYTHpXiJegKuAHLDT2Qpp209PALAUyQqkF4kjm9HFVG
0Z00zXwJ55B5VWc1U4qgFqyWj0eXc/UU9vl3o7aRq8i1fkpnnFVSHXk6HTpbr5rZFkPEP4avXCxj
RDbXEdGgJ9giUirBtmoM6haOcAuah+0egZf6Zujx7k+WQHM9a3k1cnbVuaDLP4nUXFrrMpruoJTT
M6/iyHELXbii0x2DCFJ7qUCG15OyMui8pgsNSzoFE1Mc+HrEjLJA5kAyCjjzOrYMIZiIiWx7v1f2
hJCDvWU5kcZSfOzGngkLdrpVPbUzaYdJJEHfo2aOiY4mxizA+dc6xwxZu+sdyjvkMQQxlpzukNY8
YYxnDtJqQjC6bStmpqjhhxUx2Ol8ZG6pU4gXyGOjRtGaztCjvkA8gIlSPfgRgspGaVgrGocgVa9Q
rvYShT9WUALMAvnVFNl7rIberlQjWwwaCEXs/IDo4M9jAt2qZryV1GAitKU+B2NlnMN4TN25rR/K
WT3NDcj10ag/kl74aamDipYU2GSwyFtIMsbhyweBXoetq58c0xzzMYvAbGOOjDBzd1en6TL3OYDJ
HhSVBW6naMjqDlnDKQXTZo6pJTKErVYH0dbMJpLgQOkn/lB7LdU8JE7jxYj94/LfrDH7xgY4wcqq
3kJEYrQ1w3oAIOTLt3KKpgdzENh9Mv4rsK7GKfyAjfBUNMJmlAIfIUuCwmsimSBimaLSOwPmxFCt
FkAuEEDZ4BxgwbbdQggL7mkMV8VSJkoDUzGf4+hHmmsWyUmk40LJgN9cTyUsbWSYkY+lWNC1c5JX
CwkMS3ZgUQSriVOV2B5HSgxxBe4xI6hIj0x/wyUTX9tgeK98lh9h13l5wIZtHuKTFYOC7TP1OI3d
YpmGTWixZNJJkvSCRAlYzbShp4zsrONMxA6ZBTu5GvyDoqeclcTkPYGz9mL1p59YIWtwFNcjrdWj
H4fXTuuFvU9Pug0ksjWiHJ9SKB2beDSdwgwQYKV9ts2oES7HuLjtFErDs5VUx6mVdlXOhDGN5j7s
CNwTMV/Fmkqzp58fUym9hlWmeyQBwSYypOiUa6RnJ6PxwHz4Io7lB6cQvD+ipTfmXFt7Qwpg91LJ
k+XiVaYL5epde8/jeDh0WvSEqnhxm4ynKYZt2EUmu2DWF00+vNYEwsz6gOqEnseoU5zViVwJIeHa
ekyHZJ4/q74m07bUTo2IfUAt2VERbYIuCUgPVsr4wPEVUcsrrxrQ15F8EwIaStznubrvZqQ0wWNe
9ir+ce1oAlbREC3TldDeUhQRitabOEx6DN25epdmSdgRhEoNnY7ENhpLx7fa+2qNXz+xLG/7bRI9
hBiT/AZb6PxSap4IHnBTmsax4aN18rponEJliZhKUDgTVlYozHF/Rgb98JoihamSUWNpjz2BKvbq
AV7NfuLQakedA9z2tbHbGJo2exqK/kupPq3PqtsahaaFpxVMAWLvnDVIHzYooMLK4kv3iRpvESLI
pmsMuuViw2BVEJvErDSFY1WwUNQ8PhsifZNKRziSkK1kIY47F1aj8LPgBdpqt1ozxUC4B1N2Y69P
z2wOPXovx0RKWGzipimSezgEoifpFIObWdomWnTPVUSsSFog1y9ee6lXd8NAAzfPkDD5nAEQVNl3
zm3uhtuF/GJnC0oAAzgmTWR6gqrhWfgkyRGbN7LRbUF4POvAlu8G81xgfKQU42x2mDcoNL0NmB8E
YuXvU4VPHF3UIcNotWlwwHY6mtkovanVyK9OsBpTM/HUsr92CisuOOE9rSzUkn5dbhvL7zbrM42E
De06pCZaldmB6n/EvX8L2omRjh4S8jV2ux2BOYMl/FJ6aNRZBRWnn+nQJBioa6wh6KzgBgvUrqDF
VDh0mji5SiW1OHnIlY1k8juSKnbCECnEIEP9j/tTpClfhsR4BHH+UoSsqEUgW4HMOB/SP0bOyLmg
PQiDypcka08VB8nEuzIb4QYa1LLLePpoO/ZiBIcwW0V82SoEt3CKWRgJqMyaxlk+GZqRsAdNFnfN
CMltROFBgdM1EBcqWWo6nRTe1/lkrpbgqnw/xdde1n4AaENRa/Eja/muVtAE8dSRteSY9+/hzHcn
FQJooSLHDo0IBajLQm1/UCUld0mDzo6xBUaoxkDQdO24y0I2uabMct5MB+FFD9vxMEiqV4niZW70
5lxXXXsu6LmDUE73RpKP+2UNrKdDdQVPzcZhUj+6YFCvPctIcZRrDH/pVlDk/pq0S4dndui15c4w
jLGXd/pHE0CZWy+EvvsMQyE4TEKpbckTOAlBJ/o2lbnekdiEHIH4vYWDgHyW+IzzNIqR5884wRlH
n2i29+4si0+l1uo7xhLtqHT+ETEK6yH4NyVbfK8yq08rlWS7aqTHEAys007EEOtMkstBJS5Yh7BT
3wWSIpy4XT4/ymsHbcKZphJWp1IE5a88jRaxFq3lLnv+aWyNDQIncd+anlGllkuRn8RA9H3ACkUn
HcR6DzMQxP0iu5W6XrElGTpCx7fHwoAMRpYJw7JTk2ui0hsaMG1B648TMYDOHr3HPUrQxMDNwPrx
UUsIAhkDLGWzU+PuaTIDtWkdcSwNwqVgJYPEgUVTqifPaqvlyHC+cdiZjq4gwJbYrW8Az4GdrsrJ
LmpAlYP+2pZmzTaI5VKAuidvqtealbFdjYxB60BEeQX8k6VYIKCZjv1U0DjZ73O+7EY7g71/BD+8
4uw36EvQu2dxW22qEaQcyoh9ZtD1p7LWg3l9yESQJYM/VZ4IJWKJhHF6WUXRAQeQ38Zo3DX9myRg
uPZZlhG4Sf2b7SERS3ab1gdcL6hteybV9XPS9XdhQJumSks0I46h9Q1D0CfjiNWWOAQvMwtBh6Ur
cz0MFAnSUUQTfRdyCCBMkb4h6I0O56QjFCpurA6xhDn4LFpHCpm46qgocK5G8J1AtMbUDBiwZImh
JkHu07Z9x6qHpkNI8JNp7EkhJJqvDA+1Ed4X83/bpPcs52hCSIvYWxIgOy+2c7N/DqT2leBoVhIF
JJW/DkGxpukd4/kGDnyTSLFkxEpgeds50O/qklgT86O5j6TwHRd94+QDRjSoECxLeFLRGu6UaWx9
/RoKdSJ+ixjYqZaZjlgz5PuXbJ4Yk/XhTOl6sg1wMCRqtBstQGSCPqBZcPZ8AlhdpOyJffxFCDAI
GgDF1pG8b3Y9ogg0+4zkzcSGL+Hpas2SD4MIpUo5vlvNdF5L6thIlE3GLh6ZREEJLp4cQdVPxlKn
ZGifd365UC6S7Foa3TlikNkI2Z2QRuKB4dnZpZhtZ5DVlTp7md+Ejkb5nCwgvsffY2I3HAQpGXbW
EN/JmwH4qGCWIbIoknvlmMYIKLTBIsWUs92cHtiThKT5UjrMqNu+9X1Y4RYpgl1qAOvN8ByKBMxT
zui+Iwo6XjVq4tUsxO9xfA6sQv6kUIHiOZ/nU6Tqsacpc20HmNUdgQJVIcI2LapiH2lyd1bGfp/1
bP4sUmPPsIhh+M/orAtigyyiLHDzQkjJkW+i7edwLkEebIi55wWH1CGxDqq6kN+1nHhqAuaYiTlC
aqn70VrTiyznZ5gCl6EAB+LXS5oV865Yq3tq32xyOom2HnXmYTl6NLFikGKVKC4jwWglTLMMKgqR
cpxSnHFqYH7OoMOMFJ+zriZvy3jIeYLqwCCYJrqHhn8rkuoxn9X3dgp/pqnuhUPOqBaDZaOqQUQC
JXzIwc8Vy2tloEKoREtlP2W5qy4nUTXyi5qCwt6sLVbIrHwISqDmKH7IvWDZge+WnNqJ4pvIiGyl
INVTw1snbJ+9rSgfMc0R2UTQqBPT8OjiY3+Ua/NeiuY+US3cgfIeZDT2rLb84TcmxywHl9hpt9Gk
T06uFX7m3MqmTV4xRMMeJeeNyZcAPJaxNFKY/OK7jpl6E8yWt5y7ctzMu4y3MwrmbWwZ7moxTjaC
0EI/ZK3YLcuJUSEZtsKtbBYPfsnJIOa4pRtK3VqgXgp0eJv1ndc9Lu1Yn0BlC89drwq047G/sYoo
Z+siL97gaWYigCvcbFqLQS7EazUa0Ow5/FcQ1Xq6BOApMUicBbTT1Bb5fgNMCF1HlpFWMiwB7t1i
2HjVl7s5H8ZNXyuAL5lVCvy1Tgb4o5Ase5rUC5hCPgXVqBnAICxH6py7y/3ihNSKpavppD1SISRD
tV/xTap0TCdSznxS2pfftTy3YYADj7QpAlC763anNETZlhXOpC4644haqvRMOmFOqISptGioKIfk
At0SncG27DgoTDxNqV7z5WXMYV2W3uVMOdSJiX1s4WTFUe6lBhVFAPQI7HT+7NmKp+2UHTUTPlW4
7O0zAbBsof3QSnYqfsb8HFKCNsLSclOB5EdWPq89EHuhZnPH0U/uGZaB1ZprwmbnAFoqhYT3+UT0
VQ1b8SxliWAQ0GEAP6K5gyGD8O/nStaiDfI2nVm8XsoVhHQAPK+WaZODo8CTPrtYNITtXOE+g9zP
MfdZ8M2BYbVeGow1UiQ8QnwNkLJbdE1VIJ3o7my/VkVXAlbvkO7xrA7da7vsstLaOLY9+ThRwDRt
irTLw+Ea4+120jm6DzInfa3qbrfgXvWEZW2FiwMDUu0FSPzRWM5ISmaLkvFyPA4rH6noVd7tr3Xs
xktHoUFCwT4WXg+fn3UjX9moKM9mVcYXY1K/0+wOxmx8pw0qTtAptRwhfoqmFyfzHs7ldKikOsH9
rFqORrSTjawheYipPYBKLCnC6MYSS2bRAy/MZ9o5dj6EssNL7DAKIw/CfSdxBu3VON0O1viSdBOR
8XWCCGdqaPGLbWRTPITBDT1UHCT/LMyMWLIx3UwFTRQnP24NQqfMypq9vmmuEu/xGBsI2Sat3qvR
UO3q6aGh4jWjWzJj/9XKpRo4d71Dh6O7fYBrcC7hacCMkCCGYzUlNb5VOubYgAUQ5oYC7n0+78aq
vYI9wtQyJemTpKC8KRi+MdIQTqnKXXxu2METXZk5ZErn15Hd4tOMgLNDT/Ib6fP/k97/H3RCBSob
pJr/nk740n6FfwcT/vUDf4EJJdH6d1ETTU4THR6SsvB3hu+m/Z//JkgSZEJILJaG3hdkgQoU4i8w
oSr/uyjRazaBVejQhFTIZP/KeTf+nQK7qIjkMWiGKcnav/2v//GfQBPNP27/pwR0zfwHOgHgigWn
QIH1BmfD0pV/YHlYTERhQc7dGdYHtf4kQD1laGZ5+NtV3eiQlKw537+v/vMJauoSGmyQgdfQhbQL
Y75GIXmEZAG1bm50Nhoh67UvtGHXUeom/ztyc/TNoUEPoe7MU10Lw0H1VXMrSPOvsRCia45hh/3R
hF1mTAgTrwUsjUtYkT4GxK3WMlgMA7b8PHRoOuKPUJjfidQysGMP6NlVTKbJMLoyObRMsJZqww5r
3LTSF2k54YENNlASFZc/1cysvHhYrwoMHPPzelXN5rQ/mnNBVILfLnXjkpbv+lDUEX7++6P428us
D/3tU1qftd4Joc5lKJbcLg57IOuLeklKKr1/X6+SU5ruYLPcVnbqetd6sfJUxRxZyX91n7qqudZH
0lUJtV5VhUWLsv7kenv98T831/v+/Jp8/cH19v9x9f/+29cX+vO6QVRq+ymqxz2yNbRaZlQe1mv9
cnO99ueBJhH/uu/P8/D9UO/+x4/8eXj9kfUmkpwQZ28q2v/VkwGsgBZeH/nbK/6+d/1xLSBBaLNe
jQziXypMq8ub/cd7+vP71tf6x69ab4JPYKcgq2Qg/cffU44qn/56O/RNcgHKHu3gNOGwzNfLaNGb
DWrM0bleTdlTHGgcg5OoC3e96/cT8+WBP0/5/Rrrs38/aXn4z82/PZw0Ib+tU9G6/b66PusfL7fe
/O8fXn/F395lQNLXJrQiSH5EnUPvWLxybBn/eofVakWj5AtUghoH0+xiTSsW89z6pPXp600YE/Fh
eFrvXe/480qzvrjp1tvp8vLrtT8/ma+euj8/YwodKSnkGcFpFx4UKKYHSq6srClc/+tq5+f1IZPk
6rA+PubYSqD3QKshe5aeJKoANuOqw6KrdxL1MdM0bS/lWUMmTNcgmmxOxkQyudEKkwdf3qaJyJre
jHz84etVSSIKVOPTpGxZ9P+6ut4btsZRBWfkrrfWi/UH1+f9ufm3l1zvXB9en/jn59b7oC6yvI7z
cFcFMJqRmxV3oiFCZ/br49wVyoFdAatLDe2Kn7afoPkY2ZYLGPMM6sU6tOvLHVKGYagoMG2uQs7B
isaDavjU/1nDJVN1mdXqBpJpCQCoMXpa2ZgddO1UZ820D2P+enP5u9drfy7W+3JdKWGNzyjZl89j
rpUlYKqKGdhxSalxRQyNIbG3qyvFDcJhPJDSOR5SfBG7aJZuUTaiFzWDRjwAAblZuvbYRH5nlzXy
xzaqAZIOFV7f5WZWVxu15a8gpoD2/JjMh1geWpLFTIlmSB+jNoiIQy5loj0NoIRuQExrG1XDXupe
AX19kR8k7bImqI5R3pVHq6kT28J64OCC8nejND/7qUl9lfZhRY/8gB2+OWiC8de1xqxVz8AZpCxj
tEmte6vpeNoo3Rac0Euoe2niMVqv/rkz6sUHBR7N7o/4FPUrXu7/0KKu1+pJkHYwCS7Y5P6yXiYh
LmQjl/aWkU703HVRPAjBQyW2AjU6vSQ0fBENT1mDTDSgO4vLgO5Ed5WtHvjF8qURSJBDmeDiz0G2
3geQhZ1Mr6ZsisWjgIraNZezoJwU/ubawtH15/Z6rYK3zi+z6skzSQwUEKEektJYvmGFjLE8x/YV
rbdDk4fGyudbGdik56rRqhgFcRZOYk5ABb0/CZUqVrjfV9sKLk7DZnumgDPU6iGo2aYFJZjSIOAE
xJN5SArJ/H1RdXt1QB3Nls080DAxD40yq05kEl4ClwK57zgrjQPpE5hfSGAsJzLET3atkSdNj028
m55FEOzhvnkeP83QRVUG4QEx8vyaesKvIkTKDczYFmm7d3byk6pjco16twzeO7KsR6cWval73/5Q
ykuFI6Px5JDGCrtv2d4afbQlfEvDxDUZXm5i3L4E4pWQvEr9iQGmz5aXjmt8iTY9o5QIztcBxL1A
j+crU04UIxco/XjsTC9ddEpObDl68R5OpCx/y/I2RltGNRBnhxbse+waNExIQ0rsHq/poL7oqkdK
l6Ic++DN+NbL/aS9aNa2IKGH2nxMvf01VNwqPfk4OOAcTEc1OeXhGURFKXommevAx5aulTvPm7lr
nVJxKVfiyqRnRs+BtxWdaUh21h69N10C4de4aqNy4ibeiV2VCJPGNFc+hNmGljTmDqEjv+spT92h
e4MEQVP6WrY/dczbB/No4Ocn1Kx3tegQUz9cvPp0HjUbWhLOxzZDBv/ENoi8RV+8BP1BNz2sdb7p
KV8Dnvi8cNHxlwlOylPW7HvwiuIlxCu0ZD4RaneLlFdoKxk6LAJuWKO6pO60v+TUFt/rV1M4jKKn
/MI7KbFee5DOS3Ml9Xxtq4db5GMFW/3Z7l+RwFrb4SGIHOkFoyo23G3Q2pR92Uwn7X7S96PilrC3
KZ/U360BvPkYFGda1VLkFf5On0+mjKuRdSTDJCGlMzSBx4J2ig4b3EXdURvXpDvG0aGfOS+UzZiC
A0h+FcGr2pzZ1s9HukB83jHkh8CN+dvwF/1CrgmFiDFM4DAlYwA7daDQ5rVVGhjlUfvFOatqP8N5
S1G6AnTVHqRfRf2YJ3uEcYq4fGB8TgJVMxKJODplg8YGEBDyhG0IJ3hHebH2s8BpgHB43BX5bmpx
EgEEI6kcC9eWst2gouI9inD1SJo9lU8a3UH1Zi3JTJ4aOs0+az2/xgSIRe6YztuhZulwArVFCdgp
dfp1GxQM+Ce34+f4gi4l9iRrm2qPrbxHjkbO1UmD0hDvRgyCSHLQqKZe1+6H+ahjVP2OPyF860Td
DY2LhGSQn4bsZOg78SYLjip8gI+JjIfonTq2As8I14vOCtzOPizl0HAqBG4mXZcGmBg9zUsbHUs2
Z20NOAc0SxA6krpT6dhO1BnpNh1lqJKAzMmdSQ5clyZ7UuwOh6Rwiut7m7n4UeEu3DrzoU1prHgU
KTDJ6D8XHd+L2draVrkgd0dlj20KYoyPs8LfljRUP2g1U9eIJ9q/uxIHVm0X7+RfWAycKFR1RySy
jv614FJZsEhu9aQLB7Nxti7KMXNzr2jA6e6Yx2GsbFpUbXxgCw6D0iwBFYg5iG16YeOkQNw9du+a
8l51npFuW697kn8Cfsbbzlsz4COifEnNS72gfjZ+45rZScblDhrSDl7KtwaDNIVU65gexW7ri5AE
nnOfwGkbrhpWllM/nHRKMfcuuswWBcW98JXydVXYctE4N9GFblUtg6awo5f8LTtXh/BBvQnbdn4K
I+IhNnL1qSgP5ER1SB7pBGl0wtEAVq6SnqXxJBAS5x8DpH7ly1Tg7tsaAjk9j5R+0CVljwt4TPUE
cYO2dEq99mq9IYkhafvVOKaqhwR9Wz+jbynVffAIyVPFk7Ad3yz885Mr0lZMtqS5ZJzLoL/eRQVz
DcIGZPWW1yAeAM4T2VaI+RFDxYZIifBUCjdNsLv5phKQOj0ObEqbL0s8taCYKZotWYZ8yTApNlq8
C0h6w8tQPN+68DYRNWGiI0B8Eh+6dGvobt49B/GvYfroMQqwn9xE4VvWgDBqz3Lw0IejjfitF3fU
usXUTc0ntP+E2SUo+kevZ2SBr0faRfU1lCdJODaJyyeUMBWamwoeJgBYc0M2ckNFlKox17G6/DS/
eJcP4XukHnn15MiGJsQP2aMU24Q33a5cArnQ3MnO3G4J10UvmrPPdhRaf+OmvUvGpnDD2k065yaS
DG4jzbOFTbwjWbt2foBxLt/w/+nXZEv9DMHqbt7FDqisq15vlU/fA11SaLax5UgztsBgxZ8lw8Fr
cANqJD7ToYi3vHMJ3+UmfBsX+bhnIe59Ua/mz9KDKHH+rt86YYONp90gW6l9XEW2wBHLDWEr2LSm
nqCX275HG38TbUJb2oQ77enH5puO249mpzt7jKfyVbnknnydGBRYALxgZOCMyd/iN5Eef7ap37Sn
Hte+sclUZyy3/k0vN/w/TClnUxDdNf2eqLzEVYhxufqgjuSXFBNi7LYNempbw7Jn0FO0qUiyhCqc
tt+h5t+nHHGhR/W/+ESZ90AgWYcJnPSiJ7ZLxG37sx3Uu2kbHdA+2VjGZI1K7a7PL/OB9GrAandr
g0vWi+VtRxbS217tnOETn4VymraBBxS1uQg/xFd6hKBami9AndvsUDxqXvYovgSH5Ez9GLcW9hM/
viDVK14KbBebzI0ezQ+ITDwmvWXJtirs+U6EVrAFThrniHr2hc1OKzRZttnch/XViR6p0dMORJqt
vRHCzXHGHeKLdMOR0T/Lr80F2MSuv2onDEX09Y/Anx0O9h31dwyGsq2dMDpf+mu9991PxIzzaT5V
F5yZlR14iMhOVrg9c3rDuEtoBp2Q+aGSxBPXb3YLNGfKn3kGScYbdjonbRd+tHuNxIsvvMMH//DZ
fI2n7DI6tGNNl9XHST7kJ/Rq844mk43UbEvcxgZVyIYAJBs1vpM7xTndWTvZRhi21wET3JJLeRPe
o6fR6b7iG7aCm7HB/fM6bGEMb0qoNZv2I3ijuKw51o0MWYy+WuxwSfAGxfsds8YbIxmHDp+wurC7
GWU5YjHbMIYP1/mpPpkoRvfJhRwoxzhpNwS4jm/nrnXN7Whn4PciNNIJz6SwzR+dLdvjBu89Sn1b
Czb6h6B4VJqZXD4y/iqXGMSdvkcvu2le41t7Gn4lF9PtT9VXyqqHyte7+Os9u0RPYJ9+hR/5z8wT
+SQWf9FRO3ZnCxISlr7n/Lk757K96z7Fl+hRL5CI8sU3nFTR5iZ+5w5PxNM1vdAkHjc36959tjLf
bHKsHjPP/FJf6o/pwkDIAKl+1R/xD0Tcl5ju+3NyTI7yi2731+pRfUm2os2H6spnLu3ZEfgF9zKx
GX12jZ071Aq1k+HpdnEI35eDzgPMlS/DW7eoWzfVp8rVM30W7hw32aPk5Q9MiYfqm2O1eEnzzX4+
xrvmZT4GjDHtG5Lo4szslHyvx337FhOcvOHfkbPIAevJ9wXMud20oFF9ElLpL5MphUduE323pFG+
8RgnUwQTUzqa7FH4aNQNP0bNX0eay5xxn+/xs+DbGLh9HOn9ThI3hJFqpIKbnCbCXTwzLuu2thv3
i6ztkl8JFfTG/cgXMl3Gn/VHxQ50o4CW2uS3gSX5j0DfIMZ4FR4QiOwCr2BGQpdDPqL4OijviSvu
g320H7fMxT0xTFv84GdiY4toazxl3xNLu4ZM2Z/w0Kpgk8lMmcTOvZkGvaxd+Dg9ia7xMJ+66TE5
10eWFNqYcK6IH4VtbXvPv35HjwMfNbloUKNmZ2CpfIgfosf5bVwHwHWUWHIOmYjUTfNSfCMmZVAR
N9qdTj3/gvjAGBwxDd6Hs85A8Nruc2fcE+RgfrUP1cG6ZwiBBHt4shLb/OJa/RG+a6f+QR+Xdz2f
aIM3T1hKSfnke0dX/Sa+1A9JaZP8mD0u64NP6V598hbBnEYYsL/76TS/MSH295mvEU1NvgzGDGws
EYYznRdn2gJHJyLzMG3vvccKj73mk3IxHRxxjBWQqrf1A2Mp0+TnnJ2HyW1e0geGvPRhOPO5Jh4o
ha1w7CB2PMgHdHQblkC29CnusUTpJ2tr7jnx1ZI7yy1Rbd7IcKO71oPoipfCg+Ou3YK3egcojnoV
rk5O3sC7h0651dwxZE4bH/UTuhcmvPiB9z3C52OQJB1nx27sjb49wZk/5492sLWf0of2YDJ3w1+4
5G/lUd+3xxCj2BPdsAGGRrxlSpOvLAepw3DQvoyewvBc76HYOcJRejZd5A7uzCu7V9PRnlhTDN/m
8tcHh/5YuCTpfGPrRmvhAfa1JS/exc/RY/KoHfPd8LSrZVt6o0fK2YqeTn5Ba9Y8cs76r9QW+QLV
byXCHbwVX6ev6QuIwQ0P/aU95YyCxg/rIbwZzxJkFHve+wfdBcr/KG7RWn3cweo/jfTz453iLf/o
I3ggguhs/VX+Sq+kUcRg3cDL0BmHi/Auph7BkQlLKBv43rsZnplpxNfGP5ntjnXxQT8k28i1KO/u
2S88xjvpwjKTo1Z+QSuc7hini2GPN+0AVnghkexkczsb3+KE9iV4RGfPtzi3jnFrb5blBAed44gw
tFvxZL3xJu6BywI/jvvdCspKehZWurxov4DYbtaym7AUIrFt/HXx+76GjGFTRqC11J9WK/R6TVpK
VOu139UoU+p2oMQe2YVQxlWXcvJ6sVai/txcrwXTYCJlVNTfQLT/zd6ZLDeuZNn2X3L8kAY4GgcG
OWFPqm8jpAlMipDQt47+698CdPMyblRm1it70wqzoIEkCDYiHe7n7L328nqQp5/aEFtGL42HpJ+G
YxhgkfLhICLnnD1uEggoc0HivxXpqLNyYup2tFS2VSciUAlFgAmcz4iXT0rFwYCbhK42uBHU5Pd1
GrAAni9Yuji65hyDioCnei7lLVtKmfVhMucUVRoMCmIUM5907ivUWMS/NpNGjzgL9AyXqSoQSztA
iRBAx+5T4NYIfwKTCkme3xfTHPv7FcEb00/CbXBbW9QGI4eKA0Tu9jRg/TyFoTFr+pJ3o3GovkA3
jENm1OUQ0KAahnlSDuMnSa+wKTINml8xVS06Ajp+uzVgDlB8fhntMUNeC9NkwMXVQI32UM8yRXg2
2dYMTLyQxbehk3LdJiNWO2/upZBYT2173mwHh5JGBD83W0q6S413qesuW3Jp1vVVdQGhPQMeSPl7
uVgc7chp/7i63FZqbXSow2AX5CN4rxZs66mZc/G6+WK5ulzoJYUrMm0lCwXqoMtFqaF33S6bju/f
NRB2dktd9qtWKyYscaKKuOxDRztEJdxEHbUezEoqw+OfW3YbzBxLblsufru67Lc8LNFKGhtZPr7C
6qfQrT4SXX3oME7orTIA4OOi3sl5pjGKC6MR4uTV1ymsDsZkipSn0QPFUBnglAmov878Y98GGPpb
k5EIOCcVI749g6Kzt2wlrncBfS3ZxNNwCzMFoJNfUWXMqlYSF2y2Ny1WuF2nORWZJWV1qqiqUyN1
nkHot1DJ5mvLHZ7uItibAQ2/3Lg87uv6sommwMtleWFO1FxtBnxRU0SGrEj9WNl2SG9s2V5uXi5y
epWndL44Xz3fC+yTimuX7pfdzrd/HcVsa5Tz57ucPr9zW9nsEBjAjtcjA+CfbuNYowsKKXpMqDJ0
K3+wHD5efoN+wXcbK6/YesbwQnYmpm8Ph8mf9y1bQclexIPyHpYHmLiF9O1y13JRCY0/mqXwPhQl
gb3LTsuDqF43pIoubcT5mINM2fPrUOdbv64vD1geuhwU6P9MufjzlfzyIpYbzw8/P+br8Oen/zrw
YAdIIusO7+v8E/zrEXtZ1+u+pqZ9Psx5v99f2S/XfzvO1z3np66IKd5DaafzPH9uyyG/NpcH/vLu
vjaXR/rnz/iXZ/rl0F9v0GtZZzopVdvza/63n8nyzFJF//zj/fLM5/f525tZDvtfXsH5KabXqbGe
aNO9qLmpgdgnO6Gl/uPit9t+u7rs99tt9ACoa/12GGNpWp13X7bO+yyHKCqHFdh5n/Pd/+q2359m
OcRvh/3aB5jMfUO/bdfO789derFBTCw9ZLFTM/c12/l8u9z721W5dDgZn/OvHd2li7rs/rW57F9Q
ayJ2q93/q0MseywX58N8Pcv51fzbx/32wv7tYZb9zs+0HO982zB3wRZBzf9qj/4b7ZFAkINc599r
j26S9C0ssr8Eo/7xoD/0R6SfWqZhSKRHBjof2/tFf6QTf6o7DjIioQvDcrnrn8Gos8gIZIZ0XMN1
LekgCvqn/sj8O0Im23Ydnmh+rPs/0h+hh/prdAs3mHP0qkc0qkDC9nteYd0lbj7Q/T1pETVYgrBW
/YjeRSbeJvXBsnKaKodJW5fJIDat9oCRBYJ+S1shTACwZk1/wYkdi7wG9HWYgToVHWA9tph1+xro
NYvzqWWdcqZYJvWvI6ri6KKlNaPbydrEus0g3rwPlc4aUSFwyGDfmu60sciP8uDR7yzHc08wJzy4
rsGc+D5QCyzo2pSO/VzaWbKuFaqAmkkqgNxBnpat8wWxkYOgwz4yGbWlpx2Wu0Rg4LleNqu+kPC4
AwW4O3n2UhhC5QjAYLkIVClOPr7MDS5kk/giruK3TtfppATl/n/uvNyxXETzLsvW+QAjqKaVR6aE
wVR1k9WfoeqZLblZADc3zS6WC91os4t6QgdgUyp0xnkGpTRWOssWwscskTQxJ3QIgSGbo88ZOQbJ
eYF+ihaa52l3LZa3XeFfWu6EsUARn+GaAal8f17ERhehak3c9ZiAkyPzqrM3wH+albBFeRE50WXl
d9NWXWcObItKiXifJ3CgY8Aiond/OCXT6a6aoDzq6fd0gswbRuWr66Ku9kZ55/cxTPnQoYEbQwxS
RQ4oB52662ovrUupBoztrqs02nAeSY2Fk12aLlrbvm5nOFolroJGGFfkBRGwkjQ+H1tAzyKmZQN5
L6HFSRlaKDTPBFKEl9r4aeZGftV5Kenx8xJf5Qc0JRd1bLaX/thu40a8g18HATc48SrXdXFVaVw1
6sbHjFiYV4R9zA0D1lhR2j2MRTknaYzU7FsPwq6Cuq7Z4RVSDL6dBKvs+jljq7dAlJV5dg0xZWaE
1t3eBKViwTqnQmvXlBqsStsPFtMoVw+Dlcj6y1z61qXpUMHtB3XhDgXZGmnk7KU7PS/3eegHNjrI
lcwXIGPnHZzYcY8sG/YGbx3o6mheGfOrblT43Gli3NVRuFvum+YdnCi7GYUtN3jWn5wgrveNhU5q
TPLpsu55W70T8XnY6d4T2g85NcFuGisDH9gU7+2xxS06T03VrF+KY1PuZl/Yr7f19UsdJtdRAxU7
TcLsQsMaeRi1eifyAEQWksOT4slhbs6by43nixwmnJax2GMApOk2r6cMi2eOiYZari3LyUTPwSRN
EleTCCAlRf62qu8wMT8NYNcZoSxxgUFgQYDZAz+WynRu0wBQuY7JgZWOtkuC7tqcUXCtPVG9aeas
+mUx5OSWcXSpn4WiIe7IFbSUstdl7d6LsTsUnrMmZXYWUM2zo6/NEpVSbcwLZEAM0/pH6qbdaRHv
oMFAS5y+YeivN65nogMXA9oY5fBZdA3atHQ4LDd5NS1dVKkdvGKj3jIkoJ6fDb1RCemxd6gtsybP
tnWVwDTzKthuC5IudcCyD3irwr8uJZcF5HLbQLM+TlJ7r3BVYZMlSXJC45M1DkLMzqP9X1J0lb73
ZtYetdmgBPw3v8opCwAvEXrz9UkSE7AqXIj6C2AtR4oSmUN/GKE7bISN45LTWM0yqYIXyxd7XZE/
QU7ynHsWFGItF+njgolbBDmNXjlHB+tEJCZYsrl+amIzo6zT73Q7OER5tYcAEe4yzRl3Xdw8mdPo
nCrXHbC75o+Oz4cedRWUJo2gCB3UMi5zEHecKoG9gLTa9BFFGzGi3JBq8jFvXaquonUUgWQyOw+b
zhrkAnVnm471PAX7gq4vm0sVRS0zwvmir1zqNhFFpkLTw/0iuVq+AOM8PV62VFHcN3pb7vxZvhO5
LKUdO+J05c2LZx8yPAYggN+eH6sVidkjPtMG+1KdoK3N6VabaT2AMzbHk+jEDyGlvoWgZO3MSd3J
lOSvqlfmga71qF5s9RFgImZVC1qBtFbOonItbH6pOb6l9WCEJn0d5zNyiWde9kwLQBIDkR9feycO
+jEf9jiV0xZfXgyYr6fwY5tQ18djlY9YzLIeIQfDIejQEXvcZH0T6X2PhRemAV/+83tfrmILY7af
TGDCVEhK1PwxqBhjo+5Ph+XacrEoz+zBuUzF+N7nJDhOsWOerM7Mt3aJYnDhQYoM/WdchWtCUVF/
zl/QxC42lMPIkxQe/etqihH9dh68wUGaxcFBj6WavKVsVV/2dpHs0xl22DpDum0xum58AxXEUjKq
EWFEUBXjGXWo67tyQMwyzjo7iBgPesMA0WYYFjziJ1blAPhPtzvsbf+srUxDzQBW5PTHpJ2GWw9v
vFceww7KJT8OwIRkPySRjw2Tc0FZl5tF5LbI3c4Xy21wPe90Ahp2y/C2XJjzsHe+qg9U0LJIw2cV
yJpwr4Bza1sell9/oBuMBsvmcuF6yDwyX9or22ou8Za5q1I3clTZfn9aLjDXobmg/LCMQdnEkB6C
Zs1zjy6Q6G5mGfW2sfTX5XmX8XZ5Lb9dnXxd2+cO2WCzZFFSFMetefSTknVbV41z4zBFcUAYRQc9
8bRcKNKfNyrjEyn0wLo0ZFXtsWx+Zsy/tkOohTC6tQ2erOEg8kfNd8DqEJZdHkKLLEMxxx4sv00A
/ZSaLKfO8JpGDclk/AZ7v9LwceCcDI2d6IOXtEq2MQ+M3GrmwwoG5spMLvD9JvtFwQf2MT/hhuRY
y+ZSTD2r/JbbDCrhbWuSKsO+50ctW7FvlUfZvZpzXVP2sX3ofca6+dpS6otnGfr56teW6SRHkwQN
/P4BDPJ551+kn6XtFBTBqwL4BWgmk3ecixz5Z5zql/FM1rHRcXWl5u4D8GTbqCbsPeuMkwGv7VSV
s8XY8+7OYsZlK55rzV+M0WVzufG8z7+6TSoA44UWQLqe1ZLniyyX9cEgCvd802+PX+5YsKbLVjtU
eKY00/r66ZVlBgJ++RVWNVU7aE7UaUVBHNHAgI77aFf5VPeJxmFYnM+eyyn0fHXZ6iYLtdpy93J9
2ed8NSMKOOum8dQMNfo8Q0dVOBfYhYQwWXcjtdrlej//jmwLB3Km+nQVYvU5LReuPihAUw2iPvj2
EAhKMmbni0HSSRw5I5MDhem6BCOw8oWkeIjms0ND0nYnsLU+KWFd4u/HALtPdVgYlU4ZAOVbNoeF
SLkUB3+/65e9yJsmJHv4k5uZb1udQNcJauK0XSoi53LLcrXNdPXHPWXiTPXFciurlgoz9Z+1HCN0
iuywlEdGc+Dnej6KUDYtazl0sxaO2upXGearYPN18F9vOR9yicY9F1wGJdxjK5Hb0AD5ba9wDN3x
656vzeXZv17IsutyPaokey3Xv57xfCg9zqs1Vpkmv5CSGIvfjn9+FV8v+3z3+ej/D7cVwBFkpdeA
UxP/OIF2UKxHyYpfC2dTbVVpTge9Hx+H3AJRT1LXZjCqaysGwdbQssC5kD/HkdttMFA/L/ZW25vs
XV7r1t7w8e0nQ/mdpfAnU/S3RobVdgpFjENPy5FloRAyCgJ5M2Fn60iFT4Od65s2hkLnoCsDk0xW
KKEIGyxr4zaNvGY3Q87NIuJM46p2NXFGQQfYPU6922/aSv/mFNZE1dWA4CcvsLFDXorQ6QjEgBAu
SD0ZWAX0rdqlGic+R+6anlT3ivnpemiQv7oN2e6xmlN3qJzvy7z58J2QXtnQ+2siBV5EM5Bq53x3
Y4gIsoyT7TgrBGq0L4PxapJ5teogY5L3JyoYAhPY9qNsnVPGz+WQqOQUanxuqbIuSK0jSi6KXshs
zq/D8Gc/vqceFH8yh8kJwzYa5OG3pkMUDJTraFUsSPOCnA7T3JtNeQPkBVVWUCGADdqfjp9uSnJg
98KnIgFGGB0XK7e2br5p0vlpa5vamQsY2ci5debD0NW5TwZ/h9TJrkEUqTLTSBaBzAbyIPHTO4/S
xHOXvestEQNMuW7GNn3L6I2SxpZszEi/rQgBXRURRFe26nXa56w4LDDigfM6YTYjJNNTkALSbqWn
VnCMTZI5WWXvhxoAbOZo2QYfDFxIixQ0lyixCes7qV/PaqDynGhJTlNllvqyfNzmRrfXLOReQ2Zv
h9qa40nCfA227i3mm36KOVOvsd9OOz2MHqfBePKl8JmRaFeYOvpTxjQttx1jPzT+ieA+BEPlYB6A
1j64iLvR7hXHMKus+8hyH9wyve49pEgELCCRMYKbVqGQqoZ+Mwlc2xQ2Nj4f+T4Cd6P1VbkNMvCi
Uez/1Dp1yf9qXSdJtlZ9TUZXxACnMH6tp5BhMmKCtaqK2d097W3S+OB23ngRSuckaOqTLuNLHRr1
jTdqyTHT0usSOcKg+L4aBoV+q8S/WVUbAl/VFsk5X852MneDkKgKvP5WxBZOd7IIVdO8i3mSBRxz
OPblN80iykd2xUywqTcx6G+bzFvmRI19hcNMgM4KocV4SXxhwRXYV528z9dmTG6Blhr+PreT75Vp
v9vKvrdcXf9equJbyRAFTxIvG+GUUEuGqd6Lqe+udB3SgTVLp1lFWqJAVtjRE8Uc7vv1cA0Ez4LW
tO4TA3lOq25HcIdT9FCQFHfByErAdMjY9ygvK91L7uuyOFbBYFHA0n5OhvGcR/4uDeEDlfBKnNgl
RC+AxJak+K7HREVrSFM//TC1N/h0H2xZqUN10cbK2lugy2H002OP2sHi9J+iPiKdN8htYieyjGme
u8VGFMNq9C+JuCgAULcfTHJjfOo0e+H8r4qsU1sQXPuolWQ4Ke+UuSEy5BnZ72PLdoLktUh0zgHQ
twAMoKwvGPlkxSS0oe4jyrzeJaH/Dft2vK4dhDZoh8Nefyil5p/SJtmFEoF8U1kXiS4rIkQt7OFG
n6ChVT/7xlN7nzFqrY8kq0TNbDYcWEU3SHHi/jboTIcM2X1fuI99CxPFc/Jm4wr9Z+SIC3s0Ma73
0dvUp2vLRQvviwDJJd+vXe51V76on80aRT9RAuiqOz5o8dx16WcZYSyBdywPBbIeW+PrW75RpuA9
dcgRLSN58fzhMDnFoxHCdlVF8hP4X7AupjDdx9Ywk1BN+JSOu/PQG7iA/G9TPNZmRixikd53o5Fv
AsuxtiDnEf+WUbHzRhOyTdls6d2XwLHeYO+8DujsPBiATZCeqF/RXVXpgxd1T9rI6gwg03ZQ4cWo
DTe5cN7Jk29ShppIxievc8xtlVPZkDMmQv/sQ7rnvdF9ukZ+SLBGUpRDPwgl9kLiHKGdXk7XxvwB
5W6YkLCJ52VAueUmFh57qJB0yMscQ0JO0hnzo83QRu9lv3XTghCpttv3szGePi16UJaeLqcqdLFe
e5Waurs15yiLMiLTVM+Nn2MOhiyOvlvWHE5YWKixVPfeqgZnilfyu0jAD839f9UFG/HayUqs/TKR
B+pQJf4I5bTWdaAidM+g2HRQTeSXrJ2mDmZEeoJkOHyx7Ksp86+H0qV83RcwzPz2xQJtV7Aa3pEA
dgHGyrk2FvcFkNnAs7pdguKaerO7i7OZPhmAN2opD+MfLO+q1DhwFq62XmPtYhmZWxFP34oQLUsV
E0TTwW/chEwaIS4WGMn75I7cMEBs1NjNcHgD/qhvYv4iIBae6xBrf6qJD1HcBqR7A9cb+81gYTTR
nuE5Xqi3MowJWNbeGi+qTgOwyjWijuTIcvV69BFCTwGhgh2xzCGxenZ5k+XGLby4BirGTC7Thu3k
Nai9INgdR4vBOISaCrLoqalCkiRCzssUEO4tzXySPgNkEpX6XRnk7b7OY5Myj3ZPyNK0zVo4Jx3W
hrbJSB4CJLAaSDQSoafDP1S3C5pVgjAfWkAqenY7FDPRgD9ZJuVxDEZGB/j2WwO0npYH4bEooLpZ
dbrz4zVxJ8kNM78GAJl8KpP6gkCoWxlV6gKgwbuFisoo61NhRRFJRqPYDmjDBlQlW6dFPeaTi3iI
Gv+HEQ6P7cTnqMVVtU79GptJhaa19lQGm40ZbCfuDds82UF8PSGvF5rZ4PqR7bZU6B2NOIR2mb+n
BeJhm5QP9OIdxFiMLKbtvvlxh/5IMAU0PXWjjzVK1JLmvYlXwO22AREoH6w5qOJbQet9q7X83iuJ
MzGsaKQkXN7q0anHLNPnMj0Rp8H0Sde9bSLMHYEt96xyOVHzqwMoxAiHm7sfUSEMVkDaujE+Ikx4
KIRKLvvI2PbwJDMthwxheVfhvAyZsnsbL/kGRtrGcJPpajTLOyPSyZVtOuI0kJ/D+VwZNYmtuhT0
YqeqvPO6mlozaCCkOf16CkDT11VxQUk8rPyE2S1IV6UB0KICp1h7rYG7g/0hHZtqU34bwNS5GaPd
0BTeK8NRtSJ0mXjgZvaOtAMKrXqOGdVPnscZPDICAqi7fNi2aUQHpt/K0TaPhRjvS2scbqUJHEjX
jBowFjihNiotmgFFfQDMg9yrPYiA0leeFRejSj6lPUXQSOgi6G3+owDhGGnMtVLZQuJnaoW4TB9u
ejj7Sf+YMyXckzTjQKlrj2UPQa/ICe81GRoYED39jjzCyzCpBGJB++hY1HbT3oPdy1rX7hJCX3zO
fba6TuAEsvYa+lXRUaD0ZImwWVfRvmuiTRxZaPOMOt6bDqK4JkV7hJ/KgaW2Jtfd2RV0bjh3vLdO
VqLNYlSOhEK4h8wtLnCjOH74GamrOMcmyfmVaSSxtVl5bzoP0jOMRwLLN33Qq53nYlsxwbVX1Yvq
KJy3jQBgzeTek+ZdFtjfSix4FPDuoOFlrPvymdU7IeqFxbfRi+m+EBo0kMxEm8gnPoZaQ8UnQGFV
tocU5V6btOjjdYrJwz2MdUxkRZ9t5HAiAhhhYCZuGxqdmE2GH3bujmBAeyBALTdpPjpZvZ6eXTmv
C3yx7U20kpYf0vbR1Gsb0JkzylmLV+pMYeiLRfjgWuST+cjZpm/SxzGrCUaMsp9mLg3wdNJhPebC
Io9wkxSVQBL1IUICJSvbx8GXtHi3vQN0WXtTS7qDSViUpGNV6TqWJREoXrxllYNgtI139BavUodn
Tgu7XHsKUGBv3ugtJy3s5NsyAqgPmhZkaNS+toz90JeiaR8mzkvdxC0DnrslJ1ryY2rfnKF5TFrv
zqqoqlegpF0DBKM/bWtFIJs5Dm9jDvU0Ex4pFnGEIktfTSW4IsCZLNfCMeObTRx1al1IQrP5peKQ
URSAyFs9JrU2v0uxCuwYEtFeEnLVq6w7FRddFL3bkXRmFBBKdvHcx/1nPXFWsgd75wTdBzkE1xkI
8a2FB5G/Gcs2K8c+VY+73iueSLEkQjjzvhFRuy9l99Fmw5MIYdQF5KN36s1PsDzOjKwVEbj3usqv
Qm14TAi7IVIOczCaiLywxw3kFHsm/tsuP8hisKJNZw5XRUCKje+DkJdvYgJzC3PS205EP0G8odEc
ZBnulqAwLltdlLQoq+Gisa5pDQUbZwK9DLvxSU98PicEwPzJEP+m4w1rFypBtnbRMCdlFPYo1+hN
+zzBVL9mlSISGEFq4iMrR+TcRHvuxrD5Qd/2c0Y2cxeFx0Dw1XasJ0aJnxXNM1xe5t7oSKLXC3wH
pC0hvbJBEE1DcNkRB0IIFwxTOuukhNFa8Agc87Tq2Qn0breJtcC959fT22XCKsVHVurS0Eujn/oU
oqrP7BeSUtU4Wes8UXLjRe+ytin68Z1UEmPZQLt6FXV42/Ip2mhEn2PKKz7DqUrWYTgeyIF4B1wJ
5hBmse/PL0Dv8oMR1i1SeqB12vc2wKTCyfWaOcI3szEfgKDemrl25xrRjRfzV8rigFJq1v8wvWlf
NZyfWMhXLd5cGOJPgcRKVxbeziTN8xSOQLAcLWSFHAa3niiMfZhhhGUVygwgbY1t55FZEDUWFWZG
tREE44Bg0Uw9AL3wrVctgZxrPgpKenqz6Qu7WQ8BvZtwBLCrj5jJIpfg7YQKQ2TDZkhl/2ZW6sVt
tXU2oRWOSoW4t4+fR+ONOPKXgGigVaPsEq4DZ+fGWkedoa4NmGCpRqNkcK6EKe2LEsvZYGEoRk4x
0e6/oPpE2jZI10Oq9Oq6S0m3aduniOCTq7o/pS5uiU6I96K1gHG3HflzLOPZ6u/HUu6MRte3XZJ8
ejX9aa3CJi/zYKfMMNiGc2qqZ5KExdoBgys6yM0IKzDFzL1r7XuwKk9t/+mFVL0d46m3K1Dsrvuq
2U8kUHKWM7uMOZ88+CmrRfpEEF0YAWTA8y8R8jS/jmFJhklJeOBUBMYlqlF2YqZKahMzhwS8aEEc
iEFgtqbjec1cdRtqNAUhjDE8xLdeiI671d9hOtf7kZewLmFvMrXAVOYSUU7P3GA6Wns6WC/m7j5t
NcPHXew4vKVBH761bQ3aWzd2sSYE7iKb6bcDv6t0byP0vlsNtl3rBeXWmLynRNWfTVbgmaPhkUU3
XV4YK1YqZNTiA4mew95zSTd310mUMjvXvptR6K1aZY9XMvphpdktOF77WE01Lg3mnd0EIUtU5pWu
tCc1GnSJnTyHD6OvjOcMc/jAUoDBeMo3RhP+0AgmJj6c0OKwWjdZ+chJ88ospzsZ8PVE7Dv/nYwk
xi/bzdbalA+wqzAUTAHfFj3UIRFGYgv5kbmZd2/2xksRp0RBIH8xnWMZOxizTPkQUoBeudZVYiMx
SH2ag0F4Sz2uX9l9QoYM7VNkFpXqH50xfoy66X4YorsgGo8Rme8NIOa6vrYT8VLwFvyOTIvqRxmy
2Oi1W2XjezK1yyHCZAoidTcvTOFNrPjhMqENjBuTYCvhm0+TaA3ctEjT4uozDkG+WawSuqxxSX55
cr3xUNr6FRGjuGQjzCmFz9u1K+cVrOSd4K9l+hbmNmjy1gMawsfKAuJqvKA/NFMmiKxK1zIm3LaB
8El0GMRQ1643zeRtI71+naR8dbKKEoJxpRvZZ6u8V7Nt3/P8vVe+xESvX5J88EQb6a4iSiRz8k/B
i02n8jMIk4fULh7zDjs1FUtsorl89/g+71XSvuRMsFdTxJAUE4K0MpviLY3rY13LhzyiRWSlFAqG
ozXmm1SUD7YdX9RK/yYN9dBL2PwDrWJYzXfuMFFZ7urPxE3uvOC5t9obobTLsImPrZ7+KIGJvtRY
VlMNlNLUybUehNau7gAE2AqtvTCqb6CRyil6SRr1kQXXpqqRMpXlnBfpXhWCkL82vPENBAuaeSU7
+9M2MgXXeC5WCfO66whEpYdGFYmZNkTRRkZEzX0zgRaEAW79gKStZrzTfJaCUkeBhv852v+voC+n
D0hSRPnxj7+9/SS3CtZ/UxOz8isbzPBcS/9Pgr6rtyj/+BeP+EPN5zh/90zHthxT2I77FzWfNP6u
uzpyPUR7wvFsE2TYH2o+S/6d1Rmic+npwjWFjqbwDzWfhQTQltJmkseaArmh/J+o+YyZFVakY1Dk
x5//+BttLCk9U+dAnmsCLnNQFJY/3u6jPFD/+JvxfxoZ61ozaJh8xhUeR8opSDagV7cr8cM41a/t
o3YMNnTV7WMfrH75oG6/nuVXlJnBG/ztyV3DQZhI+5F3Yxu/PXmR2zRydKh85sAUjHl+c5H214Rm
U5pkvBiAnTofRv//+7T2X98zyZx2V0c8bf29xfCV3bTanvXkGiGjry7sckdc039+p+5/80Z/I7Yl
jlf7LqqaAwmP7XRnzGWybUAmd7Rp4uf//FyWNP/L01EJRAMqhdClZTBb+usbVLRrCEGtFsyjfwoh
EUjLnAM8kdLlbkWlOQm3ZgG51PGCZjOCgb7yMozuFFGzFXlGVzIj5S3WfHfHNxdGxEjME4V7zMJ1
ZlMcMFGmKL3F369/82VnrIrY0HdAbLA/WT+hg3KStQkR7GVO0gLQptrMKDezXIDz7m/DuL/xsaIw
pSRazzEg1U6soexB5Runcncd/zaK8IKm0I9WIe7xm1jIHueJ7og/b7JhQDjZtU+YJ76GepNb9bfE
w4KmRcOT6ZbYwUb5MMjUf7hqI4ZYwroOfT/pW1/qwWYG2Rsw+Q9O/abGgW+eCQxykW+MTzbS1D6n
2G6l9hwOKGmbqCvZF2hp7FMetsdeND/MAjyrP+FKzc0PO8OTWgI6EGTNjSUtOHWl2f23UfRyLRs+
2SkmY0iBSU8MQrp6YjwcNaDkZBmQOsAVFOsXGp6rqcPo6Lb906BAYZZl/aoHFX8YTgF5pO2Q3ADk
L6iSOAMFSRQuVfKDpK0PU+NxPXW8FWdAJHAcSgQYJV03A1Ez3RVGsS/7dNzWbe9v+dgOVDq+59rJ
IfBw2zQTuVYlPHJ8qnlkoJTESErp/1VSGI0jYoXa8SOZwHo45sbG8A427mnsI1rerCm7nOl2IqcP
08yegvInOK63VlUpoVwwgLxYYV7VUI/G2Vb25auPO5A2G+I/soZMp3uyy+xD7wsK8+At5uNk5vCk
j/bNWNw6FZjehH4Q6641xDpo+qBUyea6BxZXrkrkUVNObywpiq0l1CXn/Hwts5QOp1bid5xTe1IT
Xnym+NTcUiCb0z+V4D0eBxeDalZYH5p0xZ7IamoSOgt/7dYXONBkHH2qGTabKSAaVDcuE9OghGNO
SF/T+jthBgN2fvXTK+j1a6GkKpUkpyxhb20yP9BpEgAf8J0TEwJB5nmGUZTryuWFVJbj472GvKh3
ROjqsbhKPagtzrxgq3jNUuV3nlHfWywg16lhXBaxh9leg51v6lTwUy08Ese2JQ0Y4EjF9wcNYL8K
cTMWYM0jX8dxmFR0Wkce0FX75Q/tuQw6lf/meu4tx6LV0DDG+3wYvaj3JREkPHuzMcL+KijF3QiJ
d/n65oKiik+WnRE7HZGr6V0wsprqAkz+jeXeJzUqlyHl3fmaQU7yhIvftDGVSqQt8/dmGPPHJOuv
WSpTC4F1ZqB1WSsWxnMZd20hsl5pYKlYSFF9HKhM5TZdJC1H2Rbqh64ltBpQjBRynncxSy5NSuVJ
fUsMprFXrbpyy+ZJy2tWqC0f3/LN05Nkw7iL0ikooXTzM0yjCn9d7COS8YMtnR0mX6REr+UeIvrO
6wiYH0Z+s5Ul4kMHTaAV5TYJWMy7DZV2+LD2qtb0j8xoHkQfXyfCWE8Wv1RjvjBtkyZmyxg/t7g9
p3/qJJ+xsutXGYH3lV57V4+Ab2Jv3Lt5gOlbC0fARPSmAD3YZEJnLDmIy6DTxvgJOyCdNn6bHeev
k1uAvEPXzRyfOqEso6fUfK4rYe10F3aXnTl3dqHtYocfZJiQd1WMUPwJKvR1fuKg03cLm3/5e7Kc
HNUcWU8udWvjrW/TsEU+wJvyqpXu8CRxYH00ioEKV1m3SV0Gfxq6ufDvXUj6Kyx2tBXER532jMWe
h7HTuQ9NgpV4Yc3AjblX3EVWdFfDMWvr/EkTSY3yeCSLfFYZzF+KCYmbLL55on+quvGp9mZwk39D
3A+tugjcTRAPTy2BO0SxPbQTtmsWR3iHLPodvE6Sdxlj6uy1juynKt92AQ0orzY/inh8EjbfRsYy
cnPMu95K7ww9u8u86tObJOAfCmJi/h1b/EWngY9LafgGOsoKupsRhY2Icu1LFNlahnhHXbU6HwVQ
vRIf/qUK+VjJu5XrQWMMkijXZYNg207o4gT9TE/g/LOux+GqZim/pviD6LQWH4QvMXbG0WPa3HTt
vppg/c9rTcZPzeOtBS460EEbj+r/snQey5EjyxL9IphBi20BBZQWZFFuYGRzCK0SGl//DnjfYsZa
zHSXSGRmRLj7cQRMnfllbjhiCKwk/2e1aGf5TEre8vcGFQkccNPHh78Fb9Td52pYQupZB+h3W/5O
d1Y4RxkeBVbbfXAir+qReCvSNUwhnMOt3BZ3i2QqjvbPWKOWyGIiHyw9MK0lO9Hy2PRWu1WchHT6
KSanSMWPIfJvpMK1m667GoAlBr5KBihNLM0mXzrByIqJ2krTG5ldIReYd1VNsF1XM6gZrfaeziWx
iA4aYluYgRKTUliXPEKxmF1lLO6i5KFQp/GmV/GlD9tzw/AUtT+b3nryxV1+BvB01yXy0IwqfuaM
PvIVhl46YDfOyCSxxxcUmoWvG9TkWVqVbjc5v11UBlg8VQ+cXu0pJYGyNm+hixOQ4gZwR/r2rsQT
S84evBizm18c3BMMEuQtu6xE0VYQvpXEkZfMoT+3RzE+FuTXSFyvnSoiLzebxbMn+13gyWTvcLRN
DAy9sYZtoWBqtWaRuF1E8JBs8EdxqP5Qq2/rQr/BgVM4AKdTxj9VR5NhDrtdjer3jfAszzaKIB+4
1qDMPY5pR8gYlmKjMQiNKdTTIplEhPW0SJJ1ODoaH6bFUm6qkb9qUj9HBfh3lbllXLcgPpae1Llm
W9FPvS5iuoORk9hjYTiHTHoyiDI4h9vQzXPkN7bGm4pLm48zR9uZOtljWIi9UNHzwa/Kv+l29ZzI
C2cFQtdN3NNfn2Oheo1eEwRUEIO2RPoBTHu/GcZunzal5jrI2BnW3Xsz/NbnPHOzTvqUOpoGEFj5
NJDVJ5ZbRU3LhAGfBRvfkzTYe+EAAElVoDRgI0F6Tr6VcoHjrdSYZNZGWr/YO0kXJ0zpZDaaGEqW
7DWS2HwI9wPlvaRb4psmYyApz1EQqyoIpMpkbTNrMtcyyuhGKRJSL4xkx0ji32LVZJvi8bYHwqsG
AyNMNzwQAurAAVbIMCKRLpbtDf/gQ+dMF/pIynv7w243Hok0O0UaqVTdxAjMHvtHqvQVfI3wq2o4
gP73IhJkzcPMQHO+qhJ5OFPyybA88RoaDC6EX/z5TPaYm1aEWCSOip08op8mv0lRiLKpqwl4mOTd
UtNycfB+A6SIN2D4MPlShDLM0B+zljxpscUEBkEyvny9XLNfEZw6Ib2viusP/F8RTJN90RGelIl2
EJy9KSGQ+wTXPLiW/VRZ36GtG3QoCzVAGKMs089g8VCFCKXOSZrv2YC5FHRhByY5Id8iIpKwUyuy
A2lKSk37r+XRJHL+B3RmT/xF/I+hUwnmwJoJ45BrXAeL53Dj9dK5C7fgvTJj+lnkgelIiTpKiiv2
7YUoh3XLbSQ0yjn8gP+tKDaKhJERz0t4TmCLeM7kh5bAyrNmes4nZSSJQe1LSBu6Wu74JAjGMgvS
o5SZQU8UJqdJCm+58RPlfNmtWaVbKOhnOMv5FjFp4rbTssVkk2xnO2y2SNK+s27IkWQmVCDYo3TH
RPNkMCiguOVmYzOACEs6s0tjCt+KWk56pQUOopK1w+isj5Bf5FRfOMMai5Q246soBo/L1n6xxXAr
Eppwq+bPiMIg5Aj3U/w1lFbdL5pPLm5T9k1VhDpQJeG/bnTuwoUIJI3spbqOONFnJNL2SMiNhvAi
qlAcyuqroar0NxVgUiJixKZUFyvJJFeLgU0kf5iVOHuqZUJcVu5HRosqcJSGaQGkUdzlTYX9gv2I
kQLNaXbFYki9ytBOegJ1rARi0izIPdWCZj/xoZOuX8zK+OkpWOlUgkQShroiwzj0deuniNTfUl+y
g1jFKXXFkKtBjMVomqjHyWz2cCsJCZKhWcBNeMvN4cmqAWIolcXnAhOYbAhWgUqfUMTMES1lpLWe
Qqnpfw0xhXgIWgrbOX3R5Dz2QeSMe+6oF2KAfTU3oezaWuUr6tAcW64WoPckGRMJ8RDpljulCUuV
eNa07Sk2iBiJzR4Qupz55py0iK7RBYqJHK/Wfu8yhfGhLj2jhXlS68GkmihIN9IWCJrEmULA49YM
LAiBC5fYuUaYlO6cwUjOmhE+h2egh0SbZQjA0LPHXjlgqUKiJpOnFmYD/+9qI6iIizRAtO352be1
dGQbSiYjOQB6Ech25CMpuw32Mv0NLmYH0Np5NrW523Ozgio0mSFkxBjItWOxhY/GiYtwEQwTz7Uz
OtdxASKd0DKI+5HAw3adEGm27Xey+jBU/SrZ0zfCi9mzmNr0eXRJR2fclwgdw9wcg6Kevm0Dz0EX
85wprVxtxxChwYS32uPTZbl347ZKU9Oz9MghfrygotNR/HTmRBXXdqcJ09xWT8W4M3vTWwoi/P4A
SVSbLE80d8yChD9aiKqGcV1pOaIYeMmBRr4Ff7c/xlSMQqEJPLJbQm+AgptI2gGA6H6RuOvHjT37
fFVYJzw6ELvSlg3XtOg9tPQbymwrDai2pJTIxVJedo6dHauxPnd5PiMPm1GOcudLatJp9WV1L+IX
mWTPLLWPUqmJaR0A9BT5tyXFn6TdZck/gWdF51azqY3mC60SdcGkwKvUD40cnnqVbBN7YmraWPRI
SHFbiLSaZ0wGfIaOKEnKSxHIxRXrl37hzmzLD3kmoRYRwh4D4r1KpK86KlYwFsVXwbhnmBkXDiQy
mVxzoDs5T10MUPKqVJinNCF+5HH149YrQRtDZIBcxl8yjFtVPzmETT8RPUDsQFfF7soSTLWIgKhS
H91ZJ3aUv+a51OkcZsu8C0MscYRjmb2mnEJiREUpw7Z+lSarDBbTiFfnz0W1aYEl8I/JYc+3RZkY
W7r6FZNxX6/7/4q2fhqK+Nkqw9c/BJKZk3FIcjARwjmbKl12IAuSV8RIJBICV+rOUL28NCs/tAns
pWnZjDCMVrOTyGyyVhfNzSNeAZ/uaRIaudT6+U9WIeQKA2Gt+H2uMQXQeTU5mbS6oZ+QZOMxjdKz
xKzDS/nauNVqt1rKeZXRvNJ3CA6cJaSRVCielRV+kTcvMmnULooiAjeAsWTtoHtRXdzMFmCKQjdp
O9eUd91QEqLJxX5jYgkNwhrqbjPcOg1dTGuu8CDZfDW5JPlKyRhToNay9N6E5i7vk5sEH2zHLJrg
s7T/NWOz8VKypYF1lTVJS1hcuSOtHKx8sYGCorekOCJYslHQSIJo3EBuzous3JlVxcDTRik1J46/
1negFPEXNm8qHQyMSyDHS7a3NLWDUJ7J7op5B0196VFns7vk8SlPuf7MunSoZPUpH9t3q+zQMM9L
6g7FfMks4bCh9CvyyQxQGS5+DOq8V5TSHdt29mbiuv4gO1mpt4C7Mgg103CeummiakNZm9ES3M3F
PDIbrqadpAkGpfysymvtrU+tUw+x218kUaJRXRAcZWTzpMC0NLmW9oORPlmRVCANMu5aQ5QyQZlZ
uG71mWwd5LDyYQG3PHPkMUKyUpiu0/nVoqhwGwmquyaDCJwX7TtuxWNs66tqxZanrQA1Z57hc4+4
Vy1L53F2zkAMxb4f8z1j4GveVMZxWlRPj5oxqAtO1wJPghhiGk7NkQ2Hwn49q83eyd2RMi2NqZoc
hwPbwCTHxd9yaKfJODyX5q1aiqDode6aYD+9aaFri2gEB51pc5OzwptDOGUxtpr7R9Gr1Ry6PEa0
aZmv0zi+hUTnkEIl224+Ey28wiErSxP7ZvzbF9OXYX3xjgLR1mzpuooqCsaQ0LVBJZ5N6LRaG+ON
+ShCxSlEfCsIwJU+8ox1hmOBeOCMUyFHfYt6wWcMIvZKy7UCKodfE5wXZTNx/U7iQBXBM7CaLZU4
NPy2dF5tA6u0ofOZImsgcNvO/IL06hTlcj6Lo2kU91iia9g6nJjjVHFjIdyHThufDOFjJhAuVs1G
wapMQdlC7JJBjsTpjAy3bz09Jty167UkkHUbWUHRgBBi5eQSXKa5/WeGOu06hC+w2M9Jjk00SoiC
FRGl0YcplPEUeVTcExJ8sa8KBTfqSPOxXPBPzkr++4fPyuK09w2Da3nYd7BjFdY8i3s60vH9Mfpm
larxygRBt7kmXYdU+OY0ncpSWQmkanbTa+m7hJAUZZanyvWXI+RhM5IuteMoUg4RschMPWsnQCuA
vgh8LSmdsRMYaVRstIGhAqbIKVGDHGjhWREF6cGsOd4Kt6x+vCdaScouBYSzKIbbONlPObG/z06D
T/+lWqYtvMjQHQxZbBqLQNA/KlsW2psJKpGrrVTD1ipOhhPTnjNYf7ZkXtCIo7BWS+nxh2tMtNFA
yBXH2yUkd9kSiDuESScIoysbUIQVoIRsO3EXlDv70dozYrKGj1fN/o3j5OGeJ+t3/lpaJw3oopxN
Ce45vit2k/w7kZyCQGKyMSGyIPMyHPhOaxMQfQue6+Y6qja5yiP+cMh9L2OHFDgSjANChVNCgbvp
5KqJLNK8IlX/DDuy+pzKLYbiIf0YIbDrZVU+5IvlzrFxb9AjdrUGmFHSfWOI/aZG/qQ3Xw3AFJGR
jtpQkrdG+G2GCfJT+8LlyncwOi+OQcJ0ooCzMu03bSJqj1hsdDlknHfKSTJpYzct/AKe95F3YVfi
KxMqOjGH7ZTeKKHi20oMP4hEQVIq+cXMYlLIIi7uaTtvqyc8spqJ8ZYWHSHLRsEV0eLM60To12Z7
impMDyASHlKN5tNuybhei4xYUjzZiO+YZPaGQFDRVDGK50x7C5G7603zZaszQ5teunND/Vodt3M/
v6WRfWJOcG8VNrtROtQJ3t9FFV9TNtfuWGOwhTtCLn/1RWPwLZm0xyLpjzHDb9KNZ8IF2Mg0B2UK
knSPFf/VmsuzLpUfuuAXMkkAcOhlbzZIU5acemtK9VNexzlWEAvXMBHkGIU6+ljv3UrVqxPnVLAW
gDFW/zQJxGcn2M+Exr/m10JRPpsZQFunq8Rnc9798fOsip28L3B6IuUz0KP+D+4mEmrg3HJz6is5
1DlFmhQeZDEWaPhi0iHCrUJZmzMf8gpQkK6hP1VoZZ+1sNtECUUg7E63DBsZNb2dBaLmzm0wZjFT
QdwpWk0PyiuPJOLkcAhkWSDHtQmiriFu36uh2VnW9Kmm4AcT7drSX8KZausoYwgacFKyvQ1opwW9
JtU8Zy1I9Lm13hbDfJfNIfHUgqtTHFfjVscPteLc/ujTQ0rlLkc9l06yzP6gbzGQBfI02BLyiC4C
umvWf+rHUvItsnm6tAbbfiKhcSqilNdA0AXxDoTmWVa9CZ3qWRk0+25kdPTmaCLn2ZzrvarWjW+G
nXMfi0Au/hsH57u0tZuk8pgbTvOBfgbjM6Hdg/2QxMTfRx4HSmiimI2IOHMuRgudaVgdY8KqxzdD
T3ktbDttZ6yqL4XHKtcUFE3F3c4xmmF1s7wpJp1sBUA7PdcS8nAegxI9iaangTrAYEA09HdhaRpa
RMqIadGQ7m1JwIjUWLcpLasTnLv6bhKar8mvxagkfitk82BMyVvaNxHo0Lz1s1lDxCXHx4pZHUJU
88VoRn2X6zfaAkkgUNkeUbFnOiOmpqnVnSiyJyBvzcW0+30FkzZY2igNdAVh9yIBINQe8Tz9EB7A
bIim/5HLnjgaWuxKU+EAg2MEE1LN99PCadJWHLoRX4QaEu+7fma2tUIMBvEQxkshJdEetB3JyW8N
ultI9ftFkINc079q1nvq31kYrZElqfqEAoDTYDIvkcGRbffZRZNoAIOfJRXZODeaHXoS+ltIJNbj
j6UqJkJXDMfxkxBr0DIxRpT58v42ehQLaAtHwgMNPD9NnHz/LV0JPa9+kXMyb7NmvYHGtP1G6TdX
dC5CmnOSC/uG6bwjkWa4kMjhNyvT0cIrtDHr4VMHaWkPMg2F9TmnXvnVBN+7mn6LRKGv3NS/fQTs
IuSPxeqdumldaV44x8Hfahhy5+Gsr7Far1tNhuMSnyC7HKUFm5bbpFXlVWXFTGymEQpT0awZ9yLc
2E0J9Aen5jTDgrESyhe/R/DsJsDh0Ng7Xw5OvQP8wm2d2/MuzbgBpFYRb2SlXzeitMQzRb+DMIZ7
rz9rNBYPVrXQoMu34DvhUhKDR/OfUg0Di7NwKi9tz+hbjJTs0m86jPNBIenRK8vFMy2LZ1ArFu4n
vEiVegN/mLTrpJJ8D8onai9ujrK0tTHjJEqtbJ3YsQ6DdVA68wdPoAM8CA02qgDNi61uwozDj3r0
wDA6VGzwJgG+TojRorfRY+VcBRKZI6KLhnGnazppTtyO3RpSpyfN9YvRZdleyXbWdFeBuW3SrjA2
Udwio5xmXOA2u3WkvKlJeGRemR8ULCOIkmlTEPKiXGtZQw88IlCj1+DFaUTVw/m4E9J0M/Da0bBA
5NfJ+X+5zikzmaKnpWB7Zqjm702qBUJ2sBvqH1UWT+S5zJSSyS1e+XLRkv6UssWYVMUAR8iUh2rz
0xgkoAO8fLcuPucx6mllE/STWucS8NLSOxvJ7NKL48jEWCzIJ6OkeSuzkG4UxRTpUwmkFKh07zOv
nGeyT4+GoLarI8dLMopWDu1TZdBZQFQIlbRZBfqV+W9kAG+oOc8sNizXsCO/HNP8w6qa27geaIsB
8go1KWJxTBpaiv4Xpz54yvm37/D3d+g20UXcBuqIjZG0HyVhJ7T+f0gfPUtdqXg4oGi9xSQfFQ5z
jSQCK2FF4VvUSdInHixL67A9LI+qAT89We1/DnN5T4KEoNPvrTvUfQzo4VunAxdkRqueniK97Szj
U13zVuSsWnhRlPslrXMlaU51GTNEwry3b+rsUtSNGpQqElQjI/hKY4ClhMOXhLf5MRGHzNUyD+hr
vZQz/sMxwTXHjRVcaKbhx2L+mWhoX9Fw8vUMFyubV1ZyNMPZoDlkO9Nw0ms93iJlL+Eev6iUZ/UA
wVMK4wcpMngOzMHmGjjr+5B/KlFemI4fQpMcsNFKnQMKzfOsoCKqC+Ur79CiTnmuBCOrEZUfdzkQ
rsu2sgYRFLgKZ73MTlo2/6oMRLx+AN+g0lsK9Kx8L2OGnY460Rxiyo8e0B9CE2ZI4+zbqAoD0+i4
HalqMKUSi29ZWuZEpNoo0cB4V4I+NY4JnIRo1U4ooG4tGqVzOT7XSJc90+AI5WIDn5VZn20tzZOl
b7G7AmutnNuo0ug0F7ACpQ3hS8J13KXDNdNx7tZLYbt0XLflQoJKQj0UNYbtK7l1ra1Ioexw4vbw
96+KUxx4VBmr8LKJKfn/H6oyC0xpdRgfda2bflO2l//9r8wP+a2//7bpxKK9//0JifxIQ+yuiBWo
LEjE6XSYA4LvkX48fywet8TX0vBFjgAKLuX5USa2uOajhh+qjLSAygbWz6A6KFAW5+7wBLhavQpx
gfDuFMfP8HO5UxpdnVhIX0/mUgncbU54wQ5EVIP6XXbWf9l9jiQF9Wte+Ajzr3U7HrPYWW68h+Qg
1z3r2thadtKTbjKQtq3WODPsaIvxLrmXCdPjvI8zBDD/GQb7WEEELcK2jPk+f9+zwoG+wGBG8a9l
uXOSRn1fGl3lp3X9kcXggSp1/EgLxS2mEL+uGWNVtPUCdUCCzNzRzpHQwdtAq1wjOl6meux95vpY
gvskOxbFFDgJn0hRg5FRC2M4N5DhULRMJJ9Q66lcmYq09BNHO4okzLhZZ09FUQkIWNXLhCfmL29q
QffF3jzxDRb9W0dum5nVz3MmMaZVu5spMswvWG22YSuO9KRK9GbkQHX5YBykNfomVjJ9r6H7cw15
Wiss7L3kMmVW9UtrkUu6kb85VeERteOPRljz9R5E1NMpbTaVkh7lYn3SdeR5jjYlT6tnYhgtC69F
Zm2VCGsvU/x9IzNdHlVU9gL7bzlGXlqsHhSkVbY5cwo7SMHGZLR9y9LaS79wgyI+9qLJKlnkC/Fo
tNGcoGWsRvfB6F9Q6ZDEtsx+nKiE6ugiucays8OR21GRHipp/m8u7ewNQcXGLpXDgKNtX7ZoP5KY
aTPRRZM7G/TyyqEbtqaj9n5WsthRa20A3GF2bgGeTHVGzkFoqqRs8fxndf2zINb269h+qmvSutI1
mriZGU2nqwxpiNEN65hlsMSYh1nFJpW046+ajm5fIch3mN1ZS/WbasarMc7/+rhBVpToJwOfAbM3
j8YQln6FaBI6S2/I8uJt1JcPFrFxIc0w5Aadi10XL/qzebOlpL/3Cf4qNaJhKSsp4WXI1tsqNIET
jNa+hPchWUWxzZluHQR6VB6VwTqHjj4GhoV3uKcg34musI8p7aJ93ErOYRhCZ99obXwYDd4Gy7/A
tGNqx0quWmoQRz2ZfbgEU6Zq5zSsbT/TBuNShUzY0/jcNnoIvQgFi1BT+WYpYbktG63cLUx7ULgA
4u6qNnpS6EN6hmIMTxjbwJlIhvSkjeSsSFzn7aiYnjud0bqQugQdORGMkmjkR+80M1poq3hBsoOH
zqq4AMcmQ04G5bAEKKh0njDXLEPxOlLGuEWaiVdHCFa4kdSvUcjddMLg99qRXEEypZm/kmkJO2Bk
Lixj6SKLoU1f2/UPVWcRv9ILRTSnZNFrODNf6rikvkwlIoI8dewXNiYa8m1tvSCvqlxl0MUtzBC0
z5VKhxt5lC1QJP79NI0X9WKEFYktyXufm+ZqYSpxuUuMFhtguin0ysRsxwvO2eHSdcl4GctaO/Ux
c8z117tm7La1Q063mlvGuVU6YgqtndKb9muX2S/diC6yXL7zaUy8PlvHC5KSbQs7+kiXznDzGDOz
HuEZMicdwmCZYrsfE7Ft+4Le+sAXIU2V4qF1+8e8cvYTISAYDXjKm4rZqJCV+axyL6ExkoGV6oov
aQZ7JivVDSvDCJ/sMo5aFZCsZN0WXrGUmqcySg+4h/OnwmA7ZgJc0Hsll6AY8PFT2+7CDHY5YEGc
Ii0TQb1GKaGXWOkQOULNicm+UqQtMYUmugBrOBtEVRwwRtkHRDtw60X/1EXpsRMVTqQWxpNkZDeR
JLtejOmBcDv4Awub/DAwT5400v4re3S75RA2lgnJPeFmx3WKQ6D7LLEy7hiytVviPn7scOWQZRd1
3bWjvMa4UvTC68uC+kgYzEbXupYpiTsiB2VzZxMhPOHUCI4GM26Y+pnBEiHEQggGE09V6fLEGoz3
hDgOrWq5sOe45jsCHE+aYZrnlMsmRZPj29rcHxV9JGSCFvDVqtITk69jS7gizke78iFTqns2hGnH
8jN4YVdpmBpErIs/DgnNc2uGbjS3SEGshVtaHhu73jSp6afSg86ubEGqUzmkDBb19KUlw/UWzZO6
0WiKsW0vgVY184FSSI2S12XBdBLRRjhZDdqWUpPDcxuPsavhTuwd2TkgiXPLStOZ/YP7a2FhZX1j
efNET4A3uezzuFtu1qJgpVvOtqxkl9bG6zX2+ilPBu55lmUT8mauLlyym3J5DoZIWusy9cpUEKGq
pr1Jaf3fnIuXGCEzK2u+mjXD8slQtJX0XnhxizGlZdeCn4Dlearo1faCWJCwpSmQztZmcsYrQovJ
YjsmeLY4cPaH29kkEUWeh7dqYj4yyw7g+h7omT7p4xHIshao1rXT+4pECgY2fa0WB4nAA3Z9Mp+Q
l+3teRiJLK2aEzezS7SEgB9Yb4zWiamVY2Id5kRBbWQexeRMBE/hD1PEABJK7zESdThG0EQcDEsS
23FGiVdFH5LsIHunZRzMfXObp4KjQUBA4wx9V1XKIExXa/NnJyxxcVRJXrPYU79s7DwIMwheToi4
qjOjQ28XHJ61uLcaFfDAhQCK9kgPtYw1b5kmZrGhjGG5m1mMw8kiSn6ccnGcWvP6VzjySW4EwTNB
3Cw7Ky8i2gUoCAYjQJNq3iWTeJumN0jS4/34uWqdDQs5bl4O5jaTqaMbWUUZLkUXzJT1qV0oLyRt
LraFqdPWCcmVRIVvuePq4xzS9FWLwvyQLeXelFXzSJzTaU6Nbqen6c2oZrokeQRYqtH7vUVIDNSA
KFcIpeqV4zIwH6zXw//v1/7+Nay/Gy4OsjQye2hWF63hFaal7YTZ7iKMyUdkbDbMQZH6etgUe22a
5WOy/sbfj9SSMX/pGGtHnOBX+2wLX78PXWCo+Nw9lArmIQGlxPD6PryPyN0fkdfsMSbfynf7c/jn
gGwjmOlNkXyJxu+Wa5X+Srmg3xsWAqkdd3s+h1+QpLrx3jaBg5ZQ2qxtFcyeuo+tDdcihIaAINsd
WICt+Y9fuFbPJv8rMnqFeqPaFK/qPWkvy4eVrghRRHbGrXQ2gvb1i3WCwXeWiKTZvZJlUKU0uTfL
lWA158GIUP629ioWcVd7zr7Jd9IJU4T4EECZzLzyByQWjbbmbNWQ6jzzHr3qRN8130N9ZkNoGTFy
jjDKLI9KuyVyUiPuOfJBXvZnlNEFQB14P6DRIKnXVAy5n57w1yKFUZ+a70re9LsiP9vWQ5L+8dYR
5/naS9a5SHvoMY0/zR5hScco8os4w+miI9MSLtCHoMkexTO3br3cz9AEkSuyd9zxkPR7ErZepU+k
BLSSsD1sq6A3ttqr/p2rR1Xe4FVd4v+6s/biHFKW6g4YrE4eCMPEzXBsTujbyKRKP4evgsSGe+zZ
N97c7Or/pmB8q6fD8B4/+ldQX5qL1PYs0ZOGTvbMqYaEKKDiVLbIRYYL1u6arCZUGJvyRa481CTS
I5WIvNhMw5aQ17C7LNd29NKTs1LXGPjQrtzkhjvCPDosz+MO+0sFppMtbMt062jFmL43IINOxaty
NR7l6OrmvVd3BPKEZ/0AtGOAecIc4lm+Ww8VEjQLR9rLrOvGe+8PeAMWesOpK52Ko32mcUwh+Uj3
+bSugIiKY95FbwzsSHP5T5ybD+kO5RmFflDscYAfXxBObuNzwZt5S1oXQQ3d5H/kYiRfwqP3d1F+
Jtr9wNEabA5XwRn3iR3ijQ24IKIBd2cSjHqAEqPjUL04e9yKTM3I9iD8W9unL7bs9lSyxAPQZOZR
9fpH45cX6nC0BFj85UP8mq+6ao9vpGXEAuf2pG7SQ/Q8vYDSvBhBsrdeRHkzkr0ZeWHkvSl39Rbu
uZtmzaZ8A+WV/SeOhcs22NIsobfqR/AxUYJ+tF71Lo4hbcC33tdBDxFgXaJj23S7OPZRk8SX6Ss/
iLN1q4MvggbaEza+LarcxiMZ5y37xBDybN3RuFTvhOLSi46A6PoJLl/b7X7T37wDDeeSWooI8SJr
t26nHGn6jJ9sZdo3c75VUI8CPKD7nSPLu2h8MCg1d8Dvvkmaaz6rFxhZR6cO9Ed3tEfkDjvlu/2U
M1JJ4XZJ52Yv9y4qUMedXPu92dvPSuyO/8xN5QnIuMXz6uhBiotTdYd/ctxJD3pFacdXSjtIfui+
+q99T7+AlDVbKzDuC8mqb3Xu2c/UicuvAqUDSt9Jftbuzj1O97TBQqLwPOnCJ0Sxnh4y4IDfku51
AdeNcsuYyDzEh+pqvo++9RmexDEKyl392/oxxLRvAo7nfuMUR4vpCX/4hsSOHnRXtWNOd+ytp/ye
0+siiGaTv9C3B+HpZtdU9wwuTThtdgUbEOYZ1EC/EQ5k9Lo9R+LG+kHHSWaMbV9GpDWaS9KVeOBZ
aDhrWDQqcrBNDbSV5CDunsSaa3s++U39Gn/hBieFof1HxTptOzLFyaDbUfjF23an3GLUx2Qne+ax
PyWCL5vFRGblejSt2oeNfa3vMoFHICM5spKjNAaW4SKARl5nbgHVv8ABIupLFk8IIqflJj2rzB2f
0hf03BKt4E1eBC1BN2cI9gzndsxMCU7+Hv5FF/tcw071ALKcpOfp5pyWq8QQlRvD2TlFxjn8D3hc
epJ8qkR8GNqDE1Hh7vZuPKyb9RE9cyR8WHvtRzphHqVPS1FPwwDWXevGO/EqDoiBEpSiLiFrW8wM
bvxh/kZHZOIRw9eN+qHQ6CfqiqXKjBRsrUMYQ8Ag1zm0EToFFwGwrJHstLWfReGJXznaSof0U+Yr
fVL2yrWBrXgq3khzoGtHympCQLpL1YZMpvL4SdVdc7ayOdw17IfyGOj7tvGifTH76a/TvUrLhrCT
kSNTP0+8ltU24kWGx5Olo671+o9i38IQheMrNgT0yHvpzAgWlfXsaYhlGIDslntcBpDBy21EMqMb
by2k2XcNm7jfvTpnRQ7qIyZIw9o0wXQC3cZjolyl92zb7bi6q7fkv+icVp79Iw97kz31NisEXPm9
ZxUBOmEuQfq/ctcdmXEWvMXmhXz3ecSm7E5HZL6QLC/lh/POHV05NdLGslzGgNIXfX7kuOGPcclG
mG2ZDvh0Qc+y6b4dGZ0eAmNguWwLnnQ3n6Phbk6H5Zh7bYBdGANQ0JyjzfBdvqmP+R2Itf29RoAf
7GN5KYC3f8Sv9bxt/62Z4hApj9o30Uz71lcOYYzDf2ONVz4I/M6EmCaPLN6RGpuOEKb2KmO0jrYm
3xLP9EZ7I4fItLfT3shOmPN3Cvy4bfve7QAmOqQLkzH3E5KAQJiba8rHUPas8/DbybuQ3pdKLygo
X1sEgy6+/g9CXHDBjRRjV/uYaMybtuX8lB/z8ggWltp/05ziHSFOzr2/IkysJkjNfvsv/D/SzmO5
cazrsu/Sc0TA42JK0YBGlChSdoKQUkp47/H0vaDuiM6i2GJ09OCvqL/qqyQJXHvO3muvNenGDpbN
A5RdCZzvI6mb+BdrFwPNLOHhbTEoDgvIGF7udHdGszP9FW4MdWf9zRjbwcwwZtYtPXnj0LDdS8eB
8wb+9qfyAD08+0jRXAInmPX38ICQ1KCstVAmE/e7YGKmq3wlIKY75XjHCKvuk3wNj82Xb2hYIX9o
tjEQOaxI6UZ94H9vSbMUt0G7GB76lsj05aStBPaHZzKZmf5SS5fC2HBnD8wDJ4UwezT1W9ICK3Hi
Iik1txzY8q/yobaPdei4HEPfwmStHFigkD+pwSNFwfShugvuUjyV0MkX3rF5jopVROPFYI3CODS3
1oKDS/6HbDNo4N6Tcddr+FSW3IpRBpiOl+2LCNI7WcszVEjB3nsXb+oti0T8FR7aN2gxvtMS8pvt
irW/abb1q/4A+3OgI4ym9KiBIAI0gAfKHx0/IdOwsBz7jTRtgaIo2WYaSb53qTXHAujfCPfOG4/Z
Z/6W+zg3Zlz9AsHR/MszFtg90r94uxL9C2/Z8IJ3ERsWeemo5BAOToLvfEZG9l0JDmRDmfSUghfc
Vke6ne6zRKjs7fg325nH7CUUhCqKk8fxa5M+4UG90YCJ4M27zY15zsvCOkLgIZOVt8RgOxTKTYkC
5SZ+5BxXp+/Q7OBZpURM3DTPfE/MoZgH2L42EbpuUrof6Li5+bPRHqT75IhTpocCzjTj1oFU9AOx
5/jFxlZgjNh6HCVmwt3Kz+hWjhW3jo2kzcCSuHvhEEbH42vHG+Ng3KKjh16ydDmjfjDwpU0bbzi3
YviZUzBP34JiXn41O5BGTBm2J1R1CPKfoHVKG0KYHX+eHKKtVs6NJbFjS+Dtt2KX4wUTnIJvrFv/
jpOD98acibdttgFyhKqRYO/8aI7kHCwnv22Egn1R2icXawyjzdgYews+Cumq8LxT3XFx8OXLiBmh
3sBRkGfem8KCxYkqnGMsSbcR6ZRPrjIfs89X6S3v3+Ts0Mbz4oWqM+QCd8kJKoA/MUNIzfGsL0+9
XqzEQ0McM5GihxrfPmcfonQ/eRnsqhHHeC40a3Um3San/lEEs/bNtublRvdnVNk/B0DnJwwtdCcV
fT7el7T8lsWz7PAa3QcXSVHHfrf1OfipSwrBQnX8RyZohnJ8qW+Sg7dCZCtYPzcxQZHZeytm3jY+
eXtAXZnNWalBsPNFIeBB/6A/w0WUA6tYYJOxdyiWvVmEWHwT3KcPfG3lXn6TD9qJYgYfizuKO8Ir
Xp8WRTJy9m025+XCj3ijdsdFIf6q3C0CkqnLfvI+WY0TaYOiqt6LZwy7H+Hf0glp6a3zhf5nSrac
Ky53Ps7Is+zWfsDLSF0v33Wg3G+MebXwP5OQHhb3IaeeoZJ5KTfhgj2K8dK8UCpgv25eKH3UMFgx
tszVuXenP0ivyVL+Iw9L2LdkTkj3Eeshwk8eef0eUl/6U/5l1+oKWB43WTXv4NzPtYX7x91Wz165
DRHzrtWdNLc2CTY3f04SXSPW8rJ4tU1WImYoD/svEnrJmNkbfCAWWom52y+NlX0oD/UjYs5nkGAZ
/keEn8xVFKHLYee/c6oO/7L6KfHcDObxx0CBz5t9tWQrsivoC/TZ7PL1c3PwtV38abwwOh+Cd3eV
OGDL+mBub629gr/wk94Cogt7BCmjZQuL9F9W4zdpJzsFRvkFICJQStBOt7ROiGRmWPXVIlxXGx8L
/L1ynBabSSTGHY7gzPt8usQKOgwr6nnenrDklxeyF5R6TtmHpi2eczbG4i1Gy06Uq75n4PCS/IO6
9b+wv4oHMvWCv+Gp/cMmIB2VZfqaQjFbgX4yD+6qX1tH1igmhfVJ141E7WETYhR+jUA3EJ965A/r
X2tv3oxrwuYp3g6gZtaciF0STG+4rqO9Db90rhicjHSUkzP/FnuV/MAqT0g1dovbEA/MKdtn78jR
7d1U35To+izcB+/oM59m7nP8xRhuXzhCDxv0mPIhuGM5AsklYTmbWFLVc/VsvFbPLI/+g7zFSHBf
LLtn7q76bbpTltZ2HZHwar2UzLYCQWm2ZPFksTReOVs/tm+dQzfmOX9EoCbNB3Skm5aj9HJ44cLu
Qova5egki3m1lGn50ex7sjeMpo8SRAxlmZsIUVg6707iZei39rzdu3+6/jmsllJCIvMq07lbzlD1
O9Ye1B1Xv8nhwyWuw8Y4k1+nCdTvi26b/3WXhuqAQ0s4ATRLuXC8Ff/DbGVsh31+xyqI5tDeDHzZ
clU+GJt+xROQd9pi4k494jH2ZxH1oPSpN/ACrQM2Sppb++n4jJfwI+VY5i/6hfxZiFVULVjAn6Ft
QhmiXJ471m3+Xr1gp1C5eCoH6ZFkEs+oiZxoG31lIYLu7NjdSLRmNt9/F/VmiwM1t0lel4Hnlkxp
xPsYmt68yOXlaWS+UmgIlGCLV9aXo23w/c+hlZJLWhcMFTvaVkorFmHJPo7nySWPBMOUNsYvUqxV
S6s2+N3mFDElGyl/64log+OQjl+IuwSE5g0qZRSiXXMfySFpLSnfx89brM7fkUHTX0JkN1BAYein
xqghg6t2utJzXOqz//2XXpS3zYRujkw/3vTQzPRa50AZl6Qn2F/2V1bZ7c6WGgElNcsowqJPWCS5
xE3l+y/m+BhbkreiuUARE4Ex1BwARrPYF8+ILEvHzzmYo3vEgkjhWcd7ipKDEu0wfspGeJKie4+K
RZd7ZJZECtbnct/p6qcaydUsDbnMmeLg8ns3QUH7r0ga+IjcuVyJ+7eNu7vwhi8td2/d2oV4pXsN
5rGX0FQrpoqM/5gX0eiqg145mUkdyVtjf7CqJlqNWC2ozNA4c/MnvXoedNSr098Hoi9Qi1SfUkg4
fZwfy756qKURIj9YuKyP3zszp4Q6PA+5pK1qXXaorC+VwbqPBs/JJXWvcfG0W/chVfSj5XI5slRj
RqoxN5ZSc9TYPbg0dxZdLZ7yBjJ95KEGcvvxsRvVO14HB5hMd6kT5Z9CIjnZapt5Kfd/hGpIG9v1
cfT5jquVuyrtq3WDy4p1Jo7XpcXR1eqdTh78fSlhOsGMMazcolm1sgeRVZ+6mJV1K2IbbGTKIdMG
GqUVCeUgEmZWtq3+GSgaL4RqubMAccbcU1z8o89jY/zVu1JDJMKsi5p4acQcFxq52WBg34eFz21Y
ETf/4/9k9l0i14AA+i+5RiBesgzT1nFn8qFnQBfiY9S0lUTpdDp8iMwGU9CyX6husK4S0oeSYlXq
4SYnfglExfD4+8f/5LtMn24rmixMOkT6Gd/F6o2+NjKrdOSo+0vA61yuPEoHIVUMaRIouaVJtQsO
9hWMjQJ26MfPVoDg2cKguaWr0xf7hxYkV2beq71S0mlJXIhvd11prgKrux9MvPCjjJo+KW+x4d2a
NnpO2sncbDNtrdvd5vdHoEy/8T/gIt6Aolqqpuv2lEd49gaUyJAH5KGlA8mehD9yXhpZ+vIzgSry
zr/zcvqTExCG4dvTPWsfDcKBbmxOwq03XBkO1oXvoipoUTWhG6p9/l0MMGOqlAX0yosUQ1XIBj9h
BeIhf/fxormS0K+8Ce3SAFSxeFhYTGRTN8/eRETHbsxzqXTMlHKf1SWPlmagk+Sk1YyEyU2P31Lq
tzx3AcakqwonatFztEcOgMsEDHgMAVmjiCZjpSUsiLO+bvAfgezFdovjqiyfBBqQfECZWhP6dJMD
DURaSVk3fUccRoZOffj9pV56p2RoW1hkxUS9OhvXg6fn7Epe5YiEjdAEDzMzi+7K5PkepOcjR1OZ
O4YMf8uy1P8O4h6n81Dbaum0pXGCTXNoE2vbWRS/a2ZMTgnWIlp5zFtwDDZ/04l1Hxq3+D967Ovx
wYTpOYur/L7buboAfogPWuhfdj0xS/K3uChvxwGARm4WK7ly7+XG/5uVSbn8/WGpP+hZzABNNQ1V
toViK/o0RP6ZjLah94qnEqkOTQRFppVBKzDRONFqGRLe6VgGiZNY2rqH9iRPZWUBjTl+8pQOgWME
YcTsvzxb/RJR+UiIxwCrG1rB2Hn3biLKK3Pk4tqh6TTuJuaYan7/+3++rlbZZgbtHCgVIcwNoZbo
cXKY01AvlKR9jGipT57+t97Yhhq1Sw8BHDWZWSygev/+6JRLs0dj4ZZ1FPUIQ8+GgIewhPjDoXQi
g+6JVUTkrkEbGXxqQoVarDyD+VS3tNg92hidn3z+/gUuTl/NNlRdhvNmMhDP3h1+k/81BnsERcQE
qhSZ2wCR6PAomjCcqRoZI9PMw5cVAQSZXk6rHkNBXWnCyfTY5LCx91/uBEQZEfvf1KHyVVsRBVfv
No9z2D0xt2y7xt4/nFrf/YATscVGScE0bDcTZameMFS//7D/y5MVpsVurOrix7qEBpUBJJdOlW2N
hhK7qeEKRLW27EHN1CFa4lGx1zGF8xDyy++ffmlfZIRNxDMZ4J52tifovas3esKeMEycHonSRDfS
TW27cKV41mNopBRIuvrKb760aukyxCQdvg8kuzOcXNQ3aTvEXemMPe8Swc0bSaZvv/+ya59x9ssC
o1bxiTJgEfndjma50kVyZfG9OCaZDIpG2IxOk/t8TNohrBa1ZlIUylLraAGQGzuzewaYkaWH/hsT
pAcLGLS3+GUOmJpoxqMfjuNd7BbboGxvWxl/qFAhjA8xXSqLioE/+G9B7i3rCgVwqzGSG2l4hENC
ZXQCRnnWQx64HxNwTLioNH5/cMo0lf+72muybAhNsPaQWHzOwtONvNEkYEGOhzh9VrONz2DELlRE
UDdhwjSzqvgRdzctB3A3nlTQNck5+uZkNvz+Vc5ik3W2NFm2BEkdqqEq1vmiU5iWLIZcK5wi/St5
NNt9lfq1RViFbg6HvqzdrQawwte2v3/uz9MJqkmBsM4ywYWK7yf0z8Jre0o9llFcOOPozy2VOVnx
sG+yvMWPxqJbutfOQ9OIP3vm/D5hWBjnDU0/Px3bFQmXhGngDtMF/AiU2RxlX/IyfPr9l138HF2V
FV4wq7k+/fJ/fpnJHU6zSytzBLUbIPErqcPMULhXzpri57FXU6x/PufssCVpsekiHMkckBS1ZOtz
NN/c8s2Z1CMLIJWLvuJDHGTrrAp71u38VQ/XVhGe+PnUGtqmXUr2pLnSkoWGHkvRfOKJOQnNRp9A
lIAkEf4d5IMOBVuhA7hpPGpGut1jv8/ldAU/VFr0hoyiF7pPYwtEFa539BJ8YKrLNT/U1kZRkcvb
LrPET3adTodOaa3sxgbF3oUZeTDZ+AefubQm4QZcDrdvw6CXnzd/WiEjL4h8jwtximunj947a871
lFab19fo1cSrYqGUAPuYY27q6jnpT4y0Ez7GjfD81y4xZYSr0HWMXj94uf9Xhok3j1w62JZB+Ewy
KtayNIwXeUnayT2X5mLlUmHNbBrgrYndJowQD4jefwrACHvB3e8jRbmwMXGgtAymoIwyzDg/LcXx
KGlc0zInTAACqH53bOP0oHXqUZT2B9UIYreG6ICd59lOwvvK9nUgTR1W/10WGJsh1Y+Y118MpVgo
fv44SvGbYmpkdWh1OctidTUOPoWdwpwHsvdUtibEeR80M6bEVe/KnyXpmqYVHbC10aXS/aespXUq
AQTV7I+4645Gbe/HujmqESXXlgjcKeNFSux9WfgLHRthrfMfhHFwo5GX5nd4OcNDouo7vCQHtW6P
WOa88jMc0rWmkY3jKStXsvbwYMAfl+p7k8Lo72k9Bjx216WLFQQxpaZFUY6IK/As3EzfU9W7aF5Z
zdE3lc/v/641d1VWHVDfkqMDoUJFzlfH9qbXCJagLdiU8nsVto7bs6Yp+oumpmRzjZs4SG8JsCOX
Rr/zItgQfvkojdktbheYO77/6HcRudD5uKt9mDwuQTF1Wt3qjfVpGybVfFE+k8kx3kctLOY0vcca
lxEigNjHcjFcXRkhFzYK1YaWSvHJQJVpnS0mbgK1VCXbzSnBkGVeSVAk5NIb06YOmZTGMkjszwAB
O5KMEjmLzGuPqp4mqKt1zpXvMm3nZwuoplo6uAkblod9fkWhytK2XZ5kDjgQ5OmbSJKCyaiWLAR6
ucZU2g3Ce2Iy8u69t+o/SiYfqxJlje8LfZG1Od1EIXnrru6vbGLKz1uHxg1NNk1VEVAxz9f20hta
yW/M1PGwDFDvykk6ami8IC73tm5fvroJCQTcAGKnsuBs+VK3bhrZvbKpTXDk80cE35b9TAiD/zu/
K9ZDJDqy2sHLikeIAMkK/18iLb65IZg6ZmQLDds0RpyoZetyomnUk+dcbwloD+IQR6P5x0i2MXYC
yvL9Pby/8TZzJeRPGEtUndAxG+WsSxDSaEr3RNDzW4JahTgHW0snVNVtpng9KuZXXv7Py4nG/UgD
yWBQ21DVs3NYFdV5HOGpgtDa7GvVpvVevsOgmrVxeSq69BQ3A9IfbQQWk73//uE/T9D6tJsqFkho
yzaMs3Nm1Oa4m5QQO4qg3YRfad4Pw4lq3TIwi12nJg+jhHjo9w+9MKY4tYO7tiwORppsnv3inJTs
xmub2MkiJJ9oCfOoeh/NBuhHeGe46KRTPHL9exJaB1TUn79//PcR8L+zTZc1fraq6IppGucHMy+I
c4LLi5j801qnt0jEnDBVpHcySWz6XRibhxZzAO1tg560BNqiozpRtOQMyuK5bLRTM/1rEUR3Q4WX
P+8FFZPsfRgetOYWjN8mzLDoW+W1t/VzmeCLc+ng0G4YfP1pSfvn/FMY1K3NJuGLY7r3NdzAo/gM
MeGDoLxyO7g0MDSKfiaPiZOQcfZRPlJhV9R25EQRXAMLh4dnrRKjuSXhdsQyxo2SQJDfX8zPAzM/
z7C5SNrWtNicH7v0HLCmJCKUQPzxdv6eDcoJJMNczpXH70ceuclCV60r4/HnsVKXuZJr34d1Pvhs
EhgVRYzatSJHaprNELeOrkekE8u733+ecumZGjLlLk1AFlTPy7gcu/og4M92vNQ4mC13+IyJRsGN
rTJ7LSRtF+nqMpSNpYAtoFessqWG06ohAwJRIJAqAw7caD1L7rWRdeG4xDNQZM7vQpVNboT/HVq9
pPZpGGL7LfEBjYF/1IyeNcDdwdTfNu2r4oZTkCSMKOXaUDOmnfZ8Pk5Ln2UACWOnOftsNpDahnIU
ObYBXELH6EcFBNaCbJGH12fduobpRqogZayJRJJqHru0QFWceHc+JvhZ17oj4bTB7TfwVigYAQWT
WlPwHvdJBLGGnWAKEkx1CmaKWs5xxiEKyZt06VbpQ6xjIu8ngsw3dKzOdQz0uEnwicWTo+30zTKQ
CrEwOuBF3/9zgHg27CSgT5jIKbWCg+u6t7oyNmULkmHM5MkU7y19QWoI7GOQHMEHdT2Ubz1wPylr
HUBc9g15Ee8Anpf5dA24MuCmSfrjwQp7Ks0owtbPB9wYwnD1dRa6oZPe3BC9nG8szGGTlKjRCoAo
rtGQawiJBNPUJ+6chZZX979/iYuTi8gB2hc2Gdjna1aiFxweSJlz8HQiqeJny5FyElZ95dJ2od7I
CLZN7r0s6ia1vv+OYNxuWpoXaex0Gk0ntImiAdnBOl0V7YYj1AnmAXpw3k2tGQe/UXel2+46MV77
Ij9PKlOFXqFNJCh+8vT/+0XGUMZGDJrVUSq4Fw1/mfflqvLeo2R4MSYrJ0mOH2Vh7CcjfCI+/t8f
OE9BZ0OfYmbPK3JMA7ONfFYzQqs/p+ddoi9LSvfKYq3+vCRTBGNlpM9A+V49n7V9FZGGl7FimBEt
BhvO/yzOY9RZ1iEaFCgPrFmhVjtBa9qzrmaUQ54nI2dYqiUU8QjDAzcHZ7Q58k7tu0C3n8lD2hFT
g5sdeWClIHC6vgxfWm2IodC54dsXyjLCLAUIvzZC2dlspK7eSHn+zqO8SVV1N8hXV/2Lz0nVYN2B
vRA/OjcxD8kyqX45Q38nKQ1I5Ch/byibgoQUKGvi4KOJP3TAL50ErqrjRGoWmyBFAPP7wLCmGXC+
HPCiaPLqikY4ydk+ZzcqgCeviBxMxrh0AP0LwA8QKImWiwK0X5ikMpI5fU4THAkOtqhWsni1hH5K
0NZkX72HdSVIWqfiuBSyQYKaJnF15C+tTfhd1xu3hu3eDrV6Ej3FjJzBIGv5u15HT7ZWH5M8e7d7
eZcDqp9VKCf18rUUxqLwJNS1nJcoVVOCtE+jUjxo0JpyQkxnqvkVZDTbfZFoi0w1d3iMH1oNBExu
lVu/0cBbyEs6/HPXsgCems9E/iwKhr2M4rSXwVqqO5/hMIuMANbO2/ffW2ay+H7KeUFFxc8+Qvna
rqpffPcWFVbWP7x950f70q2mkkLCzlaUmxTYkojaTUeTcz5NiLLr0AeR1mYoTckF5sPkSYe2cgrL
9D30yj+NX61HWT9JAafMumPBLsriCIvjftTLjmMpue2l/yf8UGyQI42PKMEc7nF4ORkssmjiTFmx
iTJaMj9bBpfIjYrwUXSP01qsWfwrGQI+eKkct06LkyDzHuqKfpYlXdkGLh0wFFnnGonB256ucf9d
FcnY7MMAgIgj1cpM6dMHr3c3crhQvOIxK4d3OUerMwWrZ8OVO456YQtSWAynQzPNWu38vK8qzGod
+7YzusonuLYXYP9PluIvCjs9hvlbo2iO5gxf5mQsMxDu+C9yZu0yV3sXbX1MC4B6Iqfrl0+VqlXV
I6BQXRK2fLRZsl0f/TJe/z5XL62u1LQUk/M+57Ef1+4W2mpfelnmdCGKNitdFw31naQ7llG6HvNo
I3fWkkS5J3j16yHly6EjmXVyc4xr1BGWj3XGv4ut8U/Y6y+JkD9HWHCheFSS4T2q5Ct3qouvV1Fo
S9KL4U53vvvqkh0GpagyBzvdvjC7EtHQk1fnW1kmxYzDVhr3iyH0VoMwruYKXThY89lT5VlVDJu1
+r9jiyWvqyu9YGwRnnKjMpqVXt8xa1ZGNjek8IizfuOP8mcey5/UqZcQ21Zp5+4NtSH8HE1MLZAx
A5/W5PT29zd56bLLl+M6o3EG4+Z2tuombqkDnOdNjnX2Am5sOYzGS2iwXHq+NeN+upNTakueYexN
z97ovfd05RtcuFfxZmRbEyYXLHF+DMwtPagTMnCdYmiP0/vpTNvxKiDm9Ytut0dZjp6yxNz1kdgH
+MnQeWSh9hJW42dteQcp1V9SIPuSjmvWUq7MzgvbsaKhqrE1nT3pR3e+hW+ZjtShUUI33KuzL8Mo
TnHFAAq84iAaQiF/fxyXBotGzJZqKCqSkvOFiJHhkok8EoapY+vzUMPDM5lBXp3npn8M/YF/2F+Z
ztM7Ptt56dfLhqbRgdZVe1qh/rm452PXl7JL8QrH8vOIjrHHG27Vt8R2XSt8W5fe9r+fdTbebCmM
Ql2fCmU2fKwqcDGYKpC6uOEowXvRZwDYBLJGXVv5crEf88zChCO2YrCZtOYcy/ppIvomurX06OeV
+bCWM/0ZUH1CJ590EnBL8bjKlYZQSEteV1J+whLrg9DXaoq1UCS21jZvytM3+RiJZkL7ETZf/qWn
ijNonAuNFuxKOK4rX1kXqbVIs5ZQ6E9PtRZ2laKkszYCDzYlF7XPnDobVnJhb/Oy3dsJ0BdpWJVj
tZe64hQB8GkkrKYYQOP2NmmHtdbgUiuav2FYn9qKb+ml+z6FYJK449GI6ZSoNpFGGSbtm8ACYRP3
4yz/EGs/4nqW6TbMF1d+IcrmNapMpwRZJg3acANI2+7nrUxIjgaRhtTIfP5NuLT5KUsdlSRuPH1j
ogmyQq9YJj1KaTl5z5FmUVmsyMGqt6M3xLBQU/YRsyDJJ2MEghdY6dqoAkXygg0zGCcorZZV6HUI
N+sONh2gqG4ICYhooocm4ZCo2TpgkFiO+SMm6j6yRFgJxt7vLX8FWQjJOBXsGSEML26Bzpoo2lVK
LJCQ8gMYPTw6jPpRpAdQ53Mt5zxmyf26StkKDahxEX7hluwgO/qysQdZQXUSrtgaovxqg+zglelB
qmq0FC6aJx1Le/anEsqzGuNbTKPsKezXsAxnlgnulsbBswUcyc0xeQMptn3HN/izIvdWJtSqARyg
+cayltbTkOjN4mAP1laYAyZSvuS0DgBJX6FvXWkR3EPXJ9C8ecksr5+nzbD6fX24OH8Uy1JYHDRk
K9Ol+p+5ahZVUQ8mC5JaufPSZEX2u/shJ/EClZA+mItmtLf8xCvr4KVDCvUPbq+IKdAqnX2s4Q8w
VLwBFxntH0W292mUUM9Pr6xEF7cjgxMmHU5KzoBv/vvzdMRBwOvt1OkIv246Uo1JGmkT3LpUUzLk
dEA3/YNdqrcBsTiFcv2kcGnFZ1O1TJ4xVdjzi6OdJ0WSdwYdBTwccYHitEH/3knmjn+8RyjApU/M
XG98YPFf+AGKV5CIO7kEkCwoPjYE8tR1eR+pRGoJc+smKh0sA1iySxBNBzlzligpU7ByHS9OPzOv
fmh8bwNXfGsPLTAF0qZao8ShkFLN9wgK8TAQJ10zHzLzpDVg4MjUvGmGqUcYSzdqCa3UHyankzy8
a+nopCOBO751o9jWPvFlhPyfahUhzGkx4JPrNbO04KHID6XI0LDrmAbkenyf3mYGGQz/Vx/NRWg+
cZWKEhNowwA+KzyU8JYg93ISeXOlDuHC1LHzWTc0OHpzxQso1LThreCQSlZBCE6BKlSVWPVcDVty
2kswjgoI4dgNVkR+kEKAQJ1E+S+MVIBJZdjcfQuWH2FE5+lEGtT6Ke+7Yjmg+bfy2gPvYOPQVuBQ
0Hu0WnNTyZgo49KbNT0e2zZ8GqMc+kYyicTxfAYuHzBhBX+fg5f2S1Pjim6jd2OoTnP0nzkYyJWR
pBGB1YNOj0l9TMx4O3TyKlKIq/n/+qjzK1qbwxvOQD46vgVJMYUvnFJjB5N409XSlZ918ZRscq9C
l4Icjevcf3+XXKh5VuglvytyKp80PS9d+H22nM7toTK8Kh7xYjjZwQ1f+ZmXTj1UaShJcdTiHnZ2
RDZLZAVpzPJCeG8PAT1JsLzU9d7y7a2S8375/39/sJc/0aCSPwWb/qg2AKdG3QLH0CnDEgNYeYIq
8664w3MWl181ewhUp8XvH/m9dJyfsyZ9LLVO1MrWufhnrHKo/iQoOGEf+zc6IYctGkfMljZBozKZ
zbV5rGAzkQXXxUchTmReI4gZOCOU3dTqy/CY1weJjarC7IrPNKk5kQbjyh6QNhhSBnWC5BErMYgT
Rjk1IbsIMlmbuWXejOW48ty8vrEE863DlUbWALXtbQtHd85c2QYBfCmat9WN4h7LGGNcDRMusTUn
S9TH3i7uUykdZi6VWATNc7/2oQnbUjRXyU+gNtvhOp7c50UFNAkBICFh2Q23z/QGjv9rKKBOGMDx
fn+qF0ctY1ajFURrGg3qf0dt17tkpfl24nRF/hUPTza0kcgd1+Dr9qq+qJt5iN9xvFbIvDSA4AFR
yKSgq/+4GVStNPi5aiYOhOqvcOT12WP1PsT1ezJpMPoyP8D9Of3+Yy/t/nSeULzL01++T9f/rDyy
XUYIkiEfRmwhGbiaGxud1rT1l5mxCYVyF2fFaTqf/P65l1a8fz73/P4cjnrcZoacYGzuVyJmjIWi
2neq8lxm7f73z7IvVKhJITYRiXEtZVU4K5XXnSDQg1AmR0vDh75vu3mAbN2jGquWcU2MS/7XIMyN
7tO4GmQfL7uAmUHdUOFFu25lzYzK0bzPOIN+ZJr9XehpB1iVfeICONViRH6S8umZeLEqHViea7yG
aCQXqoosryd2r4Ix6IeAc4zxsW5AmozRkbURdi/kqaWfrjnTYovGbVLh1ia57fnbXGKKUCb2Cdud
vY8y3EiFxH1DAX894+ZFwTjjrC+lJ2I2Kiwh1J1dZeW1Bhl3BKhPHm36Rv4iNbrXdtQ7QuC49ii1
sULutXdND5JzB/ySTBO24BrGRHTjqTCEI60/6LG/mc7NRak9C07EfcXYIFKB5Pf+WfdGYrDqU5g1
e+Ie8oUVSds+MhYd+NlA8v9KYzksDL/ekDFb743SJy0K8ysJvVe2mEuTxp4CqGk8MFvPRZ1xnFfo
LnPq6jm3q0x7bsFR1LL+bOTGlobvc01E2ZWVXr00eG00GbghLFrF5+OJ+6VHbiELhBlbexXgPbJb
V50r1U0BCTeY0qGUqQVXBbZjuiGRhom774MwdLwwOZYNbc1cpe2bkNqhhn9TN39Bb0+4VTtOaIlo
C4sXXkIDUB1s1iJusQArBjSI3+fFBaeAjscCnYfKckOt8mxeeNIQo6mMYR65yRL9FA53mYp3Xyp7
PeFXkb+VzwJMfdIAfz2SfML2bBth9pBRIfcwIkp2vWobVuE6PZKqh34Lq9OK1AKcuPDbifSIn1pt
6Zoa8Pgc4mUtEUARy1M0tEzua9D6zu8/6mfiN+hHRAPKdJgSlH+mEfPPimabg0hqVYudXg0XBUV1
UGriVGdme1Oq/VKx3XyeJaDDE1U5+fAVuMOn2Hs9skHqNFoFEdcAqJXCF1fWoUtCDETbtI6mU4L1
ozDr9caYuy2LbS78XRPE71JcHPwMY7ShY0SuyTgp4XhXRn8C/njn9/WtQetr1rrcPOvKeuqWiZ9+
1REvCko9MrfkayCtwOr4I5pUbAmtQe2jS3+vPFP5wgqKNgKpAAI3GjvnXU05dD2TslGCPrskSCnC
79cMLBuuvCH5GY0IT7cfs2Dd+Ru7Az2QhdF4a8uwGzr/Ux4K9Y4GGt3tGGKQ5k75nE2B6k0Z3r2R
6TLEH+RDposure+go8I9IVnRzqlxpCazxQhaaR7CVSW3k8k2QB03RPDAYgWgMs0sJ45snbTdlLuU
0DaZSkKO5lMXnjpfcFP8DQA1IH0xBYq2nbim7hc+xYfnqtB8tIa2tJCLHOWppD0II3hOkSHNtEZX
Zl3OWUlIYhfZf6yOJdgMm0/PkOeuwWkmbR2EbPPCfINY+uW53qb3YD95oTH3tOww7Set9UgM5tt0
KKxj7bkqy5PSNJ8qvT765s9toCp0//mDNbk++Zz5u65d23lNg9zfQq1v517Q/b11ZW1vsxt4ehit
qBZiSS8LIlP+J2Pn1Ry5kabrv7Khe8zCm43VXFShLF3RdrNuEE02CY+ETwC//jxZrTmSWnNGJ2LU
Q7JQsInMz7wm8O6xQyZ9RBGQKXZE86vu90uhdEdn/VyJ+f1vxsK/GwoA0iwd0ApJ7c9dtZlmQtH1
VrmfMlEgC2mtkPd9KONu2pHPcX/S4H60NUw81fwFzyYvjb9BlvyboAWCoA/O3FEr+s8FXuyum6ZU
AVogeHyyqF9cD4nhMWi4N8BJ98HcbBZ4pKsUreW/e4v/zexPqYSeDmVcIsSfq+8VPfZBlmm1zwdM
JOsq29sCDTMPofvQaqBXCchI177z6PAObMsoQTy020e1wPc56f2dWWW30dCYB2tWFoBjgAghvly6
cxiHKbpBLTPEMOkp9TEOJbbYEdUQE7btj1Xsv9+n/4k/xOlHmtD983/5/V3UGK/GSf/Tr/98EiX/
+1/1nf+7zZ+/8c8bnNtEJz77/7jV7kPcfis/up83+tOeOfpvZxd+67/96ZdNBa5mvh8+2vnhoxuK
/nIWXIfa8v/3w//6uOzlaa4/fv3l23ceAWrE0J7f+19+++jw/ddfoN35lGj++49H+O1jdQm//nLz
rZ2LbxUdoR/7+8OXPr51/a+/aJ7zD8SzFUhUp/JMcZ0hIj9+fBT8gwAengyANYX+oOxVibZPfv3F
Cv5BGYpliZTUcuGz8WJ1Yrh85P2DEJwKlQulwNM93frlX2f3p+f4+3P9r2ooTyKt+u7XX4yfC06B
QkEo7h89EAoKP78elT5kbZnky75eBmzix4XFwe7oZaCxNGslXGoKSDlR6rppAoeOMdZYRe75K79B
N2l2vwcg7G1l6Wlh1vCHW/nbyf7p5H6ePjg5z/IwGzS5zL/CAwBWJ5C6keLTuuGoMMJYPKHb4PTy
jjY6+ICyfZlt6sPluDNKD7Sha3V/F8D9XHzkJHxSO7i1DivaXwK4Hgjc2DjJtJ/7BvMsZkpqUhKK
TM1N8SIK+cWqjK1biMYfb9grYw07EhhpX/ScUyzQUKdo/ig8BMOy3sb3Ii3XtV6c8X23Nbymgo5z
1hL/77CzaoIjfPljyq+yQ2Yd6D6+yUj7uZ45DLOfjrPXYy3gIcA2fBm9ot4wWe2LCG+3bMKT1S/T
Ky/J9BCimhOivje6y2uqc5W9VpwIFsb15V4vOWqvetaCOMBVl+PBF4TWYMG2HQ39aTKT9pgGLvaq
0Ss3yYJb0F95FYfBU/q+DzDUqHH2XE3Mu7E+IPcxmDhbN366TymSrZa94bXKVXwwNwSWM5btGVFu
wbTo1w8mMK51ZBv48C1KYjeTm9lDHTmIC6X73WA8v/ar/GZCzTnSSwklREMQFG+HzjczRJ0i1kan
OthD/RjH2kmbYuQKBdsUpcuTqZCcyDEz9lJzn7dcfBH5PhFIffbQueknpwm9sdyhEw5vanHy0IHF
7SJhHlqOupNq65Z8y81OCFRT91uGFMHJmDymRii5s+EVIaJ9VXvWxkDWFqFeNMOs4mtceSmaig2C
2pGNmIgZfwaxyA4SP67V4DsJ5prDOZb2V+HTBGnUAI+UHxaMAh25N2tcB7TpZSq4d/kVaJr3Qrfz
0Mr8PJy1OADWdsfX4Z7ZDtrvZiMRZpsJwNJq7VqklWn2YuNjG2LHjiQZUle2sK69zMxX3VKfGupD
iN0VqDRl7q4KMIqJAuKt7mwop0L/zra1VdN0866XNbpESO45NcqIeR+Xq642P1wPkddeQ7ACvh3i
DYCXLm+pNuqftONWnc9BeB1i31FK5zTLPPmlc7OzUyW3tXLiCfJzS3BnNZa3jsrgiRSUFlbirGne
dqsWPaA51vczO1nNbXwlEXpIFfdosrIvk5OfL5+UBo9pxCRxcuxHmCkdQSXyUgv5eJcvSGKinjEm
I71mV0MQSHbPto4i6ZzZL1qcbxo3KnAXpyRtV6BxsNjrG+6dV/NaN0vy6dXxNUXnZ2igK1dz0Gkd
BJK4PnZfok23uR+gCWVSJUbRT2o0Dj0mj5bsFzPq5jYyGIiVJAQysLHsbdpeRaXT8UGmTAqDabn2
w8sVxCnag6KaH20JqjIOGKlZi9CUPgLeUc99Ge1P6QLTbeW1lcknuZTFWjMaito8OpFTievIOGum
pVbr8gcJvCeaQli1KOZLyvwR6pGVheqkb9WnjhbehjpUGGAhPabsYfZxyrbzZjNgu4fNlBdj44PA
rRdjrpm3oggdubxmo1L405XGXzLeLSk6eN3E9jGZwNKgJY07YtTQ3wq0+W5cihd6/rTopPUGsBva
8Tzn27gUzy3iT8wcH6iU1FgOaSijSvlSzUB1as0x0FVDaFhHnCSLFIDSYvSmAUB9ME7P8PTJrwu+
WFYzFjs9DOAu4JH6TcH94s4JnXSho0Oy1RFUWfdSXIPm61bpyFDiMXtJDItJLTQNvRHs5s27WHsB
+fc+OHQigLpet81IjdFYez1iG8HwMhjMbH4GF+rybOqB8SGC4jwvOkm6v8MiCY12RbMYeElwRQlw
4uYAiUtOZ9TGjW7Yb23JEoHXIu69vDvDjNJvNvE6Z3cjYI51hlz6ys55tS9PBAqRTu6P2eCkfThT
8tBOzBEzen2+zVlPRVau0z3AXwr3MVdXgQeuTEQYp4K9wzvalWi+JRXPSFBgEPVlmNJlAvcNJ0og
Hui14SSeF7Ize1YM6/xsWA3GvupARCm80dPRGSwTmfw23RV6+tL5zZ2Ftg0Cbjx21gZzE8v4YTHx
0KoWXo2xw5Is+JaRA4om/noZIotkNiv0+LMTiPAUiQ58Lt76xogSXfpA5uWvcJ8/B0WLXqCRf5o6
C1DdsXgMGRRww8RaZTSKO8eh6TKii9fFCCBN6gFaLl28NsxFcIdzNGkerXME70N4MjLUyjnsDfM9
hjC3At+tyH31yYqQhoILIbgGrhOAOh/2A9JI9peuUEIQU3S4DMxoZvHG2OUTcx491BB6nS0qeWLp
3vo0oiAHqBqhosfLKLICphVqYt+sBF3g1t94EauEbvI4GzXAO2j4VOfL69nEfXxolBksNFV/WBiw
LWO7xepyrbnibBZYpk5xvm1H91XVhgKTSaVUU7Rol7AsKQ/qCC5WDUrwl8/qsj7mcfNe0c8B8IQ4
NRo6KCY1G79kKl5o7F24ilqvdjRC/63SF1cdGVNllP7yu9KqzjXLKmUGDOoxQx8RZEBoEliRqC3c
9AKmZBiqPpM8Dx78KpToZVnFMetO1mQhEjZ3hl3Vaypc3+lWM4jr5rnj3kY+rrbegAdN4/Brb8ag
zIaziw9LayvXpKnT1ynadpcV24ArEA5B8pEl3ZaOmAwLyHxrp7SQL3eeR64+HP3yfIkDNNy24aew
TPJMVgiwM99XtzNq6evII/u1pi99w6KS5XQj5y7/zOvhtba9U+loa0fAw8G4kx4UgqBZ/llNT9QS
mvXURGdtYnDNXq1C5+tR4NjNUssy6O5KMHyroWYiM5fyUCE6lhC1hOqeWXr8bUwRjlGhh4bnTqPN
60JjFVp0Ammgr++ILKXBsP7tteCeptgrecw2q7rj5v4IQQxsCsemVLLsFAk7hkWPYexcuwEJ5l1t
4cxkWtsk4TWPZfM49stL4FKItleIGd1aebVJQc+tbKiia29C4IykeG+7Sdh14O1xWqDbGmkbelKA
4fOb1rqdG+07SQn1sIJXZYj6fFf45lVtB0rCafoSFxic1GpahYzTEftwd1pRn+FdM4nCJlqbt24H
GM/CIudyL7pBz8O6xGBVQKPAsEWu4pL4ynI4hWw6AtkYldk735TRimKJsr3lXdZidmZ78/fYBzLk
2kykFIyxVoIihw2O9hHYIKrzYcKSu6G+EalQd60vMSxVA7hdbGsvQhafns/S6gSMHzzD0ZINPsk3
tk4dJGHLEjxX5ldUAKD3o9EL3qtLsE0hUp53i4rjJxv/0r54uhhiW9jgsmzEe0VK6UxmZY2aCBKN
OP/M9h5LCcKihAl0nFOKnzmQAhdlQxPfm1XVle/dMDyYDTWohqpwCC/uqs6cLwr8O1oLxMLXTs23
EFGuUh/LansC3jHIFyoLdMnHz6jg1QEthhI9+mG8grTHzf6uJ9DD3yP59NXxyzGnPwW0TpdyU7jl
aWiLc5ZVp1rDNiUFIBgpgNtlHRWnPk70vQdt3Xbzc6Gc6CrBOqS1/bHMEg05I93clIN9NWOqoNuT
vo0NxmpnYbYATfZs5OJ8GX7BiJp+h1u5wG9oab6VC0rIk38DrIZhpOI5MZWnSxiUmq+FRMbxMhln
Bva4Kga5TOJZx+JqZPp9ZKGpOeQGcU/eUk4Dms2jHIbuOWixT6hou66syn+qy/Q0Vd05q8lqTMpr
0+2UPFu1EcYLYUYQszqXuhKJ6vL3S+zrubAaI4013NKuypEYvFbYSeYD5AzT4hMkLm83AXfR5a8B
6c3KGAkhXT06pkOKB2F+TqKW+dItMSWwEbBHK9I+GnN78pdoK4aZ9c8n086yjgpnDsdOhaiLmv6X
HPZT41Zoi6pow6eN5xmv0cgE27bjPumcc16ykIKzeSyC/L7CpoUQoDh7nY0yY7uGQ0/ubqx16T8N
afA0VRZzZO9e9bNzvqyOi0biarrDbSnTY0MITkKR9mHmnLB9P6cdUY3wlu8EKKGnoviijJ6ofRIM
cu2TTK6DeDyNKm4ISkSqY5SUfJF98oRIQ1j3HDtPVjMXBJWKbXJxTeWDIKC5bjsXdjDBf5w638zq
Y0iZJBbhQktF3HlXa/nHZex7rkx3aZQGuKCwRZEiGOlhyDwQxVRD91iiKORVan3B1zKp0q8qXoA6
/FT4JN1jSjxsuTnitdwbXy43KeStlTONb6I/5w0L5uUxL8l9PlAiDrJ4gYqfnGLD34MuuZYJc08z
VGez41zxcNql4O12NGdgIXXv9CKUjQmTdfapUiQaMGpCe5QLs91lHKt1uLHtvT5zWuVA2J6Xp1H6
19K4n+G4ERwSIs3m8EGoeabPMmw7mh6lU3z2FqCycZw3c6vyXJlQoI5RliPlO6ba9CDRKQL1dF3r
ZXpT1/mVVvMgbKzFG3fR9prWvFqp89zr/rckCG69QpwKl/dLGPTGC7f4XjneuKMgm2/vcp0pphmf
0sWtmZTkiLS4ppI/sKEsNgKLtUiuFxmaDt7UC7VH08PMNohglwV5eAkqVQ3A6EjXhQNwwkZa/ZJ0
injrUnAlzCMgNOoUC6noqyfm68Gq8YPSCC0AJz27LJCrwNMm8i8WyYXuqCgF8um2tRaNOe/q1Lge
6gAl/giyX2NowT6JrbuqCD7HyEMjSBZhljv5NngzRdPvopG3Zoij7TTq4DmH6prF+jr2icS6pTiY
Ci8YtAsvu+OiLYphJ3cGbH3LQ1Lj3PPGQzNmqFa6SOHTF3rkZRRHJ0jrY+/V2MhPhYhCQf12pVcl
mrHT4okw8xFZDWB+In+ctUd5qopE6Jux9I1tACPPTWtx/P2fmsDzqFeQz1bSxL+7jkUaMjXwRwx5
7NJz9pTy8FhoxmdLHfpyEpFJsLKnJSWOlz8OEfQF4RnpxqTVfyzG9I5isrvV52E8jgRiR8/BrSG2
vCHMlxlp+UFrquPlH90wsWH1k/3vf/qxCfjrIAe+6v+2odYlfFE3UzLgCMXZZvrjbi7f/n3j33eG
dWSF9Qb/XP52+fXy0+9/Cy57/v2Pv2/z//zbT3tNSwRjRyo1v11eebnI0ckQgPv9OJfT6zwkv/se
a+/LB5d/8Fo+JtksqBpqbQcGhbOl4WyXf7wpwXcRpNPhYgNl6OCCLLywkIgtbZgZLVC3dTvGPJBR
Rh3KzlYFu5HfY8+9H2q/2UZGWaEE2Zk7WUy7pq+Go56chx5vIe6lPEYDOvVTF00YkxXucUCekya8
37tHzts5Xv54+Qev7iS0YnTQndhCAJlCEllcDsyum7xjXGT+8fIT06l3TJXX+dQbEGe6U19H9lZg
+njU2to8YlRrHqN5vMffHBkWlwyTFsh7zvpbRyQch1jZ208D2ZdXblyjRN+jwCRV6tmO95YL1ElF
Sk3iEIHqgQgQukjoW7lVniNcWQMsDOznQnOD78O8yWbriH4EhgXANdYx+sqGicSG45buBrPVm1GQ
yh8CB3sJX4/yXWOCDIrgG5koKWyVCVqf3Dodmn0Jtp+s0bj4Db7FS58SQHRknSOadfl4X4/AtI2u
utX8oltXbXAb6WgYp8+xHh9lAVSNLiIQW+mXYWcs0R49iC3+SDe5K6/TLgVD6bnvXZSfast2V8BD
BqTpF1KagnInjqzrwVn81RLFdxOMDWuIT4sGFFMT2CcM5uPg5/mVLNKYhc6vtigjfpiz/e5XuLlp
DQYaoyy/4+0ONrDp3xsgpdM4baamwP7aqXci7U9ONtx2tUEUXE7XIMtJV1wm3saRiNLY/oE2wU3V
y3DskHCtLDmFcvheGPP40HWdtbFsxBrq0tuAKQCozoDwC28vIqM4TI4ERI17S1tY4m4qMWtjAHnU
zLx9iZ/0qq/hKZaq3e6ibk0PLae2g2q02SYPU+m6BC25faU7rY9GFTj22B6wsevAZkn/0VH95QDu
ppnQPK/gT9EnwAUD8br1AvR7DZaSmm85346lZuy9bKYZiaRWg7Db2u4By2DO1zQIUdjdeBUEvVjj
tDcfwMSFXQ00lOotbiTj2cDzlgrMGMrg0UwpQ8MUuzLlaFC3ldd1b/lgBnwUxqtmX1tg+EuXJLOO
+u+cAfmKEQW73KoBVuMAMsJ8bVLsJChp+ODXd7aeQKqHlRzjtsdpZJsyRZwtToGtBKa4zRfvGp8i
wBdE+MCbqcfp6wwx+FHvnUOAz5s1Ivc7dPU7qeE+rs2zzdK4y4nE6A/rmyHKa9IYaohZy6Gwi6Wc
mmzBRVwluu/fjtSuGUBAVFsdSnSTbk1Eyh13CT0p7K3T9RBBHePsO0WMf719p8toW3Ua+umdgc2D
JV/cPjlRRnh2I383WEwWGPCdhBvclIb3FEWURFofTpaR3nWanJ+0Tn8jcaWk4mZXgya+GMkAoM4b
TnWH8jhae+vCrjEiSUf/UAUNujzZHlYdzkszJFRKqLdej9NOLuHG9a2kiz0dyFTeKA29JUt2MxrW
lVZA7k6rW/fWTrIB8gh9EkOmLMa0KrvoWiuQcXGhV1YTzvRl/s0Y4Kd3XcywjSjaGLfVBD63dylX
xa5ET1wH5kdcvm8b78s8ecWdieGvqs5V7oIzs2g+yqBE0JnIaDHn67yiilDiohEpsmS2TG24RO6p
tep230COnM3kqa/LmyDDjGoeVO0xMO7kON7MmRyOsB8wsM3bNYVvXtQiWjmZf/C7eLNENcaockk3
Q4390YjzJLWFQ+J0OM9BlK0K3EBNOR+ySUsPfZmfZJ/XzJ3GsBGo/1zdW6PtPGop2VnmjtsoQRwT
P1IiGHRa+tl9cWwHp01sIcheRDdutAFdQ1O+zHNwIpILgxELTbBp86ryd0vafYuWG6fMnhDM2THV
PaVSrsGPrFMBw4Dm3hrBkS/9SL23cfa9ax0DbA5Kc0JMUQtWDgFJLmI4+1bzWKPyXdMKiuY9YNQt
zVM6HOSISk0rUVbW9YiclxsupnfSI1KcnEXMd6b7okveLXxR0kjczqBm/WFe6UTxzVQCly/C3MCQ
HnM+iVSebg/vWTJRm2iEue7LAN8x581WtQyNCiOldTolWtjjZ1lHt0tn3tSifupd44x44x29LRfb
qkM0lm/AePY4yj5pRpxtr0dfS657YW00OAoyRlR9LK/7WrBaotRQbCb4m2nd3iFheJM0+dOsMW0E
QtxkY2iP5ltiEgabTbuvdONFxua95zbbuOfRQ0GgrOU0K9sgLAejfDt1zVWexfQBBgSmEcDmnpct
RL/F/GpM9cko4mszlXemS/3A8Si0L8I8CrsP0wIbIb24bmNiNdxzcTqLM2jii1Hh5ZRQprKzJewK
78Ei51qNvJfFgh1RMqFH3r5ounVVUo+obPtFPRq1K7SH943SXqEyZrY3mf/VRqCWjB1cVju+Rr77
PjXeE4oMATiVafKeCx7HMNWvM++QBLbvGygDJ28OxB7MosOocOh4JeDJCu8QL+6x1spjYAyhkRcm
NRd5Qw1+ZUMV8ymBD1N/0KbzNKNQb1E6Lfxmg45aCGnvG/WUh/lhjnGEj3X8qqh42hHi+wVA/GQJ
HrSSDgXTUr8rioZU9WrRqiWU3HjEJF/c1Lvv/PJbtcTHXpx8ijpF1wJBbs5aBrnXSrRvHTNZn1FZ
QgwSnwsDdAmd+xtLgxtz00/mtdRwrmozQJlGkz9MzvxBTewLoUrY1PV7m175GcOwYrlaUz84gPpH
ery8mkrAKwDe9aC7WpYm2rpGPpLZ+vczBQ5POgkZtsRqFUHuKs+adWF4J3uusG8jlaQoWl5HqN9R
HXGuXMprRtAeNV5maV/1mQ+5q7glro7D2e2WEPHkM2pwH/WEpnrf4YhuxG6oG5um1JwrDBn3WV0x
G1S96jLVYe9Pb13evLkdq35lMwj1nBarQ1G5vkaid2NQ5fZBDyVQdifMmJMRgB7YvXXnYDcbVTVp
lBO/So2xpoTXo4TwAIfQjdTgTJS+s4T60CNR6yUdVtrNQfOyZ2smP2pKc1dONulFUtXY5pJSlejp
2tLyrrBSrTFIeqDCfe9qlrXOChZ6FxPpwsSS257l0ciMh5kgSVVe8hD8AwVl0kFoI2Ie5D7TMEuY
cnvH7PduGNGLE2vprq/H1wGFky31pWnVTsNZ0EBNQJAZ6UmI5VWfKrBvFWs60s74kGJyoLFi2zZO
R+LLaDJGZFZ+GQIKpzlA0W2VSlA1lNtYXG/MGUvySA6vMx53g475lyeaZL0AfFBWvM9xYXNPiuZZ
G+cbN02eS71HQ9LDWm0BcdPL4SoznZ10Tdw3zLs8om7i4QNPCy/d0AZJVwDMPoOAukro0OtaCT95
apzgJEtfeeu4Vv5mL8TXxHquR1VqLsmF8zK9z1AIlJG9t836dRzujH7t+MZbs9B55b8ZXATx+nqQ
Jh04uXUdaKt03+Flyy0I3hU9XqpiWNuvwA5RhrVXOi7B6ms+a7f522fpZK5twvsWQTBWOZrP2EIx
QHQO4bJ7tbcUnk9TG7sx+daCsvvXV82kZjYCLKI2CehdTcCPOZxwgr3axVDR54yi9ewNm5ndEcmr
X02rCq30eUEDkf3GDZrxikfExhHHGBKE/yMjZybkrCargl4zrNP8CdubVlCYo3YWVPnWYEGqEzes
+dkCW3X5WX3GfzW0zYCRg5oNwmZsQ5BqNMOmVb54+pvct0JbWRZub/x/TXuXrAI4zq7VGIw4aAV8
//IRio3qZ/U6Buwnq4IbvGv3lgCvjUDaHfPQ2qBiN/b6pzqxCk02WpSUeVN5X2cmtblx2/MNWEwB
v45lQAmn4sXZ1bYDC9UEu608UepjIqpQnavTNQWOitHZAhmsDl63w+ZyATSurRwHlP5uaqpQ7U6d
lzqspi4HiuXl2tlH4+xisi317cTX71o62UZJxYRNWxmt1e1Rl6du4b8uNeCszIlojrpZs5BMwPhK
aayJyd4wf2+bjNHG3zo6YDiCh+pntY2g36+7bzppiy2oZrBpl//YHKXAnZ7izMPu8iDCB7pfG9Sx
qFA0ibdVf4r5WHT+Xm0CrzFcBjIUWA22UbyrXem4YSFmzLtarue2fZOiOqldqm0CcVssd2oLdU6V
+Ehu/3VSyj9ZnXAsnIM6FIe4kSMeoiTPWWdcDqd258oBfOCthZ0VKcpDsOzRuSZ6yTZuJa7LFs0D
mli+0l00KSy2KDr2Fl09ZKFW1dA24WjS6Yit9BMY/JPFW5VJXG4Xza13SaxrLPfz6dLAr/vsk+X2
SZsYrqXTIJRQPsUZynZ6qe8HOuamNGkHZzgq9dSi9YqhCDQar/lo2gFH+KyDbj9NdLORUUq3VR6t
XOk0e6cFkt1k1038DUtryWJj3pMtvJXjVNJw9+4uMAi7YaCO5S2LJMUy1RSxmydbYA4N86+DUjAL
EvmuOkDkS8wyOVhx9ShGaAOLD1oHeYqGGIdyQ3HsxHiv/iuDxtzUCiamoGAdoCETdvx23BpeRweL
RQTRcERQo1FsU+8dFDjuSs78pY9avBwdStR6SuV7IWKDE2RurNZ7tpbs1ao8f+02LdpRCirMClGf
Z6d/zGPiocWhyO6adJusmTXDHknj9IM3Vc5hVgtWmykNgYaiMS4NzF2x/nQpd8OoYUuReqEWtmV5
jYAtvSrVgaFgV6xbm35Mit6FZqf7oBXJmhorw5ui8FzOp35AGjkrxE2M7ODKVS0zvQdB0VX5u92m
mBrHZI+m5PyrD+ELmrVW8Qp+YqNrPRETzf2DbI29XtJAMlM9X+vRpunrL1VtVOjU5lkYKXNgy94u
Bo2W3h/E2h70R6hbdMnM4hyJQbkSVoB4aVKIOEIj1yLXuTQniZ33lUftoEoodJvg+lZ9ZO2WqKcT
W7AMIzQA92reWa6otibGe3pd2Ie61a/agGLELHEclKqZ6Zji+lLCLw6l4DQvyCsBVGyl1xL837hN
J5guekQt21BtaGmAeyvEYxwRpF4Guu9hTDJU7qY1AmeDHPmwLclkZm9Md1VH068q644Ii77zoIZ8
reF0skgn2zrNtTs71mHWeKrD6CMKRNyo+f6+cmZ5A6A8pK3i3OneMRDayxJN76m/GJs0yLaXQzeY
3K/cXEs3k1lhMWnH1QF7MfBfijtuAyKZLHH7nVRQ5ZUeOEZeVmBuCg5WVTfZksqwi2H5p4wLqbsv
BbTQdS0pnA6Fsx0D4pYlvYsE1Pt05pte5qzRJORNHJInSyEzJHN0Bl1g0uDLg2TYVSg3lBWl5kR6
GqSI6GjZZhGC3y4Gnm36xYmEj/FS8OjCpNhWBq6ccnon4hRIg8yodVTiqkcbCsrnV92gOZHI4po8
0FnP04LdpqxOViLe6XcnK5A3wSax6+MQNaehS64NN/v0i5sgIDRqitaGcEHVWb0L0cDY1srpGazL
sK5d5gAD/QVzJIkw9P46wKc0pk44JaC3ShScESwDZXFpp6qG4gUlVQrOhyAPzf707ErrxiDe9wog
Ir0kPOozosGOoUTZJgkSHQYxoZHtSlpdI4FekR4HHwg/7aJL06At6MsRfpxzhciH8EcHid90W5yc
xXkoQRDS7KFxwwuME/1tP1gvTkYCV2k7nZZjPorr0W02LAdbPXPp+cgh30YeHQExYGMstnl0mvSB
Ai6Q+WUBF1dZRGXqIJJOdBUZX4panLvCecwTcEAK5cXSQfRIs2zpK6pDvMClkjwu/AJPQv1D9c8u
wJxlZB7moFeOBW6CWvFNPEf0acnR7ARmMxZUDgnmpWc/xdTfrNG/arL8bBrlyaoZC1WQvGoSa9GO
prY5ZN62kB7v84REwqCHTsSC3y8BXoc9Gag+fUli7ExVGcgZQfKkidOuYMkRDU35k7FQI6q4wnaq
J3ISK19nCQ5nbgywEkWF7wDELJqqMPpiSmRaDDmDCNwP3Vbu5VDgB9UUwXWp+dvaMa/tfHyAzZhS
OmSAuCPJOoZFSnegIowo241oRLfxhfVYd0FzpMkWpgIxKtcA6SEypzigCXdnCew6XfO9Hro3HUm4
jbUQA1R4W6QjjyCwyS/iNToEP9qM4PePSWS2gOqAzYPpwSwxh5aLaCQ3UrWZhpbswcYwG9rrvqQ5
18bdCyLauwzpu3Xr0dP2+k/MaJ5+gKdk962qPzV5j055ZQ9XOdywzaXlV6TuzWIaOHoxzDuF9EQv
DiNUg7pJPQKo6VpAI3F1Vh07nFtA4NC82cxz+qmagq5fv3SmfMyNgGIN+cY4M3opBEPZq917xs1D
1WorXYPacumdgeJf1SL42srlq5yYgERG77MJEiZho47hfWR/o+FwIV38jAo2UDoDWo3wDrjzP5Oe
WpMXDQxsD80ADMU8XJqidH59P8OivnIeF8Ch+7KjjGhrEUWzYH3BLmQDN6nS6LoreJTeM/FNLOwK
q9SkjAbRipOmkIxeTFgUBd7h8psTTWq4F2fuSXNMYhfB8d69mS0yHL0+ZsVA/jbSjgxUA68ZmiMJ
6MMSc9/+M5zc+Suc/MdlWx6q595fbJKAcYmyzpp+T5q2L5g4psW4CTzAoxpLMx4xN3n9KebJD5FS
claNb2BFaijMhch4IcjkQAUQrgjwd7OC+SQgATZ0lj4JQr41nQrAluDNb0YAJ/52cLh7l1WUAtsa
l6KrsWBZM5PycWwjXgQgyJGWfqqwKVHjFLkD6v4Wz+MH1l4BHKqKUlDUzCeirFfZMmOrGa50MUkB
Wnnw9Sbd58lV/dGky12rIcz8n2+a9TN/RmHIuVDTcn20DP/i5wSlJvdGzer2WmoBgKujp4UeJYpu
zGWqlzu1j72pHDEV6ucCj6DrchA25Ti1tJCwXHsiwOfS0Z7HSruNG3N7AccsyIWuloXJw3NnQRpX
XOV9x51zGUKJntxTJn39gWazrefRpI+7kCIpcEMs0/2St/dQmFhUk4OyTUwoSqs38D9fvvfXMWOh
CGLDwvBBMv5FGyAemtwMUmyYdL0zt2kRapEfr72EZaLUYvpbONVcwPS6iQhs56dXF5CeZvEo01KB
wBWaPJqjOwdxd6vxNkx++8VlqivHQ1cDsbwEDFOD7QVIA6EWldguz7PPnamQ+6uKkgNirFSCgWD+
0RD1kPSIguUHdMjJEiBzpBVFrSNVILuN9ATcMh8kVTaB8CimvadD+1/mCw4pk3ZzdLr64PoIOkDO
J8FOUIN1UvsgFBDLj/EPNQraQBblI/y88l3Qgv7Mz3oE9iien3OgCYvXIf+uVlfaVTUBOcbrl0DZ
zIIQHDcFMPvwf9g7j+XIlWzLfpGXQTjUNLRiMCiT5ATGTJLQWuPr33LkHVRVm722nvek6qYigxGA
44i9165QYm3+90+EoIL/NlVB7zQNTCvEVmHnBQjznweYhfOuTCdCZuICMmRPsbpvXQIxDZxkWT5c
7dkGZEr+zyavupNtV8am7sMfnskl9PWV0QYvk7r4SqWzIqbsjD3sDvSaDeOPfySi/FdNiKeXs7/6
eyg1+lECBGz6Kt4K3fjUhvnLiYIPtGe7oYmeDS/9cRMOjkw8MfjggVob7FBQlSW1ra2bwrmLZfcx
Z8QKT5XP52G/V0rHCW8r2hIfGG3DKd1mjnjx2xBGS9kN954zbtu5PYuq1XZJbwCBzK1zrg/W2ULu
miT46mrWJCFf+tJn48n3+prfyfWjPxibKKvuG2Z1B6iqCYVXA46haDTU5GhnN+XAuDHVsi1HG+aN
4kNp8J3KZtjJgaeUYYuczWxRoFvmlzrx65QaSRVpdp3+pB4pNi5nkyWpAhcl1fLnBoWcWYsHrQ9+
8iwlXwnfm9F8LQVlkJU3W7DBrPMOjoy6M5Rwq3as59mvL6ovDsrozYnro1f4L5yUH6o1pYsmKVvN
hsK0fRs8683Xyk1ikYpc9z7WEa/eM4a8VDMVlyeoEeaiV/iHdyUMouJfS+zIOzSMP7IfH6osOxta
aNMkoqGPTKrwmaDkPHgN6vSwKFXb8LMIut/CUF8rpIfAMerkWCKsLAOOJcW2T7hS5pCNndYVW5HQ
iUZVfqlt5zkRKHiVqktVnE3aGEoMkq4RlV/cNDy6gYUV9q++rVN9R95z02lZRx9ZV4cIDanLEMEJ
GXUoAZ0MWTslELpkzss1mgzafmmgvZflc6ej56+afu2qVphKdtsgjNw1nfkAvvTNV6eQM/PNtbZ6
jSrjbbnBw7oMN1ZOInXcowAoAwwwlXErY6iT+NN09ipKrm3hj61/ucFws0zBYUPfs7KIj7LoyV0B
1hHcGM0zyYRbGPqPY1U8llFxm5RvgoCjVUt77DU8/DU/haIg/WfB8Hzj6wSKm+QLLW13Kxic9Dqj
gJnyXlfyx0LwD2FkhdFw6YJPJv1CLJdtGJ51vebpwc4oNd1zaaPwj1szOte8yXIuEUnk+duQzdvK
xciWDCyu2Yy/dEmhnzvkaUBK1sOQRLfYGI6k8gyHwvAY9DiAhoaZoBEMaYws4IgVec/zRPOsvZzD
m0VveRSJnW5KX2MB6A6XYZp/W8lkPCXwekFvXaBmP5czJpbWeXFBjrGDyTSMAUycIvSeGgHwNRwh
xls5A9k2krs8bIz1YJj9lg6dhBiMFV2X7u2WHOgRlv2m8EY1JW3pVCWLu1YJexBp5gensbaLMKjF
1jPBw+CTIBMn9E+oyk5mUla7ROSneY7sTT1qJq7h+c5gar4Pe4GQJc+PWTsZp9mb78JcJlssMDfR
6SVfrpxJqCF7Vc4agq63cqrIz7SqYDdYzc9o8LuWYMZQQLo8IUkzT47T/PNfrA11MPQnYWgPsw4H
F/naodRMYxPa5rPtFfPJa18H6LPMl5CiDFNlkRGp/rNlGdS10b4IkxG9YiXOBvxaJA/jofJncY6c
2DnV88/yi0b9zvJfOOpYgtYSmW0+wYV3TQsBoHs3I14/SOl4Z7+b472bm7+iyksuYzDC9pmzjadn
FqupSTsDe7zr6H8OxTBfA8eJD2mc6jhHOuTmaUUshiAwo+gjyB2FZZ3D3rghorP2y6tcXoXpQNDI
zean8NGw+EVeI36IWKm4k772aUPXxWBaULf7vRFM4dFOU/Y7VUJUWOytrYhvpxUEEWsaELuUwbnO
8nBrqhzgBoXg2c1eqw55nWEFx8Sp7XOpihBfxyXsjnipMZs9yKBtD4Pl7h2dkUpC3cmiZXzFB76b
o2kzGsaXOcTJNu6M+iyrtj6Pof6nQpy+y1TWcFiO5Ae7WbCDk7tNxl4/OjJnmcOU8DwYkvDSgLUh
Z/GTH7ivSdSTHu5ryFl8TEeZvYYJgQ/ejM/D9GC10zVvuF1CT78ZxHmTXjmjHxRNfBifgnzWT250
mnkB3RzkDIZgkSBy6veNnp6Cbmr3WmbTJVfV3Jws4TRMMsxVP7NEWceTfstROJ0Q2MfHuPDRHuNc
YEaoJ+2JtjDBZHJyOal58MTOZvkaAVJeqG7muDYcsHlpFF4jFOKwwRiB0oxFcINYxjX6aVEAJw1O
lKJoUWaJfF03GPVNJzwsFq6ibZkAJ/1PAGhd6eouy6mVK28G8uqvNLRfZDa/LNUFyMViw55sPxis
84K2eSNxNdm5rPtQcqcfLsCRZB7bjab8DBYUcGQl4K/97SKNTscx2ocYqiYLEFad/J6C4LzIs3Mj
tdcOhTTrOjKXDExrgy2u6KN2y6tcBNNqRDT72W0MN4gaT3qoX3VJnjtLlfXceay/muelTqonHh9D
kO3DGLlV6nv1WsA/VmJnmLbN2srnB/X4XDTkmF9Q9dec/fwUUDTjR+LGkNw2ycegpMEasnPK9Pp5
rrIPpYdV6nPbRIGOsYlV4rhpsAREmCD9guhnNTUfgmnDU59S2uYrlQPSHHgBjU912WJCNBP2cGW1
Toj/iZkrrrqO79MifU4qRGeiq2it+J3FJDMHpbb6WLT9fUjn7kQ78Pfo1JNhr3fD89xG/THPINJF
ZnhXp0Ox05rd4tlaBMKQ4rJ1rdGL9ujst06Fswwh5Y9J/vUK8xx+MpP+thpnF2RAdtJbnK9xoTyo
nnEYRXWtNe85sGZ2lcaN7hZviD08Wyh3szT6mauUe5UVVCeeE4Vyt+2UUdb0AbilWrVatTWm6lY5
8pBPNkYT67A00I5SG3eNc49a4n7IGnPXN6i4Wqc+pss0TfkBPXEkmeqmKaJDFkxYIsi174pT45Wb
OTWfUjXQLJW7RsTMYzSwoUPYUbSYF8tAN0Wn3zc4X/j/aGBWOTm5D+VvXMdalZBPzxTNGE+mbyYs
ZLBkBP53H4JJXK6IOTSZRVJGrmKjvFJED6tl2DL69CdOn/5y4L8AQn7DmnYM2K/gK06GjRYPOIl4
0c0x65CryJHqKQ+oi2CGbsxunrHoZh+NELsmFb+WbxBYPoIezgczH9tVbDXPyrQjOR84batfqvZc
5gc+HKO2soKNqs+bqn5KWF1jkqH2zRjaxDFtfSiKS1QLUjEG5zGdzGsl2rvIQQXt1yidGxIuiOVG
VKv4C/DZV55WYpyJ4SPbkJ94aVpnPQ8WTLVg/KWB0N4aDjdIO/DxwE400CHwF3Wmz4RIEuelpq71
oExgWaE+Ifvb7b1i29uRd2mVFTVSViQYHrw0yZ5uaREFX8Jzwju3D75EcFfgOWda/aKZ/k8pZtIj
0U8SolZtRqegJh/m25DzWn2o0myPnHYt++KeEIgNpw9WlzHdRiL4ree8h6pK5YFN9oXzMQ/Vx6GY
vHcty350A7OAum9bPXyw4Ur0bfmd+MlRVwOQjMkvvl7tmEz1V8/k1FSvcaT+LZ0OKoU3t7xED+VQ
TveRzYV/muvymJkGcjFYzDQah0Fw63i+tDZCQJzqTcyNXSX3Voha1xzjn2UiApV1ExBpvnYYBG4k
S/flt8mBXfm9/uQm7qc7eldmUFtVL4V9t9V611daK94BZR0qgo+cmLnt3IFIbeZzotzvf8+ygA96
KOIPj6A/0vu+ARxWTKNLnNRdDjMflPmo76aQTh6ROMdhg2+CTLTRHCiqzX1ZdDQ4ynPXwBBZ95Wz
U6YV1Y+rlsSaaK+pyfgmSbiu0M9MBQGHi78+Nj/hB2EYVA6PpT8qQ57aQVhinmlTiJLe82KcWhwY
urqoqkm85KQ159iplwHcMrc2VNXsEBectgPuG4AK6EoDLL8UfpnSU8khT9YmN2rCIPLQjTo2eyIY
lwXA4s8hSpELAfWX7vRIaVXXQeD5OmqgLx5r26LupbLvdfKGXDQd3rWb231WGBDN0J4co0ZHjGW7
bHGi9BRNYc6j5aWTNh+GdY5lcNSlYa3NxoFFDM9uTd6NwKQrrv1sP7Zl7q+BZ7HjaXum3uafSZ2y
CT3o0Nb+StQIz+nX8JPZJTdRfpDjrgyRtGqR7WyluTFaPsXFEatFE0+i3Ntipx1TIFt6TqOfDXR7
y0uQMSfu4FfvMtTwp3Nzi1HeN2PO05UTKc5oFiuJa99hQKs1FAfJILeVP930SUeAgesCxC2pgqXm
rIhg4n6q9dNiEB2Cg7Q6WqN2g9VT5PfLgnNpco0e357pXAg+Yc/O9L3OinezFbugmK/NwI26uG59
h32lVY3dzvzdeeOzJ5px00oMatGYy2OsgWEk8avABrFrM+dSEhvDQo1BfjlpxPDBgClCZg+agdPX
PyyYjqkT050hX4Fra+ts6DGWqImPFUg8f42bX5hNnxwP7wHMpZ96Gn6KRKD/dOA3wyFYp+ktjlAJ
EZ3C9IDbZvEsL86TcK6OnGjPnqzel5XbNPGsc9vpffb0S6zNhInP8QopPIMxL1EqhXxTefH74njD
KcpzNex+O/58P6LbHgrnua3GVxCVIOLs58Hv7+rC2ruqf+0YVaAaw7OluA7EIxbbTLm81LrZrjDL
8uKXflJo8BoGEcSrsEgY+UQFgvNqhePA+/vki8v61hDTiIw02ik35nJ3Jea0k1VzdnMD6VLyIgN+
lCKujl6Hhs5vV6kq76qW43m55TK1kVmWGmpR1PW/YUQWTMC1ag8EMpX07i0XlxnfIkv7yjvuSyHC
XW9zcnoZtAM1OXYdtK4aMNnlkewmwW8Rk6+oSAV/V9J6PayQRNnKE9XN4uILS6FQOZXVZ4jUgl19
zNC5Zplfl/Wxc9hNNM4ziyaeLKpGKjROps7FLof++jiOWQxjC+SeJr572b+1/kBcJvvKKglI2z1E
NrdHyQBjuRpEHZXb5b5YZgiCBQsrH74g80nYh86jqpkRbSabZXOxLLBa65NstKfFS+RhbV4JRI3W
HAOIc4OJQeL8Go4CSYMf7nLqYWaPvFY4URjhU2vNqpEvnzCCqlKIFlro4x7g/mCQCMZAjTPG+RKo
C7Ls6J1VLd2Z8BToQY+izm8emFdUh/lFTzl8G2qmKBAoHlB7UwiNB1M98Vwkn1i505uqx0woxBno
GuUXhA2hZl+q0tIpPZd3OQ7lr4G60x0Z+CwWL/3Fme2YV6mxl2wET7EEijqtr9+dJxn8qF1fFKJP
matr2cf75WtZaqs7l2xS47p6pvH/yQWWaGheJ5dPfr0YixVpTp36jO3AQEX7ZQY0ojpZ5s1joCM4
ZSehti7oz+y1RrXHBrfcxXgPq6Gdd2qFidSMnZfLx5LVN+zNbw3N7Vx5L1gfWFwwy0BRb9wlafi2
3EOVrg87Z6wxrDjFNiimrdviMFGMGmWJs0dojKkb3BYjrasM+MrN64ivlCEFLiZvj7eEMkPdmW6f
fjA40mb64OWk6Fho69O4TSiUxthQb8brsuKYM6AEpf00hS/dtwVcejVKnj2+c8WX85HTUq88Rhfw
GVgv5ekPOXsfUTbcIm/Cbhnoy/4bDH9loj1e/JOE2DPcLXlyZk1+mRRMIHOSfFeOe4kfoJD0Depi
nSJq+1ZNp1TZwo4s2gCJ2y2uQlXPRQqFYGbYX5UDcZGNWGa2S2XMyLhiqY18CremOJhECtu4grZ5
5DM2jrlq1Y3F2udkEf0L5q1E+DENO4nZeSglWNDiZxEMILFnZ5q3m8EM2s1HXQsdRXl2i+aOAiWw
P/DCQL/OPjjp3jRv2ql2JlLeWtlkt9ChOlbLb3XqxWW3Re2f0xwF5moY0y81gxw6asjFwc3z4zWA
pQPJgevaTbAGa3h9VJ1eMvrt8InOvnUcbGLelh8h7IFHejkRTAVRtBaxD2pOm6trc3T954VrkWCz
5hmJ+rcNDgVMgKTUunViGR/QX1mKc19FBfN0F1D5KFicVdCL+HN4DbQhpYFfNWiEjRgYT4vEbU4L
Ua0CvXqcUrui46X56/hYvBJ/bGeteoGRmMtiKVZwQt3ynEwqN/xR76j6bqFZ05EpR0djaH9n0pk0
NmzPypVlJZecCfJs5eluGfNrNKb6Jq+zry6N7lTlNCeUaNS2uzSOcBXnXDusVV41nTEMtHV0JSBf
jflX1WHAdRh02KqQsAypw++Yz8uZ0ShfehwjaErwT67wsZz9etwxFt/ycmn0WKb/tcVT2YydQ+vs
MsvVISzVNmPSYpynNdVGgqWCbjfINop8wZiI9Y5yOGR1+62x8BBgTNZGz0GS/SAdZbjrO8dO95in
0IFJZbi12n6DlgzCHmgv1Bj9HzuO9+pyX87EJI74dl28W/YhtobrP3VYKVGCLWWmFrpI+a0/boEF
ossusYS17Lq5f2KnuR4qYW/UDHxBFriRtaOPui6oAl2Z4sOJKW9hYZbKqCGX+yc0HQwcjHlXWUpO
VT0HF1V7SYd9aBnM13FI/HUT1aj4nJepakpk3C/LMGGZY4hmArLeG08LHKNOJ9S2SYPaEz9Qn3CM
ul5ID206pxButBly5RAlsQfyG+ya51ny6CaqkzkTsXdd+TNJAEjECI/ryrKeQjbgq1zMh7HlGshz
Huya1+u7Ijl0CvOSOcWd6CQMEnv6dIfvxaXuVwnyEo/3vGNW49KkWmVE+nTDad7zKJjxdXmDUa2V
MKClI2IMX66JB6UZ8RlDhpxDpl/xuI4AomanUO/Yo+UbtX3XHKaPvXrUDeVry5GsJitZwTxGLw8V
nZHjIfpDPPyzNNDt3DyZZvfaD6NcG3w+CYD+/cJY8lmXCLa2Q2duxmEMac8R3w40GOR3fCdlcZxS
jRLQJlnSUVJfNahHXfY+RdmnEXJEsJ3r18OscdYh2TIcxBkCk05UbWWJkGtI7XPkaxOSOvmQKcVH
OvTXqjZm9jXRVbposOoZHVymxFNlQPFucVcynN32PFqCyZYr+MbRqmJKutEA2S6SixbQ7Mq2gotN
kbKuPM5jf/52KGzR5uB6yR0SgP9uXefsLatwY1g1FKDa4euNADW5QxF2JfZ2EQ+FNlq6KaA9bUCT
gvhM30bLXFQMjd5/xi1A5IiX7NQfpsFC1kKSu1ZPcrUTW8g7kc0CpLL4ogJgqpDadhmg8FFXVCW/
FrhKlFR3JFc+qedmhQadwX13hlCFjVy18DHbIUfnNm+C9E/R/VqO0OU8y+OPyKYpMEu0lPJX6kV7
P2I+YPcjUQZ1feewe93R5n8IIir1rHwIq+/e7T7Lir26G/OZpQYlW4Sqbj06GDDN5NKAg1zWeAsq
hGK8JD99zfz1Q3V3eeAd3GhY9Qh1zNxmyBPsq/li9KHCAzTMa9Av72TpnYXw95me/F6gHJnghMvU
aBoPwapWoo/Ad5+9lgrMN6nAXI5zNf1ygAIsmo5hDk+DG72hOGS4N66WMWfJqmeNn3Dv9U50WMBQ
i9JrqFZmwHNgEQ6o5V9iI6J1g+QbyROVkd/5K1kl3wtYCNgt66XCJB/W/NXF8jtu0hcFMFKPTa2I
MWkU9ZdbNHeIKL+WdR1qv/3UlL9m0lrodtsStoviNjDlVJqhvkVt2bDZDdXNV7fFMxbN47IA1h02
dgxoVtLzbrAA733kfltMGRy1AZr31n9S7dM4Ut6DcUSfquxmvaMIVlSHmZL4dTK7sxPPWM+5+F6G
w4at7MQjqRugXtiQIGS1+Nz1BiV8XpM2QnOAgohwVo39HKaibtcjflsvFymL0X5t9fY6A+2tFvHk
eKCeVe8+Fze6HhaQWVteGBNelFYJ98Jhqf2W3q0Q1yjzt7PLTjO1I3D8iO2TguC8BmG2CaAJiW60
H2Wyb2P7l25wJKM2/R0qSW2o11uvMViRUoeYtftINE9wivryV6u71Yb1ztqz2ytaM4TwCiWmurRR
IZHw+0mSO97VzJdsCdABguGnGq8TrESmb/ZXyNoq0tiyRu0648uSeb7prK/UGnEUKpyE6mzUdDTi
CZg38BjM0cGWSMuW8seOss8qKYhEGhL37v3UaXdhMSMVMOnPpFWdoHVyjObOp7oh4gxpmoGvRlXR
iwCO/E21N43eq/u4pqHI1A8aqgqg7e7Fwa6zfOuPLpQQvXlY+F3JzOM6cnfo5l06QAN2H+vWrY00
HNB4yL3si10+YZw2WFmtSzDYumE/q+k4EZhfuag/FdFK9YwsPl7wtByqtLoppkgRWZeZoQdDZGrG
UbI99Z7Alr7hIsSHyUnOcce5cstm7XlhH6bq5XviMmpC21YJHuJG0eggiWR730Sm25wZYn4uUxZ9
5OQIm5lGtH4pmPNjPI2QAUbmRr2F05yUvOT+0VVinoLYPxYoiGBotcw0f021Zau+SChV47ncubOi
66kebJk9MaM4mVQvqcz+mGp+qt5lt5zvstI9OSXrutn+kw0VNhkkulr2MylanCO/jGh8UB8P2ZHJ
LmS9SVvMMsDmOuTTIP8gZ2dTOdSHfKayesTCxwOdNZ76Y/jQPAjIYqhUZaXe5qUiVuP0pb8eocOz
RGbrof72BB0OtTgl89IBtuAVcB4n50kdFOoJjucoIe5tRU4jIomS5NpJKN8mk21TbK2Mfpiu4QNf
8rvVcPCK2qbghlPDOzGrUttV43tYl/c2cVqLynPuUFzXlfu4PEl6VD7gjjRKefb7cUklwiX6bgMs
zObsJP0AZhtHVHeX5N27OmuWZz958FcT4dEWnaicdgrF1qlcMiOIfnw4GDDaIyJMYBtGefnWFk+T
aT0vBClV9Nrm/JHm3hkHnsIPmmReBcGv9qo14XspzK/yQe4SWVibuuQDVVXF8rARLm7QadohiXR9
VaqqhYJxbYAlrGTfH+N8OGKTukei/9oMIOBx1z/nw2OYsUnGEvFcGYbJIjHm6Eo+lvqWGD1Brtgq
aiwCL6vh7zRO1xkGWBbORiMw/6og/2EG/wcJ98//Jxr/G5xY1z30VP8L0Tj6E0bBZ/4fROO//+gf
orFr/AsOLkRvYhRUIrqJZu4forGn/UtqLoJ+rAaQ66WNmvAfpLF0/0XGI8JzG80WUfaKxf8P0ljq
/7I9S4P0KwHxQ463/p+Qxuqb/Dv21iBNEt42UUIwt6XU/ps6XjFfaqu00c/C15/auiru/Lm3ToVp
0Ud7v0d9rE+odsKNk7YaoblKOVlN4dmb9evyq04v3FOWeg8TWvkHXM9vxJwO5+VXFmPlldDDbIc8
949E+o286aEQQl7CvKbL1Et8zrkfnYyBPLQpzM5BYlugHwoqm6zDgWFl+sGs8krFi7xDuLVZNgBy
YM18DzHffPHjmftj1JoToeHjsRiye97rW9MCAcodO9rZts+Wx9PqcFV3mY+TdDxYodHcS6O1gV/s
MyMIHnSr6zfTlHPzww+gzh7CT1QHh2zsh50Z9tpmGvX8iY4iZH/ksnhSU+Y29H1WTaZ8mLUuouiy
b71viKcstj5NWMgPYy/rc2QJXnT1xy6C4cnJ5LCfEfJuYmAhCt7zATOqXGMzVn4qqwfUDFVUGig7
DNKb0hQY1EQo4VMWlCCvXO+CpzdcpWGSYeimFePjY4Nmms7VneAu6H5DY6vH4cWV/b2qzmsMdke9
Ff0VdfmuxOHxTa42E/ah8Z7cGTWCgSqwp+xbNUms3ReGb0PBZ8Qf9UlC3n3TX+zWfrKZMO4NXChY
H/T8Pi9Q4SIGuoztdCiaCGxTM55y1Vd3FpLegr9+RVPQi6C+RczwZl1EAHjZYBloZNf8dEfNDewb
fm//HFrBgztoyV3moJr3GZiyBN5PttFewbSNW2FCVBODZT14KZ5KK47vwlZ8pNNMAEbrVWfAkpRn
1WtA0tJZ7+kyQ60E2eoN7EuYyk194hKlQs1jjI5x7N2gObiGDlvCSNYIlPVb443DGscbshCIMavJ
vEfkM/zfQpDM/77hJPeZy5EAjoMc4f++4dymG1K/nuvzAO13iyTPZr/aXxAPFiuaxbtG68KjZUZP
LcCLI6qDdwk1YBOyjWExSh36bwfWP0f7v3PDDUql/+MVSQ18urQsOAQeJ8F/SkRFlJql6Irg7AXh
cEyTDFuRVYp1Wg6PXZLJo9aDB2wqaH5uZ39kuiYIe7TONRL/yjPrX8z+7bVf6ds2zdwbFogZwa4f
fAxyuNhsxXnkD+8Onxv7qjh49v6UnjVtJHPv88IqQ39DpYuVZo/rwMdsaK3oC8S6V/K6ogjv7BR7
ZsFor+34h4ENGytQHkwWkgPrJaujJaf7aa1uvncmcBodUSDT5MCoQl6el/d6Km3ESGa01XSI3DHJ
rFepHVu4pb9FPzOE9YWzt8Hc1HKOn4MOjKUeOmeHAFOAO33LoEk3j1K37xKhB3e2TvtoqFYVokV7
l9X5kzEJGv5genRrzHk8zhMjlhdoqCfbEPI21/4+9PUQu/AAhMPrN21cGs8ageEAkiXlDN6h4XEs
jfgQQmdEj4zdTIbjURcELPXDTwbJb48l8UWvbW7uSKXimIJwFS+84qHnNnYITA2C+ML8ytua2XuW
tcE2GnIsZanXbtpM/ySKHTlaPtv7pOt+OfinNhRHyTEeKsiSXnpkrUhgn4rwIzQMs1Mz40LOztgc
BRPKAs1sYvYPOebkxsiPvKTiwLCx3roJEKO4wVBfDeNlBPWzZVkewe6tukPs6CtD77/YnWGZjAsB
53xe63ogt0bmTGsmWaj64+LcIyp1naY5h4m7aXqL/blFE4VLkfR4XdvjPaBTD2x7L8MO+nM7wxwV
bOnLji8aq3uktsRh1ihWGyLiEAvTuE8xdmIpolU7ecW5kl5G6pKBIRZFTuqV3rZtWHvJUMqzMU/P
/Ez3s+M/SRvUTiyj/o6VLbZZ0Jgp++DrsrFSTYIK/zq0YYvOypNQaBaHn/HaVxNYTe4ONAy+s3Nq
2uG6jddG4bUQbLRD4ZrexfKdB6yryS4ezAQPEiD0yvfcCzKIe2yAgjjEl8riGiCzMmb+4n9aHl1m
QA5qXerhHjQMgVL+k+iEj/TKqe6IdiER0kseUU+Edltgjiq8vTf25SY3FXSiQ1M3ympblDSQrT4+
usxVHUIDWISx+ZwCzL5yzI9C6bfH0noyR13e00mX+mweG9P4IyoDDNeMkzGJYLNK55U2KFsJM8cG
LqNtFRfFZSIBGRkfrfl4g/vcrCcAsmVci41vaN7Wh5NLy2GuexsaDI9i4KYxWw8HzOmqmXoT83a5
K1odW16TEZnbR/leUgVP7FMQpDB4JtMRjgxPqWqsrSeUyABqRIPwMH2gJmm2OQnyG6YKAV6j0dsS
J/4S9NNvoA/1QZrBLa49oLkVzRvetMcxIkS3wpPmCWX0VScPZu4PWEMoTUJhrC2rfu1z76Vhogt4
es72Y852f1DvQ1FbZy0WI3NsbAPpjPkQPF73Vns9aAD91moAY4ROzx10kDxGE1QrDf8WS9ehG7To
UoToU8IU9gZbjz9oAqDN/slmg+xjO9t01PfS0n8GMng5GNn9N+EXGC586upmzH3/Ftr1ARAKocm9
Wn0SBrmccWXC4qBGN4PIwbyUY9+epzY6pGNF96DT18uhRvk1xAdmXXbJBq3W2o8yK6pN7cKJn5Vx
Fs3zPplisfaUyTRWd64hp9MEo2VbDuhl/CHfWdmj5ZsOGAhsrvNoXdshdxiX85czM2LEHRZXx6lP
JWCmQ9049aGviTebi/IBbw/JO3N9KSdGqhUq0S0PDpv9RPvNQLy5Zl2HN7qDto9Oyq919+ZpgXdz
3QmTaTAouQYTnd7sLlO3qXhtDD8z82RX9gebK4Ae6K8e7UmcZTk15zSghC2i8Nh65bR2VHYlI3eW
7bb37BNyesjLbGems3OpCrSQkYHQTsSbPMiNO+RBEsp/KDZDKEIYdvExc2eNBN/B2k2d8zMM3H8h
qqSNdCPt3OfmN5PK+IDVgQkwceHgIANnZw38DaoSn8YQShyYccQeXfBF/nT+QL4X2U9F8Q7HMT7V
ZveAyaI95xwm1zq1jHPEahsMcqtf6B6OKQKwY6tBB29ab8uKuNyJwb4W+RUNfHxsIOaaGe7zlBxI
WMuYYqWUO1wzn2LuWOLbJqSs2QluTuDdERxGQZbazYVNygB6t+VhdJ+HI0gUZOSbCfvUvuokjAzF
88uzqdgWenkdtLC6I9iInKhg+OxaVklVy024WPLRTkwgeFt8ELq3YwYck7CVIAcCer9r/LYBnBLy
gJC0xZWJ21cIbkYpKuvo1DVr7LhCMkR7fiG5+mExoy+/GhKS+ZjDM3ab0R61PGKfUiM8WNgaDpWl
fNNAJ3vFzeQaw4fWc5brULeQ9PoPASpNTduTceb/wj6CYQI09K4dtXtNA5o1gxjYzpb7mYKy3BK6
iQJxoi3pm5afO5AvU/1R+l67LdQBG6mjtgvQKNgzuhGPW+mod9Obmc3hxXD9ntmwjvPFMHimNxhB
4bkdwjpUkOvHtnW/cfgW58QQ+nPTo4/xqJpSSlrqlvpLjxHbuY5+LU39mZcTH/Ik+h7ZBd562zqa
JCIwaLGzPVaMF6B49j6SrRp9+e1+qMDk9OpjjwYWDPMwviZDB612FWjRsGVK7V3bShyLqbqXZvIT
aWZ5CMNpr3GtSqHVDyzPr8xEeRjM+p9A+XQTl+zs0NgKbjJuwg0vdNxO6s2d4niXOrl45NEl7Qka
Wa3dNI7dg5wbIoJR1a/qEDgSVp93/M71mdnnwxxW+WNJVubKHTu5LZSzIy2BMFne+BhpRrPVYw4L
M2XvlAiixtyg3hleYL40jgGiFK+EV7S3jNE/2GJc5GGhPErqf7pc+yrimL8uQhqwOpjOYYsjts/O
cUc8z8RXWBtzf+xaTBpIm3zOYX6Sw0gE+h5TBotv28LBszSQdeTMj+xEo8iCHMM86lhGcKqw0XSb
iGpwo+U+Il9wBFs/zMZDOPsqetMIDoTM3ac1Mq9yaGHglGpIWLI2ziabQLEs/fZ928PcTehLjwIP
t3Eoj5GDsHlEG+xFXfm+XJVZEEy3Hq4wWop7r6zKW8jeEwQl+RCGNf4O6ZBweODvQ1pj7Abvfyg7
j93KlaxLv0uPmwCDQTvoyfFWOjLpNCHSBoPeu6f/P54LdN9SFjLRKEBQZlWlKB4yYsfea32Lyru0
p3JXetUni9PdIkdCSd04JYLyQqz73LW/cmVcXks7mMRZB/VtQnJLP1lkIUzRbpbDyVuWfsZ9+VZ1
JfYGKzmSc+xyDC03ERFH7FuyOBe5hL+Xl7Blo2J50udDYGTfQlhQDzHPKJqfhxpUlEkchkwozZve
fZaGjre+kZ6VEXwnzMY8QYb4aeviG0dc+wwxzDvQ1wJn4fvbuMSCN9YxFqRkcHcBLfO3YUZ1hRWK
eE0TjdfIq8zfu/u6RUruhp2gp75gTZyOfE2CwfpeXPrO+iYmqhxlB2s50bLuSrxQaHBB5ulAbjwd
AimJSCdBocCO6zMjLdAVMaW2UqiR/lNo09+0B1rETdOHF+dtGWQ+DLl4ljQiDBr7TNxytSNz4ZgS
BvzRKfS4DnMALHPtycdxfLsH8T4VTO8OE1rePdlRDyjJCVE3DkgH69UksmqH2BbazBDK03f61uYD
DDBUnUHlbnKXtd3q5qNmBAphFDJk5iPaba2X1od13lXLyHDwLpKbteWAb6HfV4hv4rwmgCQW+8a2
f/GpwLYuE7HJls67qo/2jMAF579cWU1THJ0oe+qq+GOoC5c5eovZyF3egiW8yBYsAEFWfQuxAFyc
jklzY3tnkcTTQ3vomeNf04E5PhobeTBJUAGTYV0L8I5kcHtfQ5DAT05oZci1IMZllmNeTWpugK/U
1sq+tQVqJ93U0dapeL1lpu2PVLkvMIR7z6qPY94+UAMkRMINkv/h4yQkmEiMRjeTRo7wUCKVmjZT
lMekjuQl5/8U7F9dngcHuXIWjGensp2rSBxIm0s1l1uhtyYj/ZqGnrlzXE4ORk3zoKV232amRGY0
NcHFTJjsk+FLFh9f4BrWOBIew0iY0JKseduB5vS9wjwAe3X3+Kd+JBZv0tDzIyxqK9xHxvOQd8V5
qBuMHEvbDcs7jS+6y9QKNG+C2oPtWoujUUz9uS5sH1x/UrBOudFZj7E+37+rRLYJ4ZqfArsFa1RA
YIn8ooJPy4MlhXjU2oyf6U/mj06XcUJjIQCeByQK4XW+8cbuqwzj5Ma7koB5iGpU5BweSVHdecoq
H6tkCC8hLBtr1YuRWhRz4JlSPznnPptd7QM0FOYcnlBuBPizMCVTosffEX3ZTFHz7JkGqDiIqRNb
qzUU5p61rjJvZ+fhl7BroQ1Gy5uVw5azO1isyAj0tveqcW3XlvE6JPknKt1uSQ8NESZVBN/TmEqx
PG6rUk+PIptrWEuhht+I/yih96CYnj0DMSMnQi5ZGEijUB2Lsw+k53FYml7GKB/6kW47zBW1153S
rwoz/ylvuRZDm9Erq/RMkoX6AWlGey9m5XkvUQXW1RC5e4wmB2yO11p7tvH4qYBfpbGmnc0i5aRS
szZOMakMonorZhkt4Ek6/25f7A2dWbfOD196Tuw76QQYqKLOAEtSGEdkF8f7L40sZlco5OBTbV0l
vMDr/VlphYDjlz0N1MK3skzn1b0JWTIaPc+0MjZ2aP0I3R4ojvBTrGD94xxuJ+jl2BVplsxJA0tu
rFcarxX1shdvaAZSBjeM/KoPs1fPl5puwLU23OfQo0qrEC2RwWgyvgjsS3Vt25/xHOEBGFiWGKC0
NPcsNt46i/c1pRdQPu2dCyes11Nw7JxAXRkjIn7KkotnxeM68dGujGAUGf21oMgUv5LQGHSDgk+q
8ZvXnILigIi5PTT1/OB6BJTj6Ryu2dyFJNFU+sFo5obIJzlcpRmXG5P4nE0+D5m90hqrTh8+YyUn
V9S2SQ1hQWe3Xbx8s/iZZ0F5boYUq5XmmJSi0d6HyD3yOMC5NrYhbdcpWkFB9kAU88UurHY/D8OL
01veuV804niHu8O9AMHWeZpVDSa5GcVJCpQR8yyOBcYzIEcmCUrM8fdUKTKLBX7T4WcZ5M+jV50H
EM2IWYqvSjYF1UOpthY7FKgxH2GYOjQ0PZgOSf9IKEZ2MOMRLPLc650tgVeF8UPXJM3HALpeXZrX
DtDshzy7Wi5h0I6I1UOWC3F1DL0zkUwe2DIsuL2soFXS+De0nDH1rv/UecG8Cbw5uQQzmhBfSzKp
y8c6corzWDWfZcn01A8G8H3IfMJR2Uf8yyfbKV7DDPHXcpAsmoxzY5d9bn0aOvcoFCMrDr7d5mBH
+PWbhadeuMVX3cw/i8ivd0HzyWCuN7uud5RSX0NlQq70KXeydJzXcezO+7lA7zalHS6y4gRQINjy
IUOmHvtjCc3zUhj9E+hCfXVU/jnSxkDlGQDO5IiXkVK3lNJj3jvcY+zLdDVqN9wg/ZxP+blxBnoK
MWd1u7LoN4U8tNmivrNpZ3eManYsNA3SNovXy27V2daoacHBVnvOcdbOJ1mLZFRj21Epf4gJh42F
S+5AIU18TCjpmzJv6NCAtb9//pRu0yY0cAm5dvnJ6Nt871szR6G0j3fCramb5Ufwr+3jlKUPPV3Q
SwADC5GAdZlTxguMVO1tmTbyOuX+DlMWgMYgtzlU0MisE7iZjWjKCzqbdcJe+RhN2yFBqcB9ROZe
m+OtyXnRjbrck7rYbhiZ/xost7o2rExN50OToNO575WhNpE5OKdszPGGZvGBXhI654GFsIYwR0mA
g6/O641Bei49AuQUfUijstTylQAGYvIIyNnEBvI31YHGVD6QJyvac0wYkF1ndOqSuD7oiYubiMBB
OHZqwpy7oOhiUunoEzZOeBhDLz/7iTk/YFV9xnxW089TH50IAUmK+mMlDbp7bYGa0m7CH0ncg/Oj
WVSaWX3A8UtKpFONADtpc0EdThF5xR77rkt7CYZj9svLRQVNWRkvIHJ2Lhaef5opAKA+M/Z4Lsek
38592h8yQHYxMSLryc3jU/bRjeiGI/0bVrKmtLLd4oes9WmarB5pNaeL3ECj7FQtcsSoPASzyWnA
y03CGMKYEkvcJmg1GzfD+E81s09HIFWeS9vGtenv0H/vtlkFMAIjXL413LdkwC7cFKw7A5kST0io
dqp0TlRe9g4/bI95JxsIdqQVFJMUtcUujNrta9T2w1vQOq8FK8cMQewpDq8IC/InQn02+B5xg+Hf
45gpyi++NZBaFuQDfFWhN32PNFZbr20pgqOyW30euwa88QDTluf080g7S9MFvXfuJc+1Z1fVg2z1
c+Ny0A5m8lVbjrlBYQGj12HwEcvOQ53MnB3CkgW0HoxzV6CiuHckOskajl/ZxFU4IxpJQVUMzL8Y
rse6cQ+eGS+U3pGON0n05AoF+tDbEvN2T+HH8kWPy41eMMGhQ66AkhIWXeLE6qKXZkI6NQz4xRxR
YlJavjjau5KC0u7vRUtkjU94wIxdkHrqbPHoIMqZe7pGbUY8TxNz3X51jku9XXoCBZImNzk6/NEI
rOxCoEmGIND46BZA9ds6gsMUDOZDUQU7iLbVoW3FUyJwDzXyl2+0EuJc/yZV7dPNsDk9Vd68HVrw
NGmjvDNt0ls42ARC4Em/NBbIkKlU5IC7b6ahqn1RlDHdgzF8agb9if3/G1EewQuqA2wLbeVtbCpK
IpzwoNK1SV8JD8IlFEMLiPOlfRRY+5K5Ke4aLrT2evkpmtvvCVBZIvFw81qxq0iQycb9mHQD/rAc
vGqHe60VDfu4m23tmoSCeCT8eDazU2X52bE1Fifm2DH/DRmxopN0PlACHXpEE9uh79FNkUp/jbua
/oyloVyB2O8Cf35tFttZHDA2CLweN7bn39o4e6vhoka+ab1W9o/GN92NpzzzNsfVJRh0uqssne0S
6ERre6ALJuf2g+vk4U7WJc0OMcizsIoPps/jHMiZiWaHLEWN8+cUpc1WOp8luY5sqUPJuDZDIjiA
cs0mCpSgz/YZw8CTCY8/pq8pLXPjFi3jSKa0lzmwb8rlVmMhHT8NVfiLVAmOg3TdLn4PPI2l9HNe
Ws8qpneT5CUWuoGNhY/I2OtSNzf0mZQozoW3Q1xjbZAfGbbIdXKq2lmjO0mxaSjUkM+jCpYsR1Pt
0FrjWBgnbJ9x9NloJ7X3+kptRJrCTG1IuOhTD+T6skoGLRWmm6OsGsOq/FKSQXUOQnJp7v8teyZz
UXNNGzO/uEaBQonh47qcOU/Yi5tdTo9dxiEt7op95Uy3sIOZpIzIuvYkmsbuNNx4D+HDMu9gLGau
bd/pPoTRVzx+LSKi0D6GPk0TzkT1hhFWebWdiT51QC0PpxaRWNjEn5zixxSpmFlbQRMc0ylrRBWd
FfGw7P3ZeB7RfRVG5T9xfKMJywhwrqdu62azfc3dFr5bGEPJjUk/JV3N24w12n5U1IxsJhauOaYg
qermccgyeTHFL+ys/4y1k5gKP0i617DV9Ys/fDJd6+Z2mtEmywhOB/97n7Z0vzVmZTLu25fRxfRL
M+dmTPOPocvbZ0V8ROsHG8eugCfPdxxH/GtkodrUlfyaW+arq9wAKVGQ7DajDed1CgyUzWpS63aU
j3ajCfmDcahj9Rg73YttIQLi8LHtO/wpAY+56xo/QtXYm8gQCSNhjhKVw5ncaK4tZ1vuZbMTxsE0
CTAZG16fyBRnzjd4zgz4mwVmPD/Pmj2E8zrsn7wkbpEAgEOa+uyHMIVi9rBeRimumGEe5/64EZn5
1hqU5gzf/fUYT7z0umd8YKQZPfGO2KNdoQn4NUoNwIQZ+c6GjVc6wcodqouZJcSrR25wvX8HL+2S
IGY6tu4Ig0+msj+g7/g8KHTqeACBwy8K0SpSjPb5cv/u/sUgqeTUW8YhH2v1oPIsQmge/aikTBBG
plX0QBbrEZDqhEBl+btu+buhQava2uwTTFtjHGCu2GKQw9m+KGkf7l9MC1lahx7nn78L50ns6pYJ
iWeP8YOp/PiB0n8+KpXdkpEg+f/39/fvyLRxqQlqNMTeztQG7RRya+IT8UgXTMqc0EhTYCNnia28
aakhk3ULC4PcPpLe+Pe9teq79CBpCG8qQjrosSTmKQjsN/JleHsESCjTTA+9kSxoDhJVrbmqtyKg
+MWoOW8NvxBbuJnDS0Jr8gJiA+Zk8Oy6s0J/reODxYoQtvT76MXfMu7s2mARbPz0Qed0yGTovg2c
vCDo6Q+FWf7KB/1RDtGBk/+JfnLLUGLi8FzRymknua+lpv1e22cxMlrJJIjsoj15RcZ4eviR519c
t/8qGP51qhaHgaBaQfRq6n1KhcNYjaTJWrmXYKJZzNmOqs3tACvl6rlhjpo4qPxVAOt9pnO2Qs7e
eKSYFS46DSPoVxGpwEVifs3HoFlFb5345jEv4iRln4phBD5R4dsUvcq2QZyg6sPhYvcuzpsuBRga
Oxk6E4s4U7J97WJ8tGvczbb7ZRYpae1+RnJAhqTC956I+mLEW9YPzkyuBPB2YsVqk96aHWaMo4EE
hGEZUazSiY6c7imkJY5rlXyeKO0eDIzZY/RJOqWHboX6IKZoNFqbPl6bXjCi1YuG4UuOPJlw0YZl
F8z/TFCsJovXb/g3zXQ5FTaHxMBrlxff0t4BBeDIYtPPWJ6M0F3H3pbrcDZSJFDWp9sYfIPWmMFp
Ju50KjCDBcIVa/KoaNvsmFpRD2foTq0OVBHzPA458sc8gIga7IVM5LwEpbfRs/6Bt9n1lveiNiMI
rIQX2KX3fdaVDVEiSfeRPzynZfIACOmJ2TFhQy1eHTMZq51bh2dLerwFisOZ7U9r5DfTtqqcV58x
UeC1tHgiclG8yPkZJD+SzmNq2uCe1I3MgU+UGoKHeyAMftrIMN/jVm7X09AUWyD6J/7XL0NfNZA1
qrMVQ2do8qbm3GW/RBaYAJzU5rZEt84evaQC1p+sItmPzqAhIlU/Hc8EumntrATjMlkiR1Z4mvHR
zspzPgHgK9tsrp6tGqZ0Njs7H5LwXhreU+ANTBSUV9L/XUw4UAc5Z/4Qo7x1Nd1H0J0bmUft1nRa
hFf6p4epyW90t2FYCVFzjMlZbdSmDeFzhl69t5z8saHBI93RZUqf+bs2Md8YSn7hvuryUY4GD7jL
Q1W0PuV8y4C+M7ZMrdljCtooZYPrQxHnWRh8PiGSCPJx0OuCETxGbXPgzAmrSTkMYUqa9qDPgMeA
ajKKdDdM8a1ZwpKxAglcUkGwoYPGhmMVA7GiTf3iWpTNTb8jHrHd9prwHtNuNjkS6M2cIUxK2Q4H
VTOgRwNejmwVyqsuqtakfGNXTiyaTWa6zipXbNDUbTXypm3sg8QzkqfCj23CUNN5PRukrGrGOlNn
2CyEONbdnP5WIOQD41B87GLGgu/Ccx4C81ubwhsBFAM5pgb0Fpqwb8sfU1zIdVbStJ/BzqOA/VDA
EEkzeim1qBVIzPilExXBFTv8i98zlTJdmb6ibPqasKKtPLhMqwhBTdrU7m4IzbdqouVDBwM3nPzY
DVCwvdesE+1uznfkxoMC9NprkTGqDV0acfZEahPOZSKT6RQNTnvUbo/RjSLe9ImGhrldI3lZD23k
c3uaFxjROFVylJSw906O5kN1TXdnN8mRg92nOE6+iWgoVg6LcV5P20AP0R6O3+s0nrFqfrFYiTYt
46idP9rPJu36yKe5bPucfHXyGYxKtFUlaNhCfex464hfQiJOoABU+fmNbJ+fXt+UYBfOIblEqqy/
ZC5opFn2jBrmS1FLWqeRRTOiBj+dteCajf4mGsgRsRHqq8lnkYVxu0kx8XD4KC70S3+gDnhTRT8c
3db/1c/BTzICSd1IDYTIvrn6szxtUbr+pz7V9jzJf0TgQdwO/Hf8wqrIJELqEjcd2Rd68j+Vbtmu
0YzCvRxQOlsSbTtGQ9wTXbhN0hFGkHFNOOhvOlwJWztBVg5mKNorqqO/XJz3Xy7OcdD1uoh8PTt4
R4e1wznyImYJp7jx5bFu0Ha4gcYeG9lbWvT089PgGkh4GHS0oNpBFwEwtQZdOm8MQV02zCFHlExc
kNGbe2t6/ssFviNyWj53D3qtS9/KYik030n7+qhwuyZQ4cnmmEfuQE01QWBiMmtjX3HhuBmGcQV1
BpHfAsKBkwTdtHj482X8pjHmKjzTFHyOQvqB/e4zFDbOb4X08ISahiHFnBCUhSsyc94Kl6IzXT7M
MkJMUhDn9OcfvfzT/+L3cgN8fD98Mr40BWLp5fH6/vVZ56r5P/9L/O9KBV6JOtg9yWUk3TAujLX2
t86Ain9efmOFbQCFDGbbP/9ga/ns3/1k4bB+8uSaru345n/+ZEHWa4FRwWEEpatHZF+ndjCggJGk
0Cq9nwbASaIZX/PZ/0WObA1h5Dbdq70lCXVh3WZjihUv6Om/5SNO9rk7p3HdXx2n+Jq5FPFoHf4m
T5XO75ctTd/0PUvaPDLv5alTRssnoDI+ya6mv2LMp2FREBQMHTaJtPubFGsmBfUBgZ49ywrk+Jxe
EOCSe131GB0azs4Q8VXCzN0gtaLumumQWPVT2ZbtuTNLANTo9zxp7JkbIyKff2SD3+2HJmbgwGhi
lSG4uJRWhFbOc9e0omPUE9jhGU1jGrTE658/qd+fTh//G0+J6XkWQ8Z3H1SR25XJnSZUkr4xZBbY
RaastlXffW4klaCuaQALL/5Uu4m5+/PP/n1142d7Aliwy+zzNzprGloD6vfGPQkTZ/w8NjtEmiSX
kMLpLW3TP/+035cruLyB8B3HDQKWrXfvodtKq0It6Z60ZfwcivIDGm9SQujuJyL7NZbhzz//PGtZ
Xt69A05gS1P6SIuxLLy7tUmVVXQ+CmdJsPGgKMVrSuK9aEiOKHCr/TMi0Hi518p4Lss6R+Yl2W0L
nybgMh6tas8mVqN8votGs5IMvVxyqhpCAiUdHDcsWHOrnEfVAFA36OT+5Tf4fQH1XWdZRDmJSb57
d8ty3YcTxl2bBFSyKelZ5Pu4qW+i89Vp9ILxIITxWTIIcwMuF0FVB7JkpMe2yBEHH4VIme+bEBhg
ak8B4wz3CqLpo6VL9TrnH0Knmv+CLP8vj3NgBYx2ue3s9+/vOYkaGgOrY51oNdDgJ1eZ2Q5WLxSA
RxEWWPkXowOtcJWZ5z/frTsN/d3nzZPsuZIGtGeTmvKfa55H85afnVmnOxeuyudpJXyUO32dnIVk
mk+MyXQVrY9nPW6ZdS2aWsAV4wqNX/+Xp10sT9dvV8MGIGzTcV1Hvrsako1zGQWuOIFJYL1a1EPz
ovm58fxF+7n8wKmcF4760PCM4i9v9nvwMjtPgEvHQVDnMbD5fVlh1uWbeWSeStP8Qk8QMEEkp8+O
v89k+jxrRtDSwcaVwQrEvBpD4UkVQ5LIffO0dQhTQ3yrhXeYu8J57OWJzv1ai7rc1DNqBuXG5Iow
uHwcbXGbF+QW8bUnFXTinPRVf3KcmayQ3ty3Tu6u2oiRW4mm9kFphQ1vblYYRpwdCeHsfpMbbHWR
BpvYzp572R66KsjPDCWWpcGZoPyErGAAnVDNiklFgDwspF8NZXpQC/Yykb/Fpnq2Zr/ZxQGDQkLp
D6pd+zwoG+0pYlpjy90PI85FVRoXIfvpbRzkwYhRJRlZ8kyI1IDZFS92P8zMxQKGnQ0nqrgz8dv7
vQ97KX1pVXLrmkhwOsvFXx6X/7JhByZGKCtg2+MAcV/M/lUq5JrT4wSl/aQG2z/PiQNaLfsWR43/
RFLVGdL3uU4mNAOx4CDTOERFxPkrmQTO0Zxrhsu0YFWFrtjq0j2RoPQJ0DIyLFlgQ5XzwcHLvMKh
YP3lwp3f33gg36yylMcBGQX3J/FfF07QFLIVasDTXSbqoDGZjelXp5TzLcvqN9+YTuCCvGsyE+dL
diUz6by7keAMl6dkO0VCk1F/sWZp8xKmek33WaIerMc1w055TBSxV278UTGt2vZM+fZ2WGM5Kpk1
NIy1RPBZEuFE9KGR2WeZMsl3kamf4LLe7pVVy7n/AsYjJ8WwDEZrm1qaHjKz5bOdyacROvMmrb/X
IaJn4tI1k0KWzENFB68epmBnvPmyxJSSYbS9851mqnvJHX7MwjFb1bjBDkWLzsuxhi9/WdJ+t+sQ
ZevgjmNB5SW23m1hZtVEc++zhaX+IaDZ89B4bbVFzoa/KEjlSrXZRCOOkWBS2MUprQBSjBGiiCQo
1b5O/rK6i9+2VFdy922Bhcj1Acu9u55KNwwu62k+8fEOR484Ud/ztmNh1g/appPQPiUt8bVeie5x
NMtdNKNUzz0GbzoqmkunRfSXSvf3VZ9L8rEOYgQP2C3fF1D+bKHJpnl4siItkZm6K3r0DAyZNySR
oD0DB5kppzmRy2VPAH3bdWb21lkKT/4lgUH8Vu8v14LWWJhyKV6dd2t+hjunbIBsnBwl8AXiTjg2
bbXXjAEhe/ChhZaF9JW556Z1DbHxOq7NGMpHlaT5aqqyG3P9kP9PZ28qTrscJnV8JuTj7S/P1e+7
k0tBsRxKMDdxQHh/NEtlpEe39IaTUQMoxztpHjNlXlDH4rBn7HigATuwxDThYxgGByPYVwWvdqCz
6GLoZzlDjxk850Ok6vpIskIHwsjPLrD+r9FuROj7XFZjtma5e2iDFhCx5WakNVsYjgbyWzqW4SJp
ys1kJ/V2LoIvYQ4yZ0b+WUwy3Blmm6GzKvNgE+UIwp3Yprm4CKujKsx2ve+gLHSbvUSpbzeec3Qq
Sc7kRK52a1XAnzALnZ2I1jbKtJ3d+d6+a0hC7YWXY9dnWemoUndzketNR9zCI+90TldyONEbDZE3
4pwubCc/j5Kx8P1L2U7tDkawvb8fQAoGeqhfZXuZcUviDsndxxkK66bfZp1nfRAT5XycqA+ZVX4h
bJfJvU63ht2KIw7OX7WJHqSXM2ykvL6qyGnXbtcFj/dFNKZpeDb9/mWqui/k2eGNMLYDSquLFsZz
YwHfVoCIM89WV1V+YuAf4zkAcePW0+F+ktZh/WvMUbDHQc/dYCdYE8kKUzjV7HFZeGhsZ/xLzfH7
w+8ITvr4jQNHgi5aThv/2gh0jkMGNVdz0gkY8aRe32vocoCRL+XOqBggDNP//9vvCF5727MZUnjy
fb3ZKtNq+xE2KcHu7Q62zTXt+uAMZSsFKOEST+jLfdsS3byosjLMPP/oFZzO9S9/fqmsdwccmzLd
8y12QsxgjvnbO5Vj/RBV7diMpo3XyoPYyEvEFuzQsEX2u8e+YR/dKLyC55ugjMWr2eNJdAov+Bgn
xi6qB0Zl/nAlafobhQiNY4useISOI6m7DypglD9HT5LxH7x5TWJfUe+chCy7cbT+ttITVPCfBazN
7+JK15X8LhbkBmfZm/71edopk0ob0fYpGisiyIxInObMMU9ZE9PXvv8ZyyJ48OVLkqdLBKk+DkAi
T3GLE3p1/9YPkTwBpcvS3SSNj+OYzKf7F00Vj8SdMO+0djb3v4L5T/OQ1gWEh3Y+WWBIqgpWukQI
xxCkkrChMFA8dtOxrmaGKTHZ2NqJjWwVleP//dZEmQLJjKkHtM9THPnT1nGbX1kwGSddzCP7O3GH
ddaQiQNQHcp82CNbSmUGFjQ5xGBXTn1sh6cUuXbol/zao09IwvLthFmIgcQpX77cvwsazYHSzE2+
4k6mWJXmU+60mGXq+KUNbdzSYaUOnEXTw+jae8s3kdmM0UvVsWmxiqGYq16zNkNoDKqCkdUMTvBD
lCln71XY2ZgloBc3XL2y6ogEStT//9iv0AtiuVPd2hnxA3UTYxlSAqubob+Ktj6FMqseZhs0XFvr
cSeXvGqzKdQhI95+PaIlsRhuPMeiF6951G0atCzbMUwYFaQMWMVk1+cATxCUFP44Zb5/8TK5ofcc
7kqipO/l2TSUNztWIOpU4kPea6NDi1HsfpXMwK85s/djpwGGmx7IrDaxgNEnPA0cX5jMIxHauKnR
XgxZdJcY8ROHixLJvWWT+dbSa2rz/haGlfkaKzPYwzxEchOEL3j+1yDF+Y2MSrIvNaWxiby72s++
qlylj1WMYLZIUGC5g+se73Ydti1jBdE6gfvRI6ZoST2cJuzyuLWI6qRJOeYR4lVp5PtorDkvNByn
A0cVu6b5jnf20MpBvJL/KFdQ/Mg8b2nJT4UDeS0Xi9rJuTgJyjOFj2LfInLd49wSK91yfgoqMpOS
0H1FMAZcEnXNvsjwQyZdgd1SG8x/1Ed6RI9YrWhDAbH100gcrcw+KA77aNRhmoKqPU2avHi9SvJK
fM4z56OdZ599YFWbqIuW6N7MPVpdvTN64p+kElj5VHF0ye4ktRZXX91bnxDOUjvnqb0dakDDTbQd
+KFxV483LnPVutjj/+lQmgmyQ79+LipU6hjJnu/G1GmR5Y5V8Gqh72IIQy/TofS75GP3WIi5W+dG
nG/9AXlVn+pPKGEroHY8Rnd3cYjC9gbnGuOLdvX3OvpqqtndB2QK7InTW9xeKQnfcVRga+W4jsuA
53W2nmaUMa8DGvFVotMIcRJ/TKvuipFHsNqaLroRugteNyBqieR4I3CCIUgfN7tM+/GhqcxL4Bj5
Qfb4nuMU8+KI4W9rA6nBhR3KZ/QC/Pi5fgFv6m1Mx9zGBuwne+Gcxey8a5/MxaA42pNbvkBmUOuy
rjqGJzbxUDMT1jxd9EdYbzctb76J5RQBQXqwVREgGgL229iTQmxrIoGsowvNkuhox6xCjckLAYTJ
2NUyaTaElZmbngHW1bVA7hJ8cg4Gnw3fY0INTQuFHs6C87Cfkp9lglQUbV95MbVelCkYTlKElZcg
f+Kk0l5o9aZbGpDBuvJiufMLQiJSo1BHvycbKnFV9Upduy783H6iYsKyEjTXvO3EQyCNGE/EM8Yd
kE91xxrTNHO66duAhoo9Dmd+/+jk5tZam/54i518uqGgingC5lU/eNUOnrd/M1QjHkteporj7Foh
xjxpfPBLA3c49ZVxicFUhoohWWd+LghAVOgHXkn0Ctkpp2nTluoRAbH/kiTf2RiYsDbSP7UZpx5O
kpWysG0i5rX3LSaLPuwRQt2CUTSvtOXFzqwm8rmjPD2NqToTwDQlJNV3Vfs1nfJ6r0khXqsy6Yir
7sNzUfjPjTk63NKvUaeOAT6ZUxIggpsQv+80Y20QkYSROnWffciSD10jIW5a6qxRkx/6vjwxZYzP
hsMWVwcOpPO8RNfo2ZSVZPiMz0aiwMSh/xAFgYet6e3G2qz3YRI/2TmtvrbkxS/K3N4YJp60DoX5
UWe5eVRT9oEtn4UKjSp326TRFzQdhiT0bWtqYhIAIzhlKcPgvepAtSqYfss0NS5REdl+cy6RTutV
R4JkVfI2m85DEMtfCbnUk4yYx1pMaUJndLYa1VSumHcjnC3OU0a5XIUbN7ffSLmzoBY71q71Herm
NHlEdc/HEJfmpoH0wAR4wPll7FWKUQC32PzASJJGmzkHG4GbeBdhW97iioFzNVd4JQKRnGvzanWm
fODYglYNPs3jUBMHESJrRZtkya1Pz34/ErJTeJZ/QUDXbQuniKBaZuae+wr3PoXAWhG57cgKz/ny
TzMU1mux0FqQ7hC14o0vA6vQlnhbFLlF/VJZiiQs1Y2IJ262I52XiqUy85r8Nk8F4a59O6znJR2s
7hMsPmEHKzM0xZY7GW/JdcVLOTWLZURfWj2gypvH+KsZfHSTB1t33hcX3kbjVCl+LaBq8Tj0L6jU
1nftb/E/7J3JjuNKtmV/pVBzJkga20FNJFKiWpc34d2E8OjY942R/Pq3qMh892bioYCaF26mIMnl
kkJOGe2cs/faWcKYJTa/CttCVZgSO+UqPRxzxbgUpTGTm9XeKCmBbDWBM7rLQVM9g60UhdH0EzkH
7sOie7RtkFhqpZmBMdjXPIuuOj3uB72bP2ajDr08ys96p7qB3hJ1tAiktjDD0+0QSW3PFs0fksUK
OswTwOzVhF4cVUdMFibZLiS0dWNM1WwdiqzRvKoxnu9jmaEX2cGCoMX7Lj/FGnzVj9a5L5uTsYqt
pwjdTp6dq9RoD3o2ME4OI4zWYw//3yUvSPAqUBKJwC6rfRLF2tkcrRMU8Z9Nn7rXEFmQoMGz75f2
1kzgWoGlQ/QPl+GYaKEXL6cS8OwVfRmSYqNWDkyegbyoresTRq8mQBpoBUEQmNOnynXii4l9Ajy8
c25ay3MWATArlF93Z3kP3tMhtgAKZnduHEC3pgtBxu377X0YQqSTshlG2GBQmKFB96k/JfSIKhrR
PvN8NK2qPGQpgV1OoT3WdEfS4Ydq7hrECEYbuocETckmDmuyyVQM90aJ9d6qsb7L1cKIQxSfcCsY
1MXfkRZPQd2LG4rW0pvTtkYEMIRHijx08lijt1rjtOcQe+Y+0c2vJBTiYi7dalRKD7qav4eTNHbM
Q6EvF5gXbLw+iVr2J8Cbz25ebzMjVY7hyvkiYXqN05TPxCKpp8GIYLQa87afjZJmcRdo2H6BlVZP
9PZeillXT/mCXkUSL5Enucl4exz92RbxFTnJTi7YmwGU2Gdt6DGeyJHIYJw8PqaM/EhbsKBgNsmW
S15ZxtujpHn0sHAyFshbD8KJWUD6jNQC032gdWIlCCgTJoIILBn7Nd34SfevfrQe74CTKLOn230f
imh6l7siPrPfFyzjSLpJ42t9hW8+ELwFpL4doSkcODgXwzOMfjgg8ui8SDjjo+LKg4qv+QKKvUMJ
b0IZAma3L2P7IVWNdq8UpHKHC8I7mAUIVbrkuz1my2EiPhrlQ/HUahknNEIF1cio9wCmXZb7FPGJ
KTGDJ+HBnZr6qVwAJWiKtZ45I1Jdea1pzN5G0T03xfRqaTJ8oluEHqrO9IcRkzXtIQAzc0rCSpo5
RdBlVC14m7DmjcsJkOjysALlNm0hlc9Z5A84kQZLsX+Hccq/tlW/qIdJUNd7slOYjjYLXdA+0w5t
VrK/MTg28tVUhQOsqzEdAdSUZ4E/NLAa5zt0AB3n2KnpmZIt4VwcswoirGG6AuMGdKc/IuAOOAHi
UcapmIs2VjPLIxyfb42p+7Fbl4+osatDEjsETMfDoyMK+0vyBXMXbEFD3pUESRnqUw3ctmU1OSSR
g/14GlIM6uSyrga/eiJZODXerUZhP1h2SJLrrta8Hsnasaub5BAX8y1qlmpnGEv4bsWobSai4sCL
3qLR4DuXduJqL5yVW6TfcxLrt1AYD6454QGRIj/PeKndJHdfHIHHEXnfZWiMUy3n9tHs6u5xHFFE
jhBRt2v9cD9uJZrwrWxhuHQDyt/BFtPTRGz8NR2E+8rZx/XNGT08Rp/dXBPVN6KPJVtuaD1XzodF
oc6jwn41XGmclELFYKnq5Z6/zNvUlkQtlqy2Yapua6jJByjY0eOKlKlbxPFzNhkAmsT0XPRAC2Q2
BlaOsZu2ofOcOx/hYgJA0dxnCX7lD1eEr3W7Bn9zWl/HBYOO7YmjDfNiFTJGLAG3dAZg7DUGhsYZ
mqtyOhQqWQ5Oa4CoGccJHMDoVwP7gbwRAC7ybNm7uYRuAC/0zKlmhg+hI0Cqy9+0MlyfqYq+7dpi
2Cr6NB9UDVdECPZ0lyLSu4hK7BDzZKeCYdOht/uzPsXNkbwzzzHbG0+H+DedkTBnWb3vXaQak9or
+3YmeKwK1Wcyd9PTTEP63t5auvhHOTLDdXG+boohTM9YrFmaAXgygn+R5XxtFVxdBju4uexSHI8m
RtEubgPCYN9cba/karftV5ZRl5qvSYIHpyEZ0g9XVxNW/e6hbsZuD5YXn5XmnFhIxj3+amen0/zy
kqH7Aj0qQJKNC9MElDtgYdc1rCQQBhIt6UJUBhZhMrmjXxmWTR85FOR03hV5brG1nXwrlMjbo7qk
3iq7q+z77Kj14bHo8+rkNBB++0bZ59GEo8NgClYJ5mF3RFKPftZHthUD3SYYihbUFSbOrjS79lGk
bCTDtP0+xy6hDCG6LCcZ4SyTNpHpzF2sZMo9ACn9aYx6cSwSk4ZZZQ5HtsPJ2SyIsluiy9TERBCM
hEK2jEqQgIM5sRiymjGfYYmKakvfArvZJA+D3VpBEk7XCMFlMOn6b7udzUuhOuc7rrMz8KQ0cyqD
GFmmpyri00Bx7FtUFBRN47Id+fwCu32VDkuDLjitD1I+3UFQ7I1UvvhkU0Jmu2MmkJpr15CIxbGJ
24tiDi8NqsVt17eFXzuQk7MmGfwx0vILLeRQVtNZmtPRoYY41iDABpR1PorfDKqW1Z6I8XrQpNM9
UZ9zeK4G2SK5AmY/OplrPODLPVUDnGTaMdGN/r03pm7j21Gker2NrHJW4ubcNvWwzdvmQauH+W3Y
oSnfkP3bPnQI0Q1ca/a4dFd7ME/kL/KXBw8BprX6lC0PvFsPCYgi6nsoHzKsQp4Wob4kyJB5j9O/
NoN4GbEhYzMircIk+DQNwYTBINqy8n8vlBgPWq43F8lrHlxpviqV+8leZdMYTr7HVss2l6bGnsgU
DDR5emlIR7xXmW05/2mU5rUlDqWt7TqN0eticu5S166lO+bXRo/Z8A75cyh+acC4sIc3M9sqM1Cb
Sn9zwi8oit+jCc+MYcvQj3XSFHONsn/SheNjs9S8sOujHc62IMIdky2i840Rdkzsxhecgz+NgY2c
TWNgY2kNaaw9jiAE07jV9JdM0BLTtMH6uWyt8lNZBHFbkNmXwtFe3Jyco8j6EKM5PuhJfmhVOz+l
TfEUtRRehjDgvoTTo5wNQOu2kpEObjmQ7WvnkPT6qRui2e+kML9GLTF9ZTYPVlaKB2rRM4d8ZXXT
AT2A7t3Dtu87uIrVVUuYXiSojvknuQjagDDaY4mmpI/2i2r/jjX6UbgyMXoPyALkzHe1Q7Ea29Sv
lWTZcTvx3nGsb+Jo7g9iGSecVUrpu+rss0wku6SXJ31mBDpqzfUPCHIVkAF/mryUMDIMDnQlptTI
PaD9YhfOHJvjgM64rLCzZDQri/TZtVZ7ZYdwELXv3mkMxUP/Vm8h9RMJmIQWhpn0gmuM/IdwKUHv
YBFalumXbQHnW9TUpSNIWiFewXVB737WBMYFsESwno/Ld2UPlwfHj3uV+iCPltTldhLx6N3xXVAF
YCdNyPYjva+PUqdZexdNMijOjhbNy01mAnQxIwJB7JYuLGWdU9bd3pBsu92ccopTkDWi5y0xlm/6
MfP1qCqPY599Db2VXNjKN5vWgpTrsG86xFX/KHtXHERnc0qZycCgaUonb71PbeezBmzYE2Y57iI5
fkij7Xeyz8nqyCx6n7YNR9uRFHrTalHpJUKbuFOD+xl/6CFJVNW4a6m2GoEvjGMSGypQuykv5LvV
6YfEwPVsq1dMtKo51YdyYmQ2AxwCurIFbjrdkHjaG7tlUqq2/jTo4hCyyA6O1Z0WVX1cnEy7kiov
vKFVcGxLyXeHQtRZi528D7+3EmqCQ1bhpmuAbDhmB2vclemRCENCaxxrn6/DRBVvHmUUNHy9avbM
T9ZYBzIbFogZQbhgrNLC5pOfYX7RB79PEu3cyeaqy8k6KDMGcHrpN/dYPWwhtlh0i2q6UzhdDmmm
dl6nkYEFl/65zvXuKW9T41AYPa1Epbi1V0uaxqOZRefWqX6oTu749Wg0ewdxAo0KZ9jR8dVeGk5V
h5KpR9VWN1DiW2BzuPlCTggYzA9ImuenJAdvkc3Oqt9ILulT3jgmAai55rF83Mh/ABcgm2irpyzR
SzxbZ3ai4/xAD9kTxFJsUminj2hWGdI1FmnJluz4Nmbzg8DlhnG4BmteN+JRWeOJDb1zAsJiBThw
HI3UyiajiPXIbaDCYPUd9sBPAXSZZcQgvDNWPDyMhlrGQPh1e5dpA+c1Radd7SbWh5x/OjHuLKUO
KTH1Kb+qbfEVuuXnYNI0mfOXrtD1b/q44DZF/wjWoz7p5viTmj/2ME0VzCyW+IGzlWdYOtnVgEp2
Atf2hrY2TIXIeGpN019YOJ8rFqM5do4mm6ZdPBnf62ZOXtEbvDtkpoD5bX+Z9Duj7JtTOuI8DGp8
MViQNTRlZ31gfODQbgkAjv+SSRVjbciZXInReA3DDyqil4KO0VNFFJSXxNlDTwAYk4xk3i1xjMFU
JlnAhv4sS9rpCjjq57ZW+fr0s4nHuyGUI5QmyDt6UrEVdY94vF51tkAXURN2mKh7og/L4TjH2cA0
qHnNzKHzmqxtPpzVihDKenpomkp9lFr5jp+uvs1V97scoJHpMs33mVTst4WMC9rAi3KtZrwfmVyM
nU7pFXSDm7KBUrprNN0GKEjV3s5DT9gpomBabFsIJKxV1goqMAFgk8DZLccwWWgArqnMWGTw8yCT
PaDkpNHl5uom1stnmU5vYUU8WwxC90xyzEmsrRFrJuNwxPPrFVU7X9HRzVedpcxTpomu7jB/y4bI
uI0zT7wxeGtNI9ntkha4wtPH5xjLZmCNKl+O9eZch8Oz6pJ4n6sPeRXvK7vSvkWx9G1dLT5apiv7
HEzFrq20/pvdFGuaqjdauN03fohXmeMRQg2oSKJC6vlDAj15jV1s4I7rkIVO7nxPJsGCjMwtzIPd
Q5+iines/lTFRDy4vDYOkGyzjqRT/A7g6wbL3z/x369ft3EzbvC/8x/nax/c4R5u1cm86jfnJX+z
ftIN1klQlBspMPhDcmFs5PXsIBIv2RpYdMhv2knoAHMA3rg9S+chkc/o2ElFSVsP1eze8Hz/6l8/
rjjLNl+Ed27DzeRPvr4zj80huSW38dV5F7/B3rDrBUmPK3mFqlKAsQY8Nb0/mIw+CL3aOd8nxlWB
eshP803e9Jfug4hihpEZnijg9e2WxnXYkVjvK/1ukHt6+bhXUYLgIFGv8UxUjVnHL/FQ7zqAaLil
GFQOtVMHgBDHfZgOBlb81t2mYlYOjiyv2O6qqzPEH7IqJr6ols/cWnzP2AiQiUKDFLOuHURldc6z
UX5VNTCAYVKqy5pyeRuk+rpmMneSyFaupPtlrCL2mEn+Rid5a7ZIEDIzbvCWG8abGC06ZinbzbQ8
CQwfJW/i+a31rQ0em3l3IxEER+bxlgGuCp9v9iO+yqaWlmd2c3O8XzRG3RwbcJ9/btpxSh+xxvWT
6ml7tKG2HcOmI2R3vXm/lnUcGgMJWBrjtCOTL9LXzwWd212jT9XRra2KeTnX/uNmy3QkWMzRSx1R
HqvChuQRRw2XGvOy3ZQ7T/efLCHJj4nZ0iHWivIYpuJsMyDc3X8YVmN5bMaoOq7vQEpd+dv9dWnT
hMODU0qtON4vopRI9DDh4q/77tfA2qzLPufsHNeytr5mV3K+DpewWbb3t24mNXUlM91tpNXYcIb6
GHZRtZ/7vO1Oaq0Pe2Jf+SeRIXR/zq5Lyj/X/uO+tAHgpLV5u2VO+m0pm3jX2jpGpi5Oeo8TGkQo
pSmPVD7lscPWmZfpskfHqLP06DEOIQbVeq7+/eJ+X2S3OS296qSsn/r9gnksvdPEzbicrAncDXHA
W6Gy6o9mAmWLcJVjtr6QZLz/Rzv4/8n+L3P96//876+fRcLwgwIz+dH/O6QfScXfxCXeV//1v36V
dJjn61fBb14S/vj8r66T/+H3/gX3d/4BSFbTkLHamgWNH2Xmv+D+YPoNJhWajsHin1R/Yf6DukIg
Jjd5dUTa6D3+SfUX6j84zdsa+iu8KpZtOv8vVH8dl95/SEeQ97vu+s4sIVwmSP+hgyPIm/S+GqNZ
PlZJ4Mr+k4TZq1v0jEDLKTw6mu659C/3hNs6QZqUh2iCYmX2sRq0ui4o8cjtxm2aYYRHNrY8uGHP
CFupv/KpQiKgDb+mIkSqFtHMyQoA4TKSv0eyYc7dXD/kNumcdkTcKjUkRmyQQ4SMzXY7+DEgepG+
q3O1y+DSebgeHE9t7XXwTIRYL363fNV2kwl7RxYwJ28Ugljs6u6zaGggc961dzP9PVrbm3j4EcUi
3vaO8WyVE+lwa9CSiOLMCxcckGq4BAX28Gmosz1jiZgssIRUmnXql2Z00xalLHcpSDFXCfMrOTrZ
bTIRpxgLPaaE+cIGfsV81Iroh9KSG2cUvXjpe5EEfRN+xCJNrm41xlfiOxOv1xjc2FM4n1N7kQyO
SBUpkuKAyhWqWdnVZA6liuJ3LnpMtAYqcNiOkWdi8+ZQmvqmiAMHQ/YmmfP+omN4mV24UmY2XuYO
ynFFD64IE3nL4+XZseCl6mmWPTvq92msDqiix18tM6WlCymgBjruLmIbhbDN/Uxz2CP9raGhtpMV
pF46ZoWXWfprGTqGp2vzi1aXMxKAlieqGsi4MyFL4Rh6pBKcHCmn22Kv+bkCRGg1ZdVhne2Zi5Kf
Xa1Bs8gTC0cRSMnbLxFX2IR49NzHV7Na3NOUPBVhfnJCo2HhI5RI5QnTojEpoIDxSWwwmJ3SaiNq
xQ3mNjuGrt7usZUo+HG0I2GH8cl2ooiqMPkxggs/9euFGst/XrA4I9r775v3n94fd7/vf7p5/0Fo
pCrWYeN8v6XgJNgW41Rt23RYZSH//hr356vvP7lfXQrOdE1kPf31uve3YaROD0N5eGtEV+B7+7c3
en9Ok6OabgqSqv/727v/7v03kLwQV6Di6rj/xl8/uN+M0oiuyP3q397fn0cqy6tpoW+NomyGAPnf
D/zb1fsD7y+zAG5BBg/nWy+qLTRB9Xy/6DQdJ+jioJOUs3qWkFRpSNNjGeesP5qumVH/4GcrzjTR
sr9dKIiXwL8xhsT/Xm0J11r3ftzHgEzbiRCNlfy4/8793sHBNiKAZNEpNI4mRtlWzSufIBw2SSJt
umAez7HSXJKpKqkpOZQ0tSDwF3/d+X5N4LMmIhTaZq9P/YlJ/FG6cjlQxEkf7PemzKpio2oBUBFx
Rk8szsp64ZJAf6afEemi9jitv+EjR9m0/kjvdVhEBGGEtjKfSsXko7b0aDfW0jhHkWWc79foV4T4
KeanVSHSCf7ACgfWApHgHJXKuA0RS+Lt+9d9NrwnMr/a47Q+Ym7DH60b00jKRMBUwDrVRUlsgaQS
1uKMucr6uS9TDB0grRk+xqCR3XRHSxnSa2cyH8od9Xx/1P1CRSLx5yZTvXRfy+wdwWHF4pl/ketd
7AW0+E3ozuVxsaHaOa556nT+D+o5KCAL9xrp2aFR/sC/hWGcPLNdqWo1rIPsFdQrnNVGFrsOtwgg
gkLHuk9bTSz0dXGlTueZSeDeLaqXopync7VeTKmOGlajY4Ivbjrr7U2OizgRilIcpRlf41siDQvu
AdwXdazMw5RU4BZLporrBXGr8LCAv6MN0fycGbzTwbAubZ5wTNoMN1tWXchYRXmdn5dwr0rURy29
qh1zseWszNpyVonfOHdpkR0WfMWAAf95P7ieZqMaDszP9WHpeuTfr31vsEO6DmT7/CAVMAJJ1LBO
rfPf0pXEk2U1oGxDhU7XFyQNQ7nTEub1I3EG59DlnUSLkgZs0lElPhMJs8lYN87zBC5wLmRggIGt
PZCkwi+ZdgE4Q3hYC/P1fmC1giLWigGpMjbLL41RFZelQ1SMjKnd3W8aStftZlwZm1GdiwsGzsqT
NimYCgNHiyDHDbgZwtfoAA052GobCEmVEbSeRfAVIXDlhyFjTAaMYKVwRNqDbaIDRzX1llAPBSBC
H8ALaoG+7kMn9J6UAmZWHad5KY/GeuccYt+MWjnuFnrdftOTTgjIgsfIjg3s/dqfO/+6ff/FVK3i
fz7yPx5+v6nz59lhoX64v7St9zbAOULz7j/86xf+9tR/rpZs3LtQjwkS+O93cn+9+8svBXgAzCVh
vY2sBPLQX2/ib49vy07b6kgZyVojNmSjrIXV/cJZ66y/brKFb1Hh/tt9958OoxETuEYLwtnjLtW3
bQgAoIzsqxgaWtr55DNd5AtnfQck9R1xRuOpEHWtxf6kXBsvQ4r9PgPwSnH/bmLDn/jXHAiT5gtk
YNtZjd8eneY96uwR3k9me/Vk8Rs6k8zeyP1pSSiG83w+FLX2prjtwdIZbGBAh/Tr0GbTIvJx6qfR
KoO4nJ96DUM43g3+zUr8oNCeGjIDXotIoMtqYFxGmmaYpn0rKrQtUmFSNbQFFn6O7jIJ+4Awos4O
K0/Tjm5KQuMineZA45NJN+Vv1/P0FUN1y2aKbUb6uyxTmi9xau+wDhRoYy623qCS67sXvCMY/d/i
cZiIQIOWDWUR2bbREJG9ONcU8XWWxRCkCuWzqIsRhTmDr2hygibOdGRQWuEBmkM6jT3iPKCcxanK
2VOFc6ZVZNml6oFZ9LApx86lfTR2W0hQyZp0eciAOLBFMRM/bKYDxhY6mUkMVaWxQpQSJMlXdO5j
c5w3hqpOvtZ0BDMuDbC6rp82DWIDChMJDYcdWLj2UDNhPyr8HdqkS4N7NkqRRUT8mR2z7DjmQ5D5
Vz12h2w29yTTESMnfiaruKpQny0NtAi6hsusCEABRfdOpw4pWGiMfoLeMpsxH4R50R6Aqedeoigr
Ujx7qXUkjdNCA6pfrM9oGSNc1W23kxye7MWs2wwW+My4+bN8tQdidpa83kul6hAb4X++E/0m+7u0
aYnrYFszSq19bU0b4YIupIMiPV2SaBpNgMlge/Ovrz91NY0992I78lbbdeiHA8EyGkxxslkDZs2E
+6bMypz+DUfar3hwAyZrjWcTmIhiyDq4iwjWAMtLW0bTRj1pwBgvPYdjn7gq8g+XoiGndVVF1SaH
Zm5U5DECHIrdItr01W/baJEGhoN6QlMqZflVYbL2OrUKWkC8tIn6s5taZ7Ue4gug1r3b8glCaNki
RsbSCEBnZNJ5EsnIKI+5Z6OJT/Km50dLkHUaZ+0lkRxLTDQD7NbwO3oOUKdWH1plfC6GI7o2Dcmy
xfZ5McFdhUgoLWNdk91vbqwMfkNuA7SzENCgyPcJ3VwheKBqOtUmTgtlTZyIvCyazpm0Bew1dx8T
wpu6AED16JvW2K9G2vKVCqNgbFVBkogexIOVwGfCPFfal2guG89Vj6hOcr/SKmKReI8m7dbSjDDl
EgNRROkQDEIGGkgZEbLLJqzFE2ow0iJ+dc3+G7Obr8nCV4c9PgIcqos90KNGGNZG6VlWTHwmG5LF
I1x5UFGRcds+cSffpk5gp+igA9c53PW2yfZMfKyUz3YpgUTpcm+WAjUPERJro844pdmDRf7Tpolj
BxUr8RI1eUOE3FcURyCm3eg9pKt9kN30LgmHQ9dMZirj9TNEqw+nh24N1ID8KTKLUNvqgTWRvTzF
bb4rUZWF0Bu9YuZ9p8hltmZTJH5BMFgBO21nRtmrmZPFpcfk7up1TMaJy+czzLM/i1RBXdGC0lXj
mtDSSPfh/F/WLQ4jnK1l5vkeZ2q/gXmJr56hUxVFq0RiXhjMKRfGFEnIsp8p407rK+TqMnpiRucw
uh7BupIYDRPD2Y6zCWxQsyv0nkh12cmXk01C8ZcTEd+MGcoNTNYQJdVJjCmhrhI5QPCtTkMvbN2D
o/6GXB4GiV3QSIwijBBZw799SB80FJkU4Xy0urYvu7zYzTbCBoW/RmrKaCuS+mdkntP+u7NG2Rq4
ErwymT6pWMFNjRqO+wUbqxMzumRrFwZL7dIbDiuOYDFeWptgoxTdBaFBPGunios2kN3uWiMpKwt5
2hlplov9gQSHNqHhwHdYV7xu7Qn2TfqulW3v5yE9bfZPS0RkLwkb8erTIjwXmi+ZSGueFtg1Zo0/
o+HoLGH4TO8PRvytIF6M5LeI5NHI+E1Uyb0RPgTMr9AIWUdWKhlv3A+xeuRy0ixsBeCa0qbHGT0c
cxaW5uajLTkpGX3/u06wchR80KjDRt2L13I01jHUKcxNlzx5gflNZVEUN7EmmSRq8SPUOAO6QK61
FuZ8Y8LNlUAQKwIL1vlWBEFMMJcxsMYzoRqwDQHqA5VfEuiJvkcr1StHwVk45BYmzlMps0ukPkVy
uKjMLqEZKeioopYMmJzlRDU+Ij1/xf8RLJaWbtwJoWgOHHcZCU8j9HY/EqdB5dmYxE+UZl15kCfh
LOCkRi2GYTBM/bm0Po1i6LdrNzTVunWS+kMnuckbDNljkkhOod2UW5WUUm+stk0maKZaN7IOtoMC
NbhNHXtjzFq9u9VOhSi4sZ5LR33MyjUyLI5JkC+7n3kZBaiz0INP5g9ridUnQ/nlFGMwYAd+mhqT
CFWqIYuwDZTCQW2O723KxsKh969H7PwLkjfxb2yVrBk3RRyxRV7AZK3xGQgrK6QzM1pab6mTX7Ix
PqyevgmLyIR0L8wAtvLwMDzlK52d3GH+iMCwXYexDifG0rNGlt16tbcUzrSFkwM6LI0/7AQvCmrB
jZhobOmifIlLmjbRt7og7HqpMz8z5mGHee19wSYTVPGaTbQ8VBV/VxL7wB5XKu3w6bNn0gNAdcbz
QLs4Js6k6bdaVP6wysVrUyb+Nc+qBADaCXZVMs/sVyz4CPE6bZG5pAkiDCRMRWYQDWbMy3UMW9gk
ayQ5PZpSzZ5miejCRB2a9Bg5x7nd93Nr0omLvjkpw5D7lktHtLgxWk7QWkp1mq+172K6hEu4hAo3
0R4bGB148yIgju7zBhSCa467xrKanRslOzcDkkV0BQHiWeK33fJGfly9GS1KoAmpFuEh7sPszMCO
THEabYaNqOBxWrjhpmndZT+BicbaFN7wTz/M8rcp+nY3FUoJKSszds6ChpsopreBwRv8WeO5HNTX
OW7F3okp4dPhgrRNnCJxRFchD59ZtjD4sohVw1tC1qVz0ieJUVTHHzEbzTuBnDTZTfuX0le/IqJR
VnyXu6ljwq/jrkr9uNAr8MnXiqgdsNu0OhQ3RAxuUH3GTnIwnINRO05AmjrbCLjEmIlkf24f025R
vSQB55471XIbFoMAHUKo7IYkjAqU6qmp42+BUKvP2vKjJRcHRaa3xIhANxI3sS1QF5QuUw/CDA3k
casMuOtD9tdhoNtG9CAFFrt63HZFaz0ng/Fbxyq9mZLIZMIHfICleIRtqHZn9nVVpn2P2TQNuHlg
xrTmLsX0uMkpSnfAy6flMuB5aPj2HxmJ03fgnz6n014O9lsWuuyu9WL0BmwBfibOGrShAnbMsVra
yS8LmRzwjV5AD38rqwZRy+K0m9bNiYK1ig/FnJ/7sUs40zZMm13CnIVmHbDkpth9M/3HQGfGM/Ul
OfRCf5Vzc2qZ0npaKxzClx5yDXIe4AjOusPJTQdOikp06aOawKERVRYe9w2oecMXdUOKEpPqNKzI
MHC9ebIiVKUzXBO03puxuY16/KS6RuE5TL225dS/qNGZiNIRBgpGqG5a/ELX+PR18rttFyZpVECQ
M6aVs4Sti1bpWxcSNdTDlclMKhwkFle7oxOIR/TBKlRyzXKs9pF5Mw33ZBb9RYt5O2yqLnxO4LPD
Bz3GIG31zts8dbgpq+61duVTVhuvjRjY8fZEPpZK9pRr4FTjejb93NcSjPLxZy7jEa1gPnpZCubZ
ckNaG/t5kmBvQieolfiiOo19WobU8jY1Hsdj5+A60rHwdSUqP52MWkArG6s1D402EhAwlNe8Q8m4
rhZ1DXw2EqEIOrr88U6O+jtWmnQbSsT2tdCvUwmCZYwzwVY6cnxX0X/WKJhPFEGAMGn+14yt3MWs
4O8d2omns+P6pBBYgZORkS56w9eR3vWbFSPJmISzMKrboJkqf4r8eWgyGI9R5Ox7J3tKdPDZcwvj
nimp4dXRLxK45LmJBtzuw3ZI68lTbcjMTu1QfKFx9NEVlPwVy2KHWzyYCk6KRD2xK1pbWD0prlnh
U/VY24w9sVGQUNZYpHMNUxWEHc0Fi6UDOFW2HWOdbKzwIbKNS5Y6444j2Twg1H/RESm3TudswxlK
Ue4qL7YbdeD6Korp7lAhFXEXYkan/iDTIkDPcnIqEJEjnFBOrSur37KRsRoDuVIt01upm2zzaZGi
pLb3lJUHwgR+h+qYBwmyb1Zy5BAl9iB83Gw+FvfYDAuKRKQF+5Fzoe8OGRHtLgLhoepf0q7Tj11M
0QOiWjsVY4sLBQOyoZJPFyEHxAy0Q8n5olkCg3XTEzQB6SUaV7rZYNGLw+WxWY37SFK9LuT0PtjH
cejKnZ3MbIJXRmnOAaWRAQYfpIHOaiJ3S4zCx2DKKbBO0QBjpMIAwwicsyWxw+oGH/YvW9UTVNrR
R5IGDrJXTnZGuosH8xO5LOsHTFQtCxE62/bXHNX51iH9uJfwiQcUGC795m2Efn07VylnLFylfGKU
NsLazIsMxsl6aUOYT0QWowjpibYyWfpr1BURwsZTWDqvUdgOfMYl3ZqVtiwGime11IGN1wjcuviR
AEsUUAi3J1VttkvzKWhZa91rm2O/AE9XXZb/Yu/MltvWsi37K/UDyNrogYob9UASbCBRfesXhGTZ
Gxt93319DdCRx5mOE5Vx3++DEaQkUxCJZq+15hxTaTMf0Vs6EwmPQPGzoUmhi8m8bvUaT+ECUkPu
vbx2H7QMYg/d97Arpoo24BzRhrB++It8mVvQ/3mMh5ZzCLewuUoG2nz1Wr0s9Q0YIHkmCqy8w7BV
7xfW5kHRvBTw+Lmf0MhxtWzfWRj2MnhgUKFRD+SJt6sXER2GMX8yZdQHU8ey1BDFKwP663iBp7Kk
C8hoJtuGCAqGRtWc3cd8YvS4E+7zd+bIEroT9CAmoqN737m36uQn8vXbIR+eUGO6AVGwjLw7IOqc
lQkF1xCYHy14FUxqDo4CiHqAI51ma83qKaMyO4EieIBmExbudFCecW5ElByY/5EuhgQyUeiEzHzP
cPKFriiWSKt76NaTlH7kbqZeRMdihSMsvKvR3aSfwJXXQ81CUDrOjOnMyN8r1KpJT2p0H1sHAuSO
HpFXjN4hLPsdR6bPSPUg3HE/JtbL6EhC3eyWqixefi4jQtZOszjxUdTV3yM5HMx4fFxxw72cvuyl
nw4xfvTGq7HqEPGHiAweorniwiP/JwgJsrJr+9tiZjoRtwkSk6ydtwxPbjksuiCfkRuhjMAbm6PL
bde7ozdrd4LB7MavP0H6I7KrnkzMXHsVYb3rcVU3bXovhPU0ZtOa2tjm9Ozd19pIGUJaxbzJ9cCF
Fr1Vy6duwWuYyMmLGx/VqE2pKBvL2IBDDYgzTq6RoGBfnKh0xvKWCLOI89rHVTpifK7M7K0xzSqI
K91E8Wu1G92ga0uPhXTTwvePeY91SuChl+58MhuXpbXYJdL6sjX3qcn620yDJlqm00cBLHyjz6RY
OiYC5649057cYSfNjlr+OLSfCYp0gKXmN3wQWPKYveqqx9QvWnFypi/WmMmj6zBttPsBb1l56gci
mXi7KcpHIlaTILVtijbVs3ymC7bBU9KuU9Efy7DmY1gIllxW5HXb0nkp7rCk+psYx/AOYAO7xhW7
AhGFU7bUj3bCn58J8yuVfbFHxPHVEURzjOseph7Kyd3cRwyuWF5uXC6em0mDPJZxQdtpnUZfUhYQ
tkoyBpDaC2duyFBhfYgO/VB58sAJtNGTsQ/9TKkT/t+9p3Bvpxka8KSen+cO6z3zelgLpN11qkb9
OSSkpFnMoEqvPsQ9e1zaC2mSha6uLe3cQvJieZ3fWkl7PRc0Dxs3RQRH6zg0B7ovrflaotALSKhi
/uAA+mH5auOihRRsQRkfwQ3o7pEzhq5Bl977OGFQ/TUNWv0OqECu7etEXxXXPpYN3b/rMvHu2GLY
6ti7h6H0r03nOVPosbJ2LY8SbEKF6Hdcnw65KD6orM6LOBmL5t2OtX8zoXrb+ZP2ravohQ10Cg6z
l5tbM2vPGr6f7YQVKZhtstxK4PQkft4MxZdC97exx5PRct9sTYJDQHJwO7G+K6fPd3H5aGZ3Yz9j
FokQg1eR7IJKA26kFVZEFNUMBZgug6Y9eOZxbKE6NHoL8yklJXeq6JuLO49u6aEgHocDamRRn5ln
ZTlPaIcPttf1mFYysomHxQU0iXwV1A8V9PWa77hFnl3uzEq/L7z5yk7Qp1boxk8qm84G+DySsmg9
2qpEOl7RjUZE2E4qMFVxv6TGB7MpY+PCVZ6nfd4gddNTRRd6xF+oxGcT+/KBazP83ogmis+gfw1i
22cUSgERb8pzszuVYwHDq4KRHBN/L8nG0fKTvmATMszhjsl/yxQH3nqS6KwaUD3u54xG9VCnnIsF
7P1peCURsguWLuUNTnv0gx3U6bqLAVfTgzA4qNHbbuM6UycyOc8dkeURCLyotYY3d3YOmhjGO9Vi
pLecTtvPggy1aZCwunBMHUoynsKR2MQt44H+wF2c9mc7fbgcCQwkjp2IB46PFr2DlcmtY1zboBo2
ci6f+3VOdJFM9avmys6hlf+SUF2eX77TrIqq3z9z+S+e1Lx0c/mZy/PfP/37a4opNrYIJTgVeIUC
JvWyzZck22ue8fgvL/Prt/7tS3oZUHIxt8bu1w9dXp274Zrlt+7wv7zKqt0DrpKwSsMHFkfRcUg9
yYJ3/RN/79+v1ylQ20FR9mGXrX/x5dtN05OvRfb0n698ef7rBy9/SevZHzGi6+Dy0jGtJ17hr9/y
+1dd3rjL0zgvYoIOcehenv5+R4WtFwdl6leq0Z4jIOJMG+lVqqT6BiwBJ7NwyNqQY0Pzbog3Q6ZR
uQzcMSdSa1HUcNM18NzmA0Uxa+b7G7g1YudNZBAnJmEeAs6f7OiEYeF7zrjCJZ2xs3T5nZIfG2CZ
1KjL+5HkiZnLfJ6B+WZ8D1NGi/pkN83kxjtF8ez39XE20bPY6MmHzyFDg24vebe1+/RGCNqQ+Qxh
ZNZcEPLyGl3y1VAn39cRRjMDWE766lyZywcJCUTi1Pb1aFgHHy0JJBz433sCGW7MHJ1vtgD7NhM5
7siOSNYcq82YR3fC5IKauCgETJLsqI8w+S+Vi+yPBaB/C9WOnuuwYn8gEyR+CHchD5RpdVvlHHpm
8Zsii8+TWoat4+QMunPjauzyT6zr5a5kxGVWbiAF3kHfbJ+7AkycTBnXuBy0GzObTtzYjlrlHWik
YRt25g+TXt48am/odDRCTqdrpDlbYtOoez3A67ZqDhVZG0Ecm3v0oe/Icqgcun0EjQSBFzkdUxsF
amwYmVvVS545X+VoTruhnr9GN4eLlFpcuM1y2CSSeyCW4TwYlrdYGk9lxvK24kqGeaUiLua1F3RB
J8Li4H0bhlBbVMz2cUwBbxc6RBCvYYCeqKVCd+QdaoHOG6ZAFCl9R34yCA8TRlHfcTUdMsqN3tX1
Uzda/mbR+rd6JFvAtdKnMWJd4VTJlmHP+wIyjEaayzgK39xO9tnnzE0N8saK0sfqqitnRG9q7JQF
NYAWZ010CE5ApvL5UtxwGcPgi3jB7jRtm+Q2O1/7wDSjezhxNjMyxMRT67yMJArBGHKAZmT1vpv3
fJcxE5x0ROHlbbf4L+1ShSBWPvJJgSVgamnFwMEm5Na2nlloeVzo3qvmyanc9pdQ8/v0f+SP8u4X
tfR/FT3ZWKroQFP/SadkjusYeIUsD0Slg+LkD7ZXHFlzpnqaU7BbzU0+aH7opkwWlJ7dZQJ1h7Ki
Jxu/BNHMBXl/XRztQVY6h7wn6lczT21jEHaYgWSQsr/Sc82/t6Z5M8VufptyIJRu+8ilQP6HHf+T
c3fZcUdwOAABNh36/v8OsVpU0TgzPdoTg+D0pDk2cg3aeZsJ8gYsTbKSWsAj5N7Ht3YSE6ZmkqPx
L9LNv3nz/iQUrvtA/4N/qxTSY5X37/ugapU4U5zDxuq7+RZjzCklY/XEyk/f+iDAjiX4HAyJjx4o
o7PqRQhKDmLIf4BJ/gnXvuwHoDQfz6nwdMf5gyaclvNsNakr0aRHOEHw9J5Wl0QruAiObfI2LMiV
y8x50j1JpnqqT8Tlye1QodqPWu08+F19zYJ+c4GUSQQz3K8y7ujECASW5DKNIlQ/R4SZRZaNsXJs
z5XWErTpMg+HsUpSJvLpoFT6h+MNw3HCgZT6pXt92RCl7V532fL2/3/7/+bYhWsDsxIExkoWd/8Q
o/ai80iki+XJ0Q2ghVjRyfwiLUSX7r7C0BBbCw6zeqS2xG9jG9WJDELm+9nCsn26LnJJFJ8YraNu
58MJnhcOUxnjf62i4YB33sBIPT72EVbmy57/jzz6P8uj13Pof//f//p1gfpbeTQe8z+10et/+qc2
2v+H8IF/u4azXrl+C6Ptf7gu2meH0/AvZbQl/uHous5lwqWCR83J6/xTGe0gmrYM4fIDwkNlZf33
lNHGH1Ro2ICusRKhwZ+brslY+N+vBY3uJHVfyzjEJE7qp6Q3VHSHVBrAW2Ojg0uUQf5No8Pl2WWD
8glPt0iOYk6r06B/XZwGl42HjxJT3Oo8EFT7W9EtN6kik9mKaXh1mXNERvatE1FMS6VornUGwrGZ
/3BahJBcGs8C1pcaaNjP63ygQbPIf0+u6Ujs5GTgFOr1WyAhCvqWJGmriDdFQ3ZdQZEXzDo3Nq9f
Hgfyzw7Vslz15F1unNTxT5EmaIN6+YjSZYe0uIZsrwNb8VcdGdyP2zQNnNEN1wnNq5jCAmTEFp0G
UFD+cxF9tpXjQKiJCL6jWlP93mlp7ZEpiKaGuf/W8OZih4zc2Zj9NIaGHTE1jaohmDQz2XSSzO/4
NDR6tCGUksCxetwbmvLpChCW3F5YISmrGPylOkDBScYfOtq9Td8kBUmi4odpPOGdm/fo/oyg1eY0
aB3GQdwktc3iMeorrVoG2dqMrYZn2oGIwCO7CTxj3oNir0wE30C1fzqJ+5AiHj11aBgUHIqgM130
0/LOq+ZTRyDyTjjgojACbS1EMbrRDwdiVloPe5+k+6wC4UIdQatwVRekbhGEF53HiPVMbMgoYORy
52pksJNcTJM4bVGBMEJXQFs2wIoIW194P9IohSWR9OTajAORtqSJlnD/+uWjNfZTPf6YfAglRN1Q
OhLSCvIi27WZYEhQZo/26O8qrxbbsiAWru7orRAVKkAMl1OwuNiFvSaJ9nnXAG3SRuRKWhYu0z1I
1PiYVagTUtd68vMGR1AHomfwzoSgayfemisXKuiVtM0fw5LTGUN3uRt1Pl7N1u7UwG5SOTCnOQB9
4MDJ6OW6TQvsqndpbacDSiYL5KqsGARigJpPDGZUkDb6PVnIDKwTI37yNAK7YD1sjdpEGZUJlmZd
p90KgzczTeWJVsT71NsMCQRSiGztPugOYaYz2qJ2IBiD4kxqWXmA1RCHRUsvIbuf48xnDwTkWOY3
qCjsZzoZ7L1hh8Q75tsSE/ZuoGGvGfq2M83mwZEJYfBGDQKP88xD/ndi2D+DPem2vWd9ZZGefwOW
2NY2FJ48tGZmKjpaZktfKO+9J7kU73rR4/tVCieZirA3lA8S6ua+tNqjbxYY+zU8Z9C4af7OBxY0
+d5msHLI3R32ZT69WIPBIgYEUnFJr2U29joTsEFF84aEPbK2OHlqfArd3GoHnN1Dc+gXeWdOzt6w
nb1j9VS39IZYFq+DDoMsQeizx8o1GBeUrCoqQbsapzxYFLmvspzWBiRHw8QomMXp2dDVLUquMrC2
SpnjTT4/d622HOyqybeadzRyTT6a/Pg5IRRPCO/dHbxTO0Jy0jX3usytuynnQM5zf7iqDPtTMOdT
S1kdHDK6tteqGli68xgDNOZEqZ7ViMSgT5t4L+FkRTrNf0DMcjVJIijptqLAn5/1WnYgV5pjw75j
GbDcDm37pg3xa2KlaKqtcg6Wti5PTeTtESLuGN1/ohegR+9ke4TPuM+XOZCFg+rVFx+ShhejgChX
JL9RyAV05n/G2RD2fvUVkc93YyAk2YyMhGghURY0E2Ej1bzEO0MgKY9QC21rsEcbXNygieutZTFq
6dBdbzN3RI6mjvZCSWdl+tWyOLemiipmd1UVpH37aeWM0Uvf/6Fq660HhHkyCoT7DL9u9dlUuNiX
msQsUYFxatbmeLIruLTtZkW6PC3v/TzPHzOUMcYOyzEa3PYo8pKAMBWfTWle0YExuROhqlY00epi
7PZemodGg8IrU8Zdg9PEjI4JGJVDxVQVUTpVET7zGyq0bnlxJ4rWqAWh5i3e1zijWDG4ReAUuY7H
+q52ZX1MSihgg/qeFF5CghTd5lLDnR/Pr26XekEze0gsvIkHMIIse/loVMP50tCmaHUkaxXtpE1l
pPamUdl4TMX4k5z7MtBT6zy2/gxHAQZLMtXboVi0gMzH+sSt5V5Yj3VZ2l/u+OKo7K1zcbiMyreR
1HHXtFA3bDMx/uj8fLgvkuGBYa0HMYtipjD9q3ahUoYP/k2tdtX0jOYhFOW0m6ikmylHlhXpoe4Q
x1llFWZC6e9csjQ24NqrTTcM33P7VeZSPoq4gCHTclXJb2ZCAw6C0Eham+LFbO97LOyBg08R515f
BRMOpY3/SXgwyidsM9JDijMr81GUeXpjxDEX5jo9dvQU966+qqxgdJELpAeyrL9p4HMCMzPIfPXH
aC+otrcs080gdqZnhhlvyqoq6DCU0yMyQY6Pb6UHjK8U3TtgRI9ANAliVnfHbZclcELKvWtOBSc/
2Ve2DvhUj8GKzBjliFxTb6ZrJFc2MaM0RdGz2KINmsREEewxY0AZAtSCKSgyEjLARj8L7HE4efie
7kp9zE+y4GN1a4aAxdpNT9x052BsctJ2CAmITwJ3YFiSgiY45Cw2snodgrYMsLjX3tqQKr2qAUqH
4joURkYRZo67SfrVNQqGeqPs9lg3EuwDatS9W4oXug5vpmKwNbdFIEyGjlOKObJMze/xPOyYed9o
bcUsxoAWVukZvCyu53hLT26vPVDm3I0cRiCHrxC+chqrVvtOjoxpjdqTL5JbaQKaWtruhhSXrFu6
0FdqDmIFo6qdl7e04uQlpdU/SknwLOnub9x17H2BXWM3edzMXBvXA8EnGomwdOhMHSWn8ORtKdWm
rbDXwzGE8s7AR5R6WHTZuBcaIa6Dsw7T229AzWilzK4KG1v/oTrWGfA+oCDXycF25R7Mk85U2RMn
W+ZLYOdEPtagRLYu3sQ74Fwo0+3seWLCu/Yf9C3W8+iGycgSdL7HrH61zuNlRt7BWmFLjLBuvrGX
87b1CcSCaC5fWtgEgesfLOmahx4wr9OUBWWjiDFm20nI6bW2sgFJY+YiK6yItohx0HPnjOBHz7y2
sKVBxFTcBSupMf5PWZECxLgvK4OuCR0vAe49zXUCF+F8NOTI0OWiuwowsR1MndoOaJevjCsxRdkO
TAVBc355dJCRYkL2zr39xPFJmOgoks3siHSHESLUhtzb5mOvn7h5c2SY3Q6YZBfgni9YmkGZFfEV
QdA5YpuaBYxm/ACT0Aa5jgaOSSvxwe1uKtLxVEvCDYuBAD3IivsKuw33nBjMINmKJgLHQPF+AjZg
erheOjPySjXR3pqV9W0yOFYUrObFz2H6pva3wsNmMeMXeqIpLnZGz+3x8rRm6rMBhptzkxfcQXz/
LulZnM62feo4OWDh48NPsvJRNFaBJF4t16NYr9+ZD7nUqoYDnBrJVbB8qE2btmya7VPAaC+5bEMC
BWzID4QdshzBFSeKc9KxYLftuN0S3V3X95oYCdso3Bhu+bKGQiwUBnUC/9G906kxtpHWMNfgI88T
rtx5pSIOwvJlqHPnvETq1syX10qzWm7CGuGw404au9pry6MHYYYxsg3qMEnXzCNWw5gbcD+ln1Oy
kPMWozl1yHfeEUV+ZemdA2usuvXjAemNDyDV8Wdm9xkjtb4+OwpVXUvY5OQQ2dmaB9oq1B8uOlro
Jq8IwFlVYw+dfRxCjSgfy8mMAj0GeNmhBoMK7VyP6TIFbdocLBjXGNQ2hmc8AFV5b5V/MmL3nfhU
GqNpjIaqRGBdGnKbIEzYTjo+Ah9O7wBMcjFVzJ6e4ZbRhdb5Q8h12tpy4TBr22CR35DzzGHTbZOI
CobC4Y2MxOTQGtxWjW4guKz9DpnQus/0/KrJaROzXjqZHfEMTVU4oWVXRxnG2CYOsRy+267nndE3
9tuVIJjg63nUkuEr89saVywGdKU9DEhCX2LbyQ8q/mpJuNsDM5quF+h6zG2hE4WLNdWbtH/36ZnQ
zLoVi6/OOO1QfUJfYu1KUGYDSqde3gY+tY85QSo2pcVPGYBvP/OZz1tH6OgqavQ/ncs5HXs1+bGG
sc9wldAb3dPR51ACSyFIscwaQ54aRx0rrydjGizAhkn2d8NhpDhqBg1ShytjPbTPssIBYVc7qXOS
xkXj74yZ42jxH9y4vy4kbAwoidwHXO9UWvp8AJr7oAkcxf7kWx95YgeE6wUq0YovI4GbNuic2lVd
s8ItUI/knMnUwAHBNswqCR+S6rbpjOwJLBEXaJu/v9K1JjQnUC2aEWFPMe2gKQRrZd6XrcHZvVto
X6P60stD6iJYm9vbyqHJpJBqUe7LgxCYAVMIcG3ObXUuu9tpXN7NKr+bhNFfDwiI98ogAA+d7zYr
i3Vh1cKhsgpOR31hDIC+Om7ne2Mwxy02hJccbMLeobifcB3sG3tGHMIIchoqZ093ewLiIPHdOMYr
9uM0iKNxPGmZMcJd+A6XOeM8zX8m6EriJlFnfRhuDYptVpkp2FR8dyegzE9+qjtXjdUtuzhdp9+m
u5OsC64LY2QxltcwtFGKncBYnKuq/YEMzAkQOgUo5NEj8mYnppYFqQcDd67oAPhFVZ/rJN5OY/PS
uFIFPteB/UQU2l4Xg35GFtF0TB0B1pUYLFD1Zy7wWUtsVKteGwcuPRE1CRdT4zHu8F+0gxsy4cE5
BN4hXqMF1Epzk+wbH9vwo1X6cztJ6+TCFW/klYiA5HYVJYwI5KbV4l02cDGp/B4bjZE+WLN1ZVhz
vR9Vmwf0IDCwRihM9Kkor0Tahqj41lRjkDiq1Gvkxkyaq87YOHbxbJTqx2LwcrlJHB82iW02MYLw
kg8w8Qkdh+5aMmSCQMTZhsRTR2lbWTc+HgsuR0dndp1NweKtdi9SL/6EQjKmr2rxSqLuEFcwSIe5
wpLQ3GrekxpTO0Dzh4pM7+8KxzDCWmhGyHXKzTeX5+SBmeHl0WVTIVbsofN4ToseWruvmxK5wRoI
cdnUdq2H5bq5POXiDWrGGLMt/jgjrNZNnI0Wt6MmvnEcJzkYVoyONvPv8P5Ep8tva9dduGwqNBjh
AGX/r50QnYDCDWoqmNbciWHdXB793dN2BLFWaO3JXXdQrFkWrftRikI/XZ5cvjytBMZ0aH6IRmfu
jroMneXCwmnd2csjc1C3wNa0PeFbZv7ruxpDXw57ecrWN41IBoRJ6yMzKaytbujp1uoTL0TKMKzT
NzcJ+/iu6/Biup1h7aDpE3vWFCRYL21YrpvLI5/+3K9HJNdVl5/oWAAYgdFgKXJG9DisZruQnkkX
mq3scWCC+2aygBQcOH6PhIP/N00tBSgfE2pKAAuD3JVFPYQLws9fmwndHPn1f31x4I7CUcKIhFr3
TmvSMYyEO7CM5JG/bn5/rWC1Docy2TpTNIYdCNtfm0wbMMh56mly1nabqz/IGuoI3b8SRzqT+aof
1M6YoML83ugrtYRFdhWiPRx3npAtYltHnXS/BhmlpdVx5vYcZn1Why5rdA5odFNWo9V8Qug0WXgh
S1yfaqnQd4x0V4UdHcIkd4DSciaedOedIdQYCtTwhzpW15NZgqBfN5eve2WK3jJVA446b7HR/MPN
285zP4Q+KtmwznwEOFraYQPM3/XkDCyuD9PJztpjpZI+1FwvQRU1AmyRVRf+3mT4wcPUQaVRTsX9
5ev8/iQEmpmIBein1M0WplTfhlUhYrp4gJFmnA7EXrihCVIDc0GMR6R1OmJY/rkp1l+6wjQzrvZ8
8c5cX0FHjAElmxes173o50ywhl6fN9pMPkPmkpnalE+lzXGXWHD9Newc0uUy6Y6oQwVlUlEI6F9y
Kvdx9+KjRmYqShByrFvfhqnuyDca6YssYEtrurNuYp7GVDtHuAi9xo0Zr6+acWIhNuR+LtuxrFG6
2NG755b3Mm4OgxjsPYF2j7Xpv855MQZIRIHUwbGq0a3PADIsve7OcWcBk3Ccr0R7BGBSB8CAQYza
3stsy2szsbJ9z2odI8no7/MZLMuUHTzO43ygS5cY2U2mWcjTSYRZ7TE4jCgajiS8GDvHCzUjT4LS
zF6kx2ic8AM/xabU9f4qXpKItZrssayASsu8+8mSrj/1NqtSLX1RKVRcJ+F6iWo2m+0diVHF1lnb
5UwkN9iVhr3vuf1tUvKynuZBpZAYxCfMB3k9pvukIeMrG4eN6CD19+bXiltEq0094SDYSAzt3RIc
F+XsuJxVgHmiKdoNI3p4x3c+tOylzd1lZzeOtvEzCi7Dqza9Q5ZQObrEzidM4RL0wGnWOGe3aMCT
Dy9+MZyHppzDuqQ8w2pgIryq+7u2R0eomc811o2yZ7EMUfqVnIknrSeCimkeVWYxHHToDJAXcLWB
Sy3fB6guG6gz+yzMi+ZV2VmP78mht6EZJ0bs773JXdV1DDcoi8k4yfEl6cbmiU7WxjFG5n9o5P1s
XMvO7H6S0HFhtuyh6ifoj/UpcPX+bbA9lnv1mlDvfDCwyT6doX9H+onxyY0/u8VVm2rRfMQKfBga
KP+NNhafvOGvRpYEXuai2AQ15hIfIAfjC93po0JesTrdpIzuyMGegazS9/R1+9D5NEBoS6xAJHVo
0P6lueVxBUcj3ielD4rQuSXlPhJ4ncmaEAezdEGowKbcNrJB/zfJH5hQ7I3JgpzZwtpdG+6XGgmp
bqQIgHsqO1G5G70EO20l9c5s/WcqBHLEsGQD/KXd0n6jV/BtnBJrJ23UsbiSKJZMbiWxKu9Q6hEA
U4GgND2mIXP8PDQM3ltsGIjKqhI8VXyV63fNw2Lwh6ekSrEEf19Mr0MgMOsUpAON0BoDVAlqz0wJ
MjDQljRnTi2OLtu6SWbCW6Vtv1tAZI5F/1DmuFEnc3oRem7t5dB9i7Q+22m2yKjtOczaJKZzkbDw
KUmziot3yQdDHW7vShlb+wT19LanYmxJK2qKGo3+vBBuXK9DqDx6AtK3Zn165Z68Y8xpdnzm5Nqs
o4wMRUVgeTMp5rl7ggxQIV9D4uLmffJg3VWI+XcmwJ+1tRXTizFDUXsfqxnqemWAUZ7bt5VRYZZN
ImxktPpmDB+oaL7NlgcHv4ICrQNRlwpZUpzp93ok3rCMfqOxDWNQYloaq1Pl6fKKayti3Y5cH/7Y
pnMCbaK0i3Fj7Qih2vTcew820svVHvYUM1ihNPnCEK02UQySY5iQeXL3whBsOnsv077bVo7MdBA/
mxGS5jLpL6UihTQ2Vi6NlT858OCZqqFJRUnSB67lO3uSJwVAUfrPiO25Zq2WJBrdG6iz1e2kYcKZ
Q7J+nse0M+4EsTdBW3LkRUiKT2XZyi15tB9FWz4X0EBTl5yFtEYuLb36WNtWsS1SyGtqLo79woXd
yGQS4AwNTMntFNcI6MV42HvdfE1y2A0XLABwiuLGIL1mQ4q6Q3F5E2cv9qDsrdPUL8aSRKFm4uvy
JepAXS0vI7mW5EHgaJ0X+wShGzSjSYvWAPFDjF22ylOV/5JWCvCeZxkHHeEm/ZD8MM/qPKQSOTPL
TyurAjeeP6XWLgeAvukmG5wnFp6vIjY12ljTgeykMSzjBkFih/gqlwSsNW0g/NeecCaoUxl+6Wl8
IZqBbrIbitGkGKmAgbuzS9KFHiyzOBC2ha6ceQwFn11RKpcfZTa81kwOVj4KGq/hQ5UjBM5Gf8D0
Q2CYoW3yOmq2eSnH60H0t22e/aAZaA0OPnAEewMhDCBQ6OO2ZaROyfq1yzcuG7UKCvMVb0G+1gt9
TWwNC6uUy6auWZz2XHS9PKYtNmN3VI51MwKrFH7zkOctgEJ7CyIlzAb8CU7JyuCygUzT/3o0Rx25
FbGusNhFOugGvJT+RlUGo5VeG67myJIHFHdbDwNDr4QMFD1JxnRWtGP8Wa+ByhtJ5kboWoSvZFF6
zjNuPL5f3cYTt3E/0T19W4zNFBJMdkqFmFnhqymc/BFNHo3bXVayfuUm2bJCYRHrYKw1krY8Xb5O
yJtxyMeGot67r2nfB0vPeFKlD2PUOfiPcj80sTOHzgCU11ZhZfR0CnPQXD6jrJPrsRByWkKFss4e
AR6WxQYNahWQL5Vfkb6YXS34ha8sOdIRobySMyltm9HpfIxreIx9Z5VsGW2CvoVlp7NuLo8uG/Ci
lFSXh0hmyxA5cyzSqwKJ4dW04pKyRP9R9RaxcR7nNqFqFZUVEHK6ZV9SQO3oNAeUYgnY4/KUUq/a
OFp3bGZYw5dPyyXj49enBSp8PGC8v64nt955eE22S5OkOyQv5OdECtcHxd9Wrb/Kmgp657LYLLwd
CA3vRa60g2k5OdBrG/cAy8DfG7Ngqdgailbu5eHlOzMGzIhs1SOQi/wq7hCZDoW6KeLq/cIDnMUE
+jBVoNaLEcLtBcNy+VrntOcBKgcnKpWfswD4noyBgSpH94VZeHnEPLo79cXLuIb4XeL78kFyJhDN
diEp+gq0wrqBREIE32KlGeEp3c43c3ozaxXxBzvSTiYD90YJPGls1ZUxaIekoE+Nn9XcmPTzQg1u
P0zGUPkNvTxzcvHb1x7d5nVZDwkSHKnbcIytS/3LxlW9vzfgpUAfMMJOeT/KmS4pt/WTy2i+N2OW
4SzhiGGItuW6DHdl61K2TLQNVk0HAzsFwKCFQdNXrrvVndnZGAUuld8bHynlUZeUsETPZRve1zzA
D/TTGjhwtCSmlFk3/l+PzNq3t6bLMQowz9tPqr9Jzaj7JSBxILsARq2OhAotrgDNLIxj51jbYa0R
87Va9PFKAsSjj3v5IOSKycmWGTVH27jE4jC+pvPRjQzxWZJXJaYdrynQnKLg7RgB0aDMJ+2wrCRL
mSz0U/3q+EsgLKtyOPSzhcsa3XJeRQ+R7xf7y+8ZL9Sb8YLvadvI2kfmeN95C+Mct2etjjLMtK2O
nR1IvjMwllwKIQ2sw5CWbxfLPtJTpC7KZt2KqW37B+Tz8tTC0X/Aa3Dq1iJvwCOzi0wBCYAkRLDJ
ay3ox7XiztFTgbRQmrqYwZNHJLBl9p+OMT8kUFL3F4AmqMQqBD8BmuDyfJIDPc9G8V4MZX/lZgSP
VLQVLhKcCTgzjoB1F8v1+GxwSOGKGlD5cnGI6zd8R83pgiNF8UdBZBrd2W35CIcLhfMC5KwzEOm1
v5f8kvL/sXce240ra5Z+l57jLpiAG/SEnqJ8OiknWDIpeO/x9PVFKM+hjjpvV915TbACIAiSIBCI
2P82+ozJi3NQh5yxH/19dLWup0hA5GdTqqrRmrEw24kvel4fBovwEbHcaX36MwqtvTNiidUOM5eZ
Ka8urhCDJOkFEfkkOxe5rREO1rVUITbqFwu3h82szkOitQ8Lcu1NMuGLIifp0WUBGefCxfT3omvb
dTniHabuTfUVB/JrV1hxU6eT0/Im954D6PiZhEfaeg732KreqDViG16HKR+27hKUBFdOxVpEQbs2
3IFbRX4tdb+oVbVY5AtjT2rl4IO5q28+zVq9syzz0m/t61BksEv4dxOX0HEekNG6snYpTlSE0vXH
Ic8xmre45XPEhCDoDzzBNLxO8gxKc4NVzi6rqy9Wj9rDT/troyB23Q0DzL5k+hNYywqfq6sh1m8Z
QQBG0nOZWUeAxgBnOK5x14OO2u9rI+Ie1C7MkrNqVsNLBa65KgkM8irzIemcRyfzruvK8DfMKKGL
k/nG2bYvs2RZ9rhg8jjXuwusFE6tWz3aPdG6ta3fY+LWElEGK2eO4Bi0+c/QN5EBDGa+zbCfLSKZ
cQOyOFheuq9j8a2fT1YdXJUQNkvTHjex2V8nY/azbDP6WXHVjyhbkf68AMe39wNY5YB1ejNF830W
6IeO8Ri0ULjmc3F0a63buB6aryZzroDpbz2SJ1buneEG07YSmINMTnwzSaliXCHL8mak1CYTYwap
DFS6EaOg8oU7csGjjkGZGQe4QenI1NrEbIhsg/5AtaA4zbVNiI9VHHGU6Z9L/dZ2A/ESBeizmZ/w
lC8Zow55uPEwQw6FduMDXGwTIyWYbOzeDJ9xfR0Nd1ON80pbav5O3YyAzsQ/JJD/i0bfj463V1bB
fmMS2aSa6RSax3o+QkOAUTB3xo2RLdrOjwr/Yspd/fi/XE9laPvfcT1NT/rW/nuu5/Wv5+apTZ/+
4YP7/qbfXE/f/pdlCOxuJcFZt8UHH1xDF//SgQoci0hm0qFN6Ja/7XCFBbPTImtXJtoLSFy89Jv0
KfT/hORJLgM/gKiPmXyJ4+v//T+QOoWNpAVBGwaNzJSF+CfJM2MWpM9BNFwWg+gmeh4mAVfK8/lP
3tL/+TZlU+17+Lau1FH/7aEbEQEFhXBpxcawcswapbc10eVAMupNg4AdOKCznqscblN2F0gkJpOY
jAs4g8cgijDQmmj8XnqleSSHkqexRHQ8oJ0ciIdjVVj5gPoQZP4D1hpQUFLJSelT3xNbUgIZ2DE0
TQdiI+ETMjlg2Y9+9TXwoodK4kwNgBPmI986AKhcIlG2xKQaiU7BTpovAgCrDODKA8DKJJLlS0yr
k+hWxWyDrBTQhkBDLVLqWwP5HloqUnjC/DumyU+jRMuExM16ALRKImkwJjD2B1zLJcqGK7FxhAay
mgHgDIC4HECu4HMouBCpISRapwPbYfVZrlOJ5AUS09MlutfFeAzhLgN3HOIobjb2pt25EhFMJDbY
VcV3MwkPrWP3R6ENb6OIgHPG4ktKlROsAIyRLGZIet2KdLRihXD2e8gftXUJHJX4ZCmRyklilsaB
wmRla3A/cI4vJLLpA3FiloQH1PwaSOxzkCiokHjoAjDKQ/u7j9fEunRQzw7N1wIIFWos4VI8U67m
GEn2WGa3TVRHe1Q7i0RgG6DYAUh2cUp7J0S1b938bqm8x0Git0LiuEWIMVDTD9PKVygvcO8E7OsB
/1oSB7Z862WI63k7Sow4BiyGb48jssSPM+c702vIaRJZFhJj7iXaHAE7J8gQNJc5S0GMU6NfthkO
GeRQMiWo/AUCwTrl4T3hBlDr/tOAJx1+lZFJvg3UqgobE0N/KYehwDD4iWC1dpfpOaZZDqhgk9aX
3pDlhIPw9xlpQxx8lvLvldVNlfvOBo6ZxiUd1Vsm0TeMex2op4zvrBzqRmcx+R1hC49euQ2d8ntR
uhRjmDvsZGIERCfIrLm1bWvSy2ucLczFvp9ImVyFyKXMLBIIuhj3W1NzUdXwHB0XqGbG6ZK6f1CD
bOvJVjej6xwOIXlW2gGWeL/mq2InVrvPWZM/IyDeQDkmUUG490mX/dJ1jTQamxkUXi+OPTNVEE+F
yxTObckrGsz5ksCnI/P112SYgq3V3YnBMvHwKjcTk7U7g1gDM8x+plG61Y3pecmGR5LemwPMDEqE
XfEEQzlZt3AQNcv65lXolfqR/0oza6qE3Unznyej+iL71xXPd+I6GxKohuLKr8fp0PXABoFJAMQo
9D2m39WpC+I3J83v6R5JJgmR6zNpRh2GV6ADZ2qMzHKFkIRQK7OovpJPGBygka9TGQDwvnARCOXi
R5zP/SaBZ5g05EB2mk/uUVTDsQJ0MXoP/YwJFKTFt2467EcqBrCa9dMCVw58VlxMJfeEm0wk8RWe
je3HVWKlX7u8f0m4u4SGQzV6ONu41/Awtfoc5xZDnGoNvmj8w14Yriwd9oNJTSETX+xTlqPrjS/C
xex3aE4hWiUjHtxyQE2PsoSDuEL2dz3FAZeGWR/6WqzDbrqtszBmTNm6BzeHlOmm32atInLcrUhS
8W2Snr1nRnjjZWMfJi9FABBgnJ043n0Ze9kuzExQydrd2j2pkraFg9fkrZLBobqfknmv2XAgxEKN
Px7G4ibA6xqOWaVjvuGYyaPwByZoVo7mnWKfDpiaEMmCGgZhae6BCMFAXxnLryq3D6Dt476dXPxy
hPhZBdO67a+gbCV1Y6FNTqtNRXwYhmn2LQ4KvdG4mCNBVTFH1O1taufXVhPfG06/rmfgaq9v0AIs
2nMvPFgOFc6kpkCECYhBRXBACFh5/m0RbIJBCy8yHIHwZScQzRUTcvvZ2UYwKSEWgxXhoGcuETGx
PULCGRq6vLWmBUuXzHbmbZq8mrl+DGxx0SxmxPwbdzTQ6V/1ODzQIbEV/bvfG5dlVL5W5XjDw+Cy
CQEFkohOF0v4O1+HTRWWmDbO+AGOb7FpUkfPm18RaOuqC0Yeld3bHMwU4dLoa9K11WGAr1wa4bLr
nO4tmTq88zxv03muuIzt6qHAPjh1QQLh8fbYFxpc5QlurFrgvS1djktThI9WOoTHthsOSQ4TSgMu
N7CIpuOyb3RXc64t5t/reYrKq0gYz+Nk3hPwc9lh3naMhrkgNGvHFLhd+Wb23egEJezUGvZdAREi
iedbLyi+1ToaxoDcurWNRtZeHHM3B6DRDsCq1Bl0GA3LdDIvGAE9bGoT3eRSpPvlx0ULZKwxdoDe
ri/i5DNJ3hbe9NiNqb4PGuspqANqJhw7dPs38mPcFdDfJWbDy+XSxndz/p3EbOgB2a0rZCqLnoXb
dHbe7AyaKkKyVTWYwybARXHd2e49h9zX+ASvo1GnOCi1KIYZYlFJdvjQRye9wgea/F7/IBi7Q6ba
szPC3rrGLKe7HytZ1mqbzVDhUpFnfoaWPmhXdQ/CF5fDdT/77aYyjF/14EMQMSugk+oBh3jiMZPi
zUes1446kVkM6RB819SKOvwv23amTDiMpxnJLjkClJubgeQOs/HWhobFPZn2G6/GvM6hYwvz+BSH
VEfilAA37F1NWcm00uGWcSRs2SmK4bRETB7pjrdtPB46b3oCpsXhE9f8HWSdX+GFZpQuVpqpvykX
7dFMiB6dWrc/MVaAiJsR4Tk0PqINQ/IRJwI3sXt5NjI5xPO6Q4BA5FLT81PZejdzRzDbAo666UMd
/pxmbHpM5TcC57SZgufBwoNl7vRu3fJnISlpkS6IaqPPmF9lFpA85y8BiKl/9T0dBlpeb+PGLlNi
jbyQfDai61qKZoa6xmjI0pJ95+blVRcxMTMKl2qlzgUEWMxMNf/lor++BNCiLzroY/xa8E/Wizkz
vsrHo8uMdjdmPrVUmXIwug1R9jb0RFszuY00czvXuNeOC0/WKnSxOSASJeNzsV/HWH2GwQYpEWve
scg2OLjghDHpd1prVStRR92ugSK2H5LovsDG9tImyHRXUldfCae/4hpgDJIdMcNJt3WIk0JVDK9u
m74uif4McPYlIFkNjuQkEZn+Zx0t3nbuPfsCSVEHqmeSr2DP3zQoAgenyCH0BdZXH7vqTVnC7Mad
xQ6GVzH5W9Sz0qxkaVdDxqKZMXH2YTc6cXkqrP7F7EL7xgeAzIE+9k6lfc1zr7qjYBoH9tGroaMB
ghW70Peu6jLGrt3gQb6E1bCxPDTt5CT2ly0GM06CHVFNzXADjqWdshksKBvzG7vQ8Uh1oQjNI9kU
DVSoHR7iw1dKXTdl01ynCJgOhiXKA66t/qrguaYHkAQiqNeQkmLMkUEcyQbD8ExybRwtH9Z6ZXDz
lnW/TiNGNpYD7zEpYG8YTlxd6ljbgIPVv4hjqMleteqTaqGtvEFHZxxNDRpC6cKImFzA8RFL2nVY
jj+0OUepks6Xwu7t68jlxoaleJiTuT+OPDZXiZcV+0QftC2D9OspTy3qAnLY7vo4C1kM5Ux8Qqga
B1fQnshQHCp7B0y5SsQcHHhQXDYtoagZGNWhDZa7ORmCw5QG7mrUXdhGnbVKgcIvusG9zwbMTX0s
C45BUuvfc8+6TQwBoRM2XWqG0dZMXIRz9WqYdevUV1NyVQfooehIeqO8bMtFv53qaG0Zc3RJ5fyx
A+tc6QKfh3Qqv9b4/Jzyqv5i+xUUwcJFL3Pf6t5yu+hLTO58Xu+8Ig+wJiK3PoaKDrEkcHejt8A4
cginxi9uHTCz2BUDBlGZbvyQqcSM3FbNkI+ENRYlpe3LMKCIsHgMThUpKP+bGaQ4Q5+2eWn2QsLb
vFUcIbxweCyGfQCJ5swSotpN5Bn9WUWm8IWiCkHjJrflvD7kAJoOVomWb0JVGfIZJVERvr1TYxQr
Ri3KPJwpVIDXknb7FHdWT/qn6H8bpPs+vobQ+fzmQnmg+139FOLKsHVaQqyMVJMVG561hxj5ciOT
rNQLahFb9UbDXOTQiykaTnTkNoY+5DNOOWQeXDzLi1wEJCWpJqiTt+2N9ofyolfu7ufFKCF/tTpr
0OIEEQB9S7Gtl37ujgQ51THUQqdjZwJCVJuSgf69GJqaKvgQaZtJlk7U0RBWUjFUzfNGHw+g0qS2
hiNicaFLXJ6xFj4cqtn44XIMDbJ8JZIVyYgryBB/NRGdEZGVxtNujrSbTiLVTDw0uCTt5Own8INU
cor8Psg5XdrCFHUwCImU7CLoQcw3FL2oDEgpdyUeGxmcerXQ5C9xLtPajky4UowYA7xIlFs9cTMN
bCwqYFNuLcY21uBKTOE7O8ySVR/FE6t0m9BHMbkPPT04IhUwZ2g/1QWJi0t5mHH6CyWlTXHCIgDG
i7SQJTm1bkoWGOOT5WDhbDqFJeW22uYTZQshfH+w3X7TG2Nz0cqFamVorradOT0OcteALN+O4PH4
b16WasWeLJUNExm5RpKla3W1hYx1jK364fxJDaSuKlolLh47sfydFBlq1F9kfx5GMOYoMZx9mFLX
UQtbQtzw6+uLsQ0uoNwXe7VpWdxy4zMNxYr+m41zrKzQSY8zeQXhSwhZTi4KUZEZavVIavRu58/d
Xd39nTvwIV0gkaWeWYa2pX5urHpZYPaVyU0rm2pdLdQqGYRUNprCL3CvZxoey4mYvvSEq+TBTl04
GlMGqMD5QxQ5lB4a+QvUD1K/ZbrH/SG9qBEw8J+o6pYpcXuohBURcUWxdygcKKYjGlaIaTFm1wdP
JHQl5r0tRgMfFVkVTmSRWFWEU26UDSRTBK/yWlcL7unfrRkHTNzo/15XL+tqoz+k4xbbU1gPf70P
FYe+kIvEetebefPw6WhLa+XHVv81VbKsQmQy5pKqKYh5pBfvGZvIjckA2J43RLx+2HNoKchMcqFa
asdh4jkMekNEnCz+mkm/rSDRH9QaRj2/q8C+1TzUfSe9Wtirge2Mf2uoF5SwKntTaQWuyyVxHtbf
dWNVQf60igPp3kdjux89JqmQAv46vGW12iYVlbTz4dyq03ouwKttBKFKxuBfi0+7RPjKH4aCHh2Z
e3WhakOIhAJ9q4UNOTUAnkyzRX5TIrng2QfrX0dviZWY7F1cood+N+vZvIrdBD3vdFvONjIvmdcX
qM5Jpfl5qgmMW2+WmmdCV95p6t9U5cUPTVWLhHN4cONo2Puqk3yvNJZ+IQ4p9FRVFrOcgcxZTYcW
Rldy/vpqlSRramjyBbWIqvpxGXtra8r+SBXn3ut05/WASJy912vU1PhlqrKnWoS9bKfBjA/AxM3G
tCF3q+1qQTLstKLGRLw7wbsgNGB/sn/hBiJCXTURseOz4xJ2lCmWp+SNJrKlVqewYQaay3Jzlz1B
pR2Og6SgqgWFboe+Sa6Phob4j+rzPy9CuaqIDOqatMHfdsYobj9c36pJWp2zSimNrNUquVvpPjOM
04f91JWtd8a1YWvW7sPFr/Y5f0ZtVDqU7ypaq20x3Blm0FiEbnFk//0F1Vtap0KbOzlutfL0cdkk
bURVWtFiFBlG0WI+raoXqMi76/+tyPyPKjKG6/1/KzJXZdE9Ff8syLy/53dBRlVdTMtxhW4YiDwE
SYO/gwlx2aAgYxgURoQP713nk/4qyGDZodML6abj2VRxvA8FGfEvC5tFnnMmIxbHEcZ/UqAxLYMv
8I8CDXUix6D+Sq4FNSGqP/8s0FRLmZoBBL4bZ5aScPghOBUXh6JeJpAW/biA8O6SzDrlvZdssyH+
iTkvDPvJMVB+RuglolMPGXaHujXZ9MWbJzmKVWc/mkANPIwTgFCB6G2wEdhjDQZZgzolwRmtXd7l
I9M33BtWPIw9/Ws6d8/LQk6Gmyx4MjP5TxvrMUqnl8LkCUnk301GYPmddLTGgYHHW4rLNtnfK9uB
UJqJCWKbsCAoGoA0t/WyfNfs/AcZs/G+fIPZBPOm2TeeFJ30qPqiJl32dTb1jJ2yfcjb4K9BVkW+
8IDDQo8X9Pw6CcRfnL01LkHhYRlIoxE8RWZ/vgiHp4lJ8F3eldveJyK3hYZEwpp7Qi8P82MJmHT3
M4atI1aEsR+/1r13omAhnd31fDVsDLPV97qH2dAE9R1YdpuLFn/krJz2ZoVvu506F3pEcGzkg7YK
Q6D05peLqe8vsV6uQmlFoOGOEVa5t+lHwt/xXtwk5nwbkTuBu+lNXeQbs0pt5vnS0NTyv2hxDB+q
0W87ShmMfYpuvaRRCdj1BfZbs9UMewGiyh6MBkvy2syejB45P/K7ELN6G9Wa7JwCz9tZSfvoJ9T5
ncUC9MKwyfTL8bIiqJVsE6rPaIPAhMtd7MC8CzkDGbjdiEblp5EN985CvgepFfSJAp6AN5gouBaK
SKU339Rj1JyAd5FSadpqyglHRLMQdb4geI5j4Mj4nQQNyhIuoE2UmU/w1KaDhWczIMpwzNKo2JBY
Fxwyu5Z/7HStWTVhQws655jeFJcISkiTZ+yJ69hxp1zli/9shAkcwdT9WSxdsS4jHN+HuUNKfI2p
I2oGq3rKO2wCNIr5CE+T69popPJ6cXaYFFumc6GFAMd+k4wrDzRhnZlvPqElxyjvH/QYbnozQcPD
pGs7lYw/rcZEKemEp845tOVLqnX5RVKYKDQjZq6CesmlrruSjGve4fxf4LVKtkQUfQ8iPzvhlIKp
RgyLAayEMBE5lm0N3D2mVTLF91O71h18XWvxYtf7IsKGVG9uXCjhO7J5PbTqQNXc366xsdFqrFLC
mKKGSfsMYdyXSHOFR2Ee4zfd+AUGl8J9ypvgtaMDA+w0NPTSyOuYA7TzFK/EjAt1MV1ZesGxk5GS
Yt332OaPXOqEPayH1qDyyPN6Z1DoG/yqOmh1uZl5CoYFAI8BAc5IHmrsDI6A/8stHjvIAYpu0wy4
zAjyBBkaY+sdlc12KXJmLdmBf43Z8+SiBaybduV5eA6gziwxJwRj39EDrwPXfuWMF7Afce1ORxRH
iFUNah5Dh5JVC2GPFOI4cc02ITFrDhFxemme0nh8QsgE+NVPB7uPiXt38Ap2dAuHnDiHHT+U4xFz
lYfKj671kjTtyINDNSD1WsVppRM4QkCqR9KEX4qIvKVyizVtuNNFMe2BgtdaH4w7X/OhwmQPYUnM
y1hMEt8NbrA/jIgK6Jt2Pk74lWYCBZU+dDtTaE+eld8DPj3ZRXxT5JZ9o7nSXjFoATrD+S7p56vo
Wxxvs8yYN0YCkX5CVgnneE9QQrnTndjbm5gbdtjwHhoBjITfuyYVHVlzEyVmisoCXl3RD4AIKJuQ
omcLc8MYlcxF5kctMYHSjD7UT+dNao8WZ2Tmn+/veX9NvvHDOj4MpOMscMQTTxsuqLKhSpItVD63
i+a8Wtg+JZFl7NXwU9Ee1Qj1PCRNGycntky8dXBByZ1222k/t/4NjlMMjtMSItBkcy94Y3jTLi1o
SkrFMKDCVkcEQdJRb5zINdee6WrXEeCtvuDDG8NYw5kBHOB9vK2aatGCg64XTgOAN6CCWijeANnF
pDb+vc3oJmNTEBW51qYFFhCP0ZHCFlgAPWGyNPdWXCL3o2AemsvX0iukMsK7Xmws1to4O8yCerpG
zKpaVASzwbKNjn2bI9Nv5BTSPnFdpReR7dw6YfijC/I7VJgdIl5YW6hFvc7zjxZKYCahVZgfmtTc
dnJWH9tGvWu68MvkUHNeq2047PBvwrE9jt23HLXGBa70XtrOB/D5g2MWEFYn76mDb9dJIDIb7TfM
8+yt5iFRTNz2hmwX4gclxqOsu3T3mmk4JvuWVpQHRVVzzRd/kBFdhEyFTrhgnERNJ5TgiFowRwFy
gKWdrVTT6Ogem7DstrU1uwcNg4+6c/CknHwe4CnVk0qU9LhnS1rl0mqlaXoh7nDx/yL0nIoeREPH
nVZkQWFoY+iXSJGZV7nDT93Qy13eOcd4rPOdjq14Xgwm7gUtzqqCKdkQpPixqBmXpffEkYkhXiu+
rvqk8+LTNjPsGyB1rNHzscv1rSK+5m1ClaTCU1+dpSbGmSaP619n2qtqKRrfp208GZsdrhb350nN
gh0R5jSwzZOlpO4N+RzxGSSQSozORCixP64G+W/EEuBQCyugCu4a5kORTpm6HBaN2zcUuJLXuvlm
zoQxzMCUehHIKXIcPUdZ9KJNkTeDiXN5T/Ly9iRh5ryap0ORH9Qrkzs1y1a9lCtCDRbyEHLcmYSb
9z3Ua40mdmJoqZG00GLPRxqKId+QaTZBj+FzLHn7qdb7Yd4/Qr6iWh8+Rq33ef/NG2uu0793US11
mPevc/6o8z5qG1AdSLiGnXieuD8/vfhvV9ULn475/lXfP069/r5BnbMPP+NDU+2FwHhhBDKlpJg1
WvnhZH04iGr+8Zd8ONyH1z801VvPi09f2s0FSKXXY53EwLy22ug0iSQ6UYSZcDvRDYqXS3NQLwRo
L/FhkvvkofSHK2VTrdv5N24SbvnI/uIypaZAwiTdyzym5n9uthVDPFxVzHVhYJpmIHrbWJNUbbpS
m6GZGXRt9Va1rhYGmdrkasI4NQYDGUTmUcFvJ6JA6lMxyh8hFnhPralvoCgRKjYMCGUz3LmpqQD1
KUay4EGEzL66cfP6QuG/5WhwactLTq1Osc6Ve15XGzV55avWp7eUY9Ydho5hkURr1AJJcfneMlMc
7UTCOMDPJwxSFN8sJ29orZpDEAFLq4/P1VbV/LAVMxeq4wxIFCBPrCT5XmX96BgLnXEE67ZPtOzY
DRU8zcTzte2Umt9Iu30KTYd5kLxv1aKTLbDZSOYfJltzzp6L2YREj8pJX6YT+BdqOb8/KPDemEzK
N/668qoOK/hwq8BNq3tFApkfz6i6agUthXzhHp14fF1G/7bO4a6q3xGkzpdA6joL1SGobeo00Pe6
R953/n6mfGIOCOtX57NYYZADeilRVlQ99iawYR8pHJyR0gOou7WtFoTH77sI+Qc3VvZQTYa91ZsM
J8hZ9oE6Rqs44rvHObDuJ6K+GBJMmw4XxFzWPVTZwOxrypmxISMsqeBv1Lf00+66IS4O1TZfQX2v
wImnY2feLFbRMXqz7t53/PuvVatFD3PGotaOvRZU2TKBI6Y+RUHJg6xdaArIUeupUhoY+aEq0zmz
VhTVtwZJeoRndMV41euuOCh5tyfBxVGqvbkW3qooxxpa/quqqKEA6vOqaoFP/8oGgptmv9lge+dz
l7jUGFW6rjcEWJ7xLJXZFOqfUZd1qA8kMjK9CErxfsmq19QCVxzIkvJWUQv1W98vaLntT6tqP7WL
evX83k+H6ophYuxxpW45da2pL6NWP5Rpznfk+8Ylhlith272/n+FWu8cdLIc1JvVxzLX5E5WzUnd
au9NdX+rb8PI768bMFX1oPNXDqvCW0+MEzW//6oqTKpcEGkBaKa6TYBNSious/hZNkW192HI4FEW
RfpW7f7eDORZo8ioYF5VT1JXqmqdF+dtM2HUu9kwt5URIzT7q09Sv0ktugHOz1o1P9St3r99tUz4
Nl9NJSmTA+22nDHAnnzoQXWGiswRz576IgK43TNhAskP8BXMLFvnc3/e5pY9M/PQhhnz987q08+r
qnVenP/G87bz8T69Ny6+9SkmFOpcqI6zd6OmOKh1dedxxtPupNbfvzwMKYAUDYsUdSz1n56vLX95
CjUNhrw68XjZztxK/AdR3zOUURfin5vqEO9d1YSR7MGrso0qQSaycKf6ErWqWmrbeVVtU3XM/2g/
tfMYvIzkVR7V56vvh4yCy/Z8zwSK2/x+Mautvln0C8rov+471XrfSzU/r3846oe9Pn/A53dpBnYw
Hf7Xi04WlDyH6jGiWuq9f9p23kW9aqpRoGqeF+r/OK+qlnrfvz1qZXickfNb1I6fPupP2z4d9dMn
hbLDn/RtIwu16p7tQBKsoUY6K0fO58XiWRWODfJ5ct6oWudtJJEybVDr/0+5UR38vOv7Mc4x5whL
h5Uh6zrqinaWAiL2+Ub5sP7eVPfVh61qXe2v7rPf74TYNUGq69PFANJjcFy/YC7omLq4zZYUh6+w
I2qs8ve4kulrf/yWTgWhz22vf6M7gSY0Ve4duDDRektffyPa4ChqzBkXZHuPhSgOTm1p30wj8G9J
OK83ZjB8IQQQ+9UG2o6epNEREtikO/Z9MSWwTi2Ml9HXVJfLHBcbN+xIKhf5Jap44EZwElTAaLG9
Ia/3I8wxg7SxnaZmYJ9/8Ht3spDR1MtJlTSZwl2Zk6Yer+rBel4Q8cJA4rz+/shV63/a/dM29ehW
294/4U/ve/+EMfUvnRYvqoipH7emWnjq3j2v4yzMJAboXBpKyPtXro/y5nrf+MfXP73dsbt548qy
kNbJTk29PffcIrlRe8IbQrA31XfqhVndgn9uxiHZMHZWvhhx46yxOUNxhPV0RqoDj00hDdiiF5eC
t1bxR5eoU4VLZN4DXm9iF7fNAcDOpUBvZWvmUcgLO/G9reJbo3Euvcm/tgpU4B7BJp5G4bDNbSRb
9j1q/ZfKhEAd0z1vY4b+h9FATdAuuKSIuBhJ1lxauAi49Wko2Td127frGnf9TZ7IPHdwxn2n9afm
pxNGNpJURoa15nV8xG2Y6eEhIMx0m81lg7kbav6RGi35Ze3Bx2V1bdjpyeA5e+ARL7M8SFkrYehp
WvDd6fvHMJpI98hy4mdQl03gbKB8AygYQPiq9iQCH8zNynfJXHWnyQIpmK8x1AelcCyEJFjD7oIU
yh1xidu5ooVMDVn0uOzDtk1Wog2ybSHKV83wbwRJzatlULy1t1yb5i0qknhbRXzzzP6eOWKG58sU
vCrdW8K5nnDZDA+4WK+BCXAxCH70Tn3n4XRIRG2NnoCzOmQkZz9bftHB4uwWAgiJFEzsndsEzjbL
i9fZq46wJ6pVGU3Tjklyv53T4rYudf+Ged+LSy76hV66HlHweLRIoZoxIljPhqhau6gl26La1QJ4
bXGSnRkUsKa9DGotZmRM20DO22hVl4VzyBqBXHfAoWHSm91Ypgw/KSL4HiIPoyLEmyiYYvA0LN+B
LQzRbKwOxFMrrC/Y43gne64FgSykgNXtN38JrI3rhj7WF/4XaMTzOtWhziZ2D+Ei2afIcL+WOKZi
SW58RdwOrZ3w8BUdVHLqjeCqWKAB9qEDoI3Lm1QKnorGhvMwwDjuR7H3/PqJCFpymhciGqpJEGVN
dMyla7Tj3tGKx967hjc5o2LoIIiTI45dgPsNWucTs09mlfgP74qWKIegCfi5E6BzAczUa4R1GsOz
M2be2hdwijLNuawtkkJd7GVl748PPb0eeBMavHVGenU3Z8Vl04d76Mw9ySxELSMo0YW2hTP5iLHH
tEsBWOu+OZBWBs+ZeS61Ct9osDVpX3P8ebeZ4XwVeAsuuHS7lRE9z5b+nFRT8aUZ0uSisEsin0tj
wyVnXHczWDn1FvyixpO/xN6XMTMu3ZG+MxAVFjrh5dQU7WG0ea6UVNh6swz3c/8rdOPiNh3TV88Y
DzEE6W3SEK5edM71TNSNiVOf2evPi1OYV/QUKQgC1jE8hh7Tae6RgdL9N3X9kCW22CJGd9ca0aFD
mxxtKc1N++hp6ZBV+VbGWBUDmyYQD+XOLCHlpU770xkpJSTzQzi6M1oE89IZzZ+a1/vbUsOFw8cn
p72fq5cC5tVdoueNYtntQri7k03A/EAg+aXrYRlpOOOj6TpcJGDEMJhDLmn3xQgiZzdoeXrjyAgx
x2q2bmlUa0t3v5J0nm+M1iTGI4DvioP42m/pMUiE3DSJDkVY1hLhGtfrqvJfc6C2fBr3JI4sl1lU
3Ll1egKOxdfHPaa49KVG9sOPeRoOK/RdXH5ao33xQj7DbyC1gXsWtr0XVnpneth9NfE1jz/HTnEP
qt1jyP8I6fdLqTfmC9Khaih/jGhfN/AKdKjCwbrNOJGakZ3GBDupho/bhPN30x5++CPRdNk8b0mC
4k8p+tvczk8jXmhbS0MCI6o8gowECwIGC0RlYVl8afv7YJf6RR38wGJ+gy/hFj+C70SOoV/13RFb
JPPkNbjdiiS4M4N4WzZBsvP6rt1A3zk1mQTJ4fCdmtK48vr4gGPfdI3ILCBDqOUJMfNcykOsFSgA
zHChYR4NzZsohXOoCcfqIhwLA0KaBivNmcETwSeW4tg1hHPjRFsca8GM0DFFT0GTuzwkco9o1XlE
5u7s5nocr4KqqzHLhTxdUbSJ/ao5xD0i/wSHR9nzcwf25MtnALs7qFb0Lq6gKDuJDp/rx6qjZmo2
lIJCPXzTwu4lJCcRi/u7YbTw5imHnBuKWAGRYlU04RtoR+GVtZjfbL0ifWdO0xM57hfW/FS3lXad
mQuXS5RdjZqGdVueDEeKclCzMUnB/GhPJPgeoABtcj6Q/wpLFLfA9uSFLj464P0/6B9Pjp8TMqxz
oRazQLdHZ2UaWrW13PQeZH5DBGi81zljm9Tyk72VRj8To7wmHQNzrHYkDa5BqAiWf2Vqw+3SJSe/
oXvrA+eZGfO+rQFr/fiKoriJVOK/2DuTJVeBLcv+Sn1AkUbfTCXUS9FH3GaC3Za+cwcc+PpaEO+9
uO9WWlrmPCeYpJAUEgLc/Zy913bB+OSMRloU30wXp0Df+neRTlKoJdDAk+tDt8odHx00pgfAJ3yt
GhViVQWXs9HQC8bENl507bUgIHWDlhz+d4Rg2ko/6VL5u+JbFNHV12ZotCPsF1gSPVE8bwNREdsB
OWmRp0ReuI/jZB1ozOV4+/cUjyzIR4vti1O89YOdxPe2hVf2le42J2jEG9WQ4Y8RMUxOabwSNts9
El5LrAVuCT9RJ0xxZUhOxF4EY3YxdGgwWrQTzVWNMniK01idUArXKRxo0yUPzSPMTJV1HUaBOmb6
dM7pKBdwqDKyqic3HbiMW3nICHU2ywCLV8F8nPy3XWWSZdh05bgjnotL35w+9+YEM6l0mU23Gj3M
KsALp8kYZqbLJK1tXyPjAX/bXa5A/HtfrWDOt5M1UNqCCGeRRLvT3XEp/DgOvSjsCU46LYettjQt
+4szmOT25hdb+zyp3DvEluKsLzSxHVKJ0IvsBGHNL0AEyCCEWlyBZd5wkJCCUmiHysQSo3znC8Qq
8HPNRWkFfJdRkxscEqQqD+rNl8nR8Kr21GVixOSXzwxypwizPJ39pD8F7kTwXcyEOU08UEYPSY9c
nnlTE8ShZTTzE8hfKsNFotmbOdbvPC0a7yLV7okrcpCOM90XhLJNabQZnORnU82wC71oR7+WPZEa
++RUe1DC6hTmbqmHjfWMSsLfYAhEQ9wxoBbukvkGdLptZnSZPZ3gvuUUTCfSmeXnAfUFtLHmi48Y
j5ANY6NLPwyC5Hc55V9QmkAqpS5xFVX3BA4p2CcOEukx9r8nZf7ilFEOjzjTNx3StT3+TaZJhvOc
eJ9K1j+0oyE+iQK/otGk19K5edpXL07aQ9qzdpi0i6ZmhauDXtWkuWRbMG+JO6ZiXE3rKk+e0kFe
vHoGrR7FdO3hwqYTF+XWBJoxGR5dX0WqaA/urnwwLSs7KdW/+ZP/W7QuDouSANlgQHufTLcBGUBO
gN7WhWJ1EEStJws0KO+bU6o9BKZL3LTLWOyb4kScG5npGWgraNAnUwYk+zkOa4ZyoLp8HvmpjoVf
23vtc6VMJup1UF/MlGZ66YPvcOznlKuD55+4or+Wsx8SvzNddPGQj+ihi1L9mHv7N6k3YPqRAMGr
ybalfesgVoeky8CwGoJ9i2/TXVhTtROQcxJFd7pEAxq30EyZdqf0O+cUl16FJy/UE83dxKmORcRa
rkBc/CypHvpxPKODzZhVFQeMgTAcopjjPlBMwnFtaSN2PavTj2NW2o+EFSB6oRGaHKG3foE4fyed
WNx1FbjkMREa6A5jD0J67yZNc9exgCaAqyKAaNzb3bI0Ue02m/yvZWnSICTzettgRObo918TyHMT
MwBsoU+ZNx1qw4Y+Aj6jt8aGYqzMwoJkvQLoeUxbMsxc821qjZ/eHBdh42QsFryo2DeOVW6LMjuw
bPjc1iDxejQHpFdLOLrK2/qK4dOY22NQicPYoyQIPDA7E4FBc/8KDMU7V9lDr1vLDJ1ESrwT34j7
u3opBSCiCEAqTagsesMZLhBd3A2OvKLnKFQmSUuEGT2Pvf/D8R31ufaDT60oBIi+4meaaW4Y9QZq
G+wlo8XxVdh3InfMt0J4nyTKHhqkxq6LXaJycCQlFbnpWidh84/okqIWe02VEV1tl88S5k5IlsF2
nBE7Zan2WmVEvkgdI3o9lTud+FDWavMnAoranT4WRLvxW7pOxpFTyzAW5DtEY5/sF5+hmAAk+QjT
tjU1PiMJB826UxZB7S1UvUMzDZjfR2w7w4IcLIxD7AXT0Z0zjIcY1IULWD21mejAyVXbGBhC6IlM
2w3xo8l4swedTB+mYMgFhMUyY6NT3kSsQob0bMb72okAHcdEdkDkwCCNInbTJ16+U3SQCkb/s1DT
UeVNx6kPAntarAiFf811DHdp3zmfSpZLGSkQ2xpV2tYR2AMjJGzzAEUQ9Xt5tFJH3wjaYqPArexm
ZPjA27KxuIr7LgvdsWDxwZWsAL7seJOzT8oiYpk4QTOZVbGZk9nduDar5MGXh5Kwy6Isp+Mks8fS
9epdEownTmpS5CLIK1nn3VcRenh/JNvadfWt14jhMSNz3IkQbyWeTedEoE4jsCwjqqbjhOMI3MMB
I1cIJ+gZ4GKCi7140zNA4CaDlkpcjUT5hO6In0RnUT+NSr756VNid+AzyUbo4xwYAeSgKnNP/Boi
li5OTlKHY348258xHo4IrPqWE9qDf1WT1+knwVvSECdK3/sR86R7QFFWHTxIBY4BSQxMBBrB2YB1
gi8RU/XiABamiVCZOIHkd8G+3LbaRLhKmv9Klfud/v1h+YinzO2/OlS5wKwXr2JUVMOm7uh08YFQ
gnKD2VSEqv9sRgRPeME1BXDkWD0W0s65/G5bLT9HESkiDBFPJkuQjRVnzd7GQhRHsYUzlZ+0ccgs
ZhTG05rc9bU3b5yRcGsKw2jwRM8w0L9iwf5cGrF5V7P3iM0Udzp5qHQEkAcbTiVJxymqfSCs58xf
erCuF4dGt9Qgpvu+rcVeEsYSpu3YkOZixDuvz4qLb3Sb/9UW/7e0xRbS3/+a9qL+z/mXkL+mf+O9
vL/sH/Jiz/qPAJGwF9isuBxg2R/xfp7zHw6pf7Zv2iYF8j8i/gwUxCRA+qYTmJ5nLUiWf9BeLP8/
GM49Xecvum3ohvs/ERdDf1nEw3/QX0jidnQ8D0bgszQAh7VEAP749pRWMcmqxv81W4EyrXfEUY4s
OJNJu4EL4FQPxmSbCehpMk5BtgsLqU+ZvGjCjUItLcuzLLuwz6P2JQ66pz5u9TDrsvxaSZaMqerI
UaPJuxl9CS66qEnaGbnu+b371S7H6MLF6E7Uo7On0medSSU6GbrMT23gkvL0GaabuATMOzZEaEVs
lrTdbij3uJbK0DKnDICoNT233yIj+y78OnuUtpnvbIm0CZ7itRb5GzVvBgUtQBElhyiUMmjQ9mnQ
V5RmH/qiefCJobuDtPHiN/MNR4c8CLKGTqAKsOTpb4FjajsasykLw+k3AYThAAOjxUhjNiO+OM0+
d7ZsMWVH8hCP5f2QBtFLX9k/NJV9bclmPdQ6kTotFysYM/WpK1Ama1z9MaucvbxCyG2m2fYmuPzW
ppXdMqGloFaZ8RISwgoP9sN+qmONdUz1khESR1kvR1NnCWo+LXrFOCsPIlavUy+A3qoD1vfqYCre
uXELRQ4AhfxpUcTVVAHAE3yOG6xRUgQvwiWtOvFeYFdjfFbMcBO8XBTntCpJsekKymL2kv1OukdT
E9+Bj/TFMTwJIqNtkBE72wxlNKZJvdslWIIHLGS7ip2IDJSQgYJ8GArDJlzgKtvoTBj6KTt2Clxr
33bZRnZLpGQBhQ0Nbodnce81vDlUzkuxOEmDvjpYFuKLrn6qmYRtMOXCxBJDx+CNp7DUJ7TQvEK5
nsbgxhTSz6CeBQjeNuXITKJzJBLS6aib7A4RYN2FmYY93kbrLd7QHfCjJKeJ7na4+sCJyzjO/fwG
MxKzOwsnTI7WZp488Qysc6PS6GbMHoXzvLsqRW6UPZkqnByobJaBHCMHNG/mLIQhTxymgd07lK+m
Nz4FQrgUwBoSZHLYmsFiBzWInifXa9tw0OHSuyIJIEkG3+zcIhF3AMDOb+bIoSbs4sAxPEL4M6Nt
xIpm9s8ddfZdPLcnK1HbbCRAOqaJvIdLMFW40GyPVaqJYT70erF1laXdT2n+uZrva9v3LgieGXW7
AibDPMIhwRo8GpKERAycrUo55gf13XU/N/Bjn3vtEwkcuNgGez7bvcaPymjPpN+/jh07KZ+Tz73M
tLOl5pkFX+yiK6yzXWnW2AbN+q318j3qStyZqaoI0eUncNsKsK8hngGUdlc/0pcsUH9vRJmgCAU8
XRgEwZTdYy16gphpXG1GMnqoqXTzrSgwFCQkqguhNaifYIlb45Y8zPxQkwNGBIuLTpaDB7zNQBFN
M435KMrmuvgDkyEhNNEaKR9igduBfQmbOjjCLwhd3/xqdM6jAKO0S6GoT2qOr3wUEsoecG336G0q
+exbMao5ESywv2IX9QgmfX7SkL7cL7eOgLv4OgeLw9OAFTj7XHODQ+Q1lDbUSxEXzAtHJq1RQcpQ
wMRCjpIsHWOoDpgQHzGL0/KsKG8OZfEdpRDVtSn7Wcd5Rhm6fclpTgCdLjADLGvdTFAI4FfoQ6z9
RMdVowbThaKL0R/t37FfpwQ18zv7wXycRuM8L9xrB9/iFYGzRWRVku9RWz4jQAY6Sw8VFINtQbn1
3zSAdDsK9fNjTrqk0n7lev4K8ccn2XA4WeWAD0xKksaoTbT1Lx9DShOB3SQQcOcn6XdtBNCHrPPY
5Y15cslZo26TfxdSg6ETw6xJrRAwyAKTR8/uNJxAwszv645uBjBFztOxrOEK+FAQxwvrkHLnLk9i
+V6yh6pjPEMe8Yk3OOSOgXp7KVfQ/9plx0Fuqq+mZcptnPQY8GlS4IEuX3yWW3tlUXOyOBSqeqed
qog6D7xBfwMLo7/lRnDnl0hblYoyMrOaaN9XXkqJAlh6QcAdNN/4V6bBU+qXi2r6M06GW9zgWNAI
8AtBXZCFumTRaOUUKhc0hBztQzfQFshjclhtjTCwqo7vct0CXEKxGOmb/zv1NMritTkc5sr9Ihud
7gNVa1bbMQsDK9LB8bQHyyZZS5Q0sVjsG9coRaHXW0OxL82ufTCnFIw6OKZYNI9kmCKgG7T0WhUU
SGVJX9hEdk6A9+PY68OJuoW2EBLPJc6IRyHBu2eMKlqtteSaadHj0E13gZW1F8dLkYil/k9sfueY
BKDb1CUj4nfz92xmzjUiFnRfAa4Hi9jKWysrcZ5zLk0dp2dl2sQpkJ25a/3+Iuvxix4TZpjPznIY
HEvCRSmb4kcdKvosy7jV+8x4M3lnT2NHyZLnTS3XOu+saQnnfe3eJW6P2WcEkhol3xntF7cITxuh
5I/i26ALTDv5jHtjYNk0622+78VI0FudPgVzl5/j/obfRxyYmvGF0+RVEiGK1rjEYqRrZD4tJ+NM
buxAsA0InQgPSDLi6Yl3TW7PR3sYcfmNMxEixhfKzsHBLYI7UJITU/U3U2reVgXw+AGSbJdWO3ZS
HV86rY45He96XOhHw41++DYdumryKcMqItEqRc6ZQfs2YH9il8lg5Q/pU6dRgLH6Z2/0DrZbmNtO
kckDW/DbbPovDEMDjZyFBkfxIOwpmex8u2IpRczZQrzpQ+IuzZ0vjd8MzETgTXe4DjTYIf1dmRks
ExF0ph0BPkYpvlhWx4HB1TaPmqs08mlv+wI1/WR8p1j2qYbrcUUjsA5lVlJ1Z5OGtNYwQXIgO4Uj
ozmBjUVIDM2hstzobCR4qlQH03YCbemnkGQy8sSW0NVsNEitSF4CW95RI0z2CiP41mbnbvNF07Ao
p8Ga2+SnDcQrarWDo5vgt9G/F3MnbrXhwAAwMV6RA8FFjrkJpVMuDKx4zR6q6MkgL4NslTCZ9AUe
QxqTG6NLb9z6CpWJH7RXI86b1lr6lWTapbBQqD3V90KaEUaKKXia/O6HP9vPLuHpD4aT7YXM/Key
eq67CRqHmcpLbqTqojDPE6F0rRmbS8bGp2q2WMXmXXAUemEdUHJQowlwwXrpQ2O3PbbzmSsqagoa
KqHpRupFEOgNfcD6mUXV/JzX12mU+nM/YqWNh5d1o5rsdRrBgihPDi823DcKJPFwjOIWir1uzsh6
I/2AoQ+ONN1bx+WdOrupHjWNgb62IfS5jsE1MGVHtBXlXlyAaCB1Bm0nemFIrO+gd+jEJQCXS5zR
e9Fjk9aX7bEez2jhYLiiaxKZDrSl+Ys7OsHOqCZtJ3tlPC0ixqAsnRfdmZyXKM/3pBVJVJjLQwEW
vUrpQFInit1JZ7/kMScHMbXDsU4qHVF+ax7gT0yQE3pz3yfd+GponL5GQU/KofvOPByP1JRAulL8
uGan8S1+yCZwSOYxq1ulY8eLGze9C0qTgEjwYt58pXCSzgoQ/pinW0XIVw9pPh3aRQuA16Cedxq/
2+ba+on/ZBgUVm13eC2KwkNALUjZawyI4Pbj5OX3Xq+irTZrZ1DGmONRKB0l5K7trLoXC841pAj5
Rg6HR+/u5Fb0NlUfBUz4qVRHVfpWxJM42iYtHBBZyZEhLt0r+rhLmtYnRdCyTaLsoTBZAUR9/dnN
0SJoFkNJMsDFNg9ixq4e48jO+vZQB5eKrvTIqHUyguqVEN/xkLsxuyA5Oj2Roi57yGC6cKwE/FwW
HI8VXbLS8Bj0gkEPewY7EEwb3faHXdb03p4oT6Iv7BEvyeC9lGNVEAVGy3fu6vbglPEeaxdZLKbx
veBCgRWjI5zDIvaXmual57zpoGpRKJqbPSVCckiCljIefsHsM4loTBBr0k64sLY7Cr44BjFsTyOU
/AwT/0Yfh5/ZV+nO5SNzEQ/lBn71XFwd68V1AqrpHjWpbpmhDFpzFab3UpVBe9/O8CcSh/KOS+zG
DDHSHYk4CtR3mTfWI5ebCyX1BMqVspYKOplWRky8vLcfIe0x7zGt46BhayxhCAVe/rtMaF2PLqeA
2+bPemYeTGfC7r80IgOHxbHl/3Jczg2d1WQpiZ6XbXMkMWevleoRfTqWCpNTlwpkmpCiYX+OHah6
YHwPg+uSIyHFyYinmQqeLkOnyp6dxPjsN/wiZZ67u4E+suXHpACStlrNtK2ioXgG9HvVRPTVd4FW
paN8HqqISvXU/YwZd0Gd+tuurGi5eeZnv2WBmjduvJtHwFaoXnOaPt7XqRlYxZLquAg6iUe14wcX
kVJIcVht/S53SaNmFaEXvn41mUjw7WJUNbAfruk8hLHSvJP090UcW0+QVJZh0AS75DOXjdPfTUzb
X84DBOeoIbwcoUby0/MUITUFShXcBuMxc21i0fnEoeEydEd5AsCvIwucrDuWaVDPd07teTtFw3sL
x+U1j31vO+TiNM6OxwpKBRcxZvwJJpfJIPEyzPCQES7Q7vUMEuLKUDVBcwni5uoa2JFVbX8hY2Xj
4s68swmHO+Z1fI90QTtJ2d0ivYd2RvhcaNs0R7vAK+8VGdUtIFgOlPob04MfuYfZk0TGJIAYMdIe
9eiO6558iZduFlM46oU2TNci7zvKzDSxZ1t7cyoH2BMnF+VjLhepmTDilyXDnCACIiPROMsNLpKy
MBFS4SmuqFQejBzBj2uAssq8zruRiHOTaKmvjvjuen13sZP+ZrX+GYcm0wbTTe4qE6sts8P2FKRc
H/p29k+9Ag5FaQneX8SU2m819AnM8vLu5mrtDXENjZWY3lyaGLdI85DuGO4JGY5PdR6iJEA0ztE+
eIUcDM/C0X5VWfN91kZ8pwnHickZGybDgqrvUoJyMsyHZaC/OO0PTNgZyoK+OpbkfrgzEXkaCouT
DkKlli7Qsh4IEgsZe6Z1Gs/6F7My4FSDx944yjL3ecJQHvfMGu3Iti6VjWzM7I0tHYsvNIeg4tZo
UOp678ah6T9NvXSPtk6xuxB+v2nA9iZ6gqSwpsc8kFa86cjTcudYnMdh17RotiZ5KXIu5czCDB0o
NDE8dH1oi+LMtFngFTI4zEESM0+poPNJ45a35OzcLco2Fq5vjFy/ByCS9OCCx9aCYZFBzQB6QXM5
7ilRKepUo1/hFsYT0ikEnBpR3dhyiRi2mZLPemJszfFTkeg6NNvxYBhU0ERXMWGYf9km2Y+pm36F
y3WptCo4MB35NnS1JEmYgf0xq6OvzkAAvF9RdbYKFhOO9LlqzPYP8uDxnfRiZ7kN1uLku23gODb9
UQvpyMmtX4/FzpLpfu6YGrL028GoKvdDfw9h6BlpwcUtxuyI2hAWmy078n+dB+xCnO05ksOkzd7g
kbN7mRrQwcqjs5OX+ab2vs6eLr7k95UNBzWqBeGS7gLq1X4kpMweZPwVCFuMwIo7hJsQ0N3EO/KG
Hzw0ZuFgAdccWL26psvigKiGvd+C3MsoZxF0E+yq0SHyM+EbGDOTJgupoBo1bRcX2fcZnvBCdYsX
Q8elwhW7LWFALfU1ymhN9DI5MPWmtPy0ruIyPP4hnaSIwewwx/BZHfKsbfbzupTwZcS7MmNM2tdO
6OOegjw5WvFIBMGjoqW6hbWqIdZBAETTppR4q+MMUimzCfJz0eA0y7wf1w9HURtdWJ45tMo5fYE7
w3+Akj9DcSgp1ZRe1RzpdqQk0yQKKK8yNm6JCRKS7XdaqSzvlX62E9bIlVnTmihPXvGM+f+zmMD1
wiYKtlVbUAszyXFlJo6clHxRCDbHuXSfgy6HnqOW1mvRGsfYbl/w2sSXPisfogleZpEAoKrlgh5u
ovuChdNtqKfqQCPjhyr65BzJ4tkmju8CuPGxo8vZD4kJYy7utx0L7x1VkpkWHEWXIAe+Dxr2Uw/4
lxr5dFfI5iLBvF5qF1j2VLdq3xs9vZNmoa8aiEmb8TmFPKg4RmQGuSmeaNr5hnP53w7Gf6+DoVu0
Ff4rXv3w7ee/w1Gs9SX/hKMYIOkt4CguS0/b1QPaB/+Eo5i0Cv5JQzGhofiWSzMDZhfiAOOjYeHw
J8flUd82Td/5HzYsnAXH8mfDAhSK53kUpwMLVLPpOe6/NyxYOIxDJRrrRvwzE3yBb1aAhY/RnEOw
7ost1hPg5iUtuOQblE+CZ/PEuRIt5W1mU7xGNTzwwUGfSdgyseqm2DFcNYwn4G/JF+kE9Z+aGTiV
+vGbQXJYEim560E2bJU9U1HAqTMQjlf0RkU0pvcqymjaBRmFy8CoHiJZOwfDh4QVy9sASNusSQnk
ijWxeEozOrvzWVqJfxRZ92z1Ywsw2X6hrGhQUyF71BAsC3U1AAQ1h5PeaToqLIeUuX6Ub10sXuhE
volCrz9ZAQLVarwL/Eiif8E2aQ3LkhZo9tm323u888RqQADAhI9qmGbrLkK3QXfGMy6RaZ8LvS8f
NOppnpGokGWzf0GuzFUzKx41G5lZXgrCAPVP/YLJN+ZLwFKijuLmC6lsQG2n29wkSaiGlvGlUmc/
MYnrprm7G3XqhuqLQxwUzVpXAntUlOpn4ymIB7VZX4G/gSKNCyzd9IGEeU4f4PdHOeBJMPvd6BZb
kQ3LFPHBmdMGoQrlL4KSVXowiLdFeGWzs5vffW/Qc9b7bQLLGB1Jtcf/F+0D+6eLFHcrfXKIE8u9
oP+P7hByucZlnqRzr2i/76r83m4RVNLkxgkaqN+eVF9Gp2yPyOV2cZZ6EG6JH+lHL4RcC4QxW0q4
VSFPM6FADp3+jQO+dOstAiqnRnGsTDKsaVRta73zSLtDcQzxpfOH89Aj/kiZ/NLlJjA1m+kpU6t9
aITKb9YkyH4Uwc0tJiTWXm7tipgl5TCco4c409JbQdBvuOybes60FxDyTWHQoKhL4gXVwHngT/Bb
0B41oWcWxQPByZcIDfHVe/bNPD7GsgaL0f92xBDdiMv9XoH+PMiFDIRai2hPRHWEC+qfYlsGm9hX
Nrsnusx6UBPdQ01GY0kyENNzZ5Geo8pYXCzmhvWsrE954+9TNPapQL0PRG1TeIF1yWDpbavInkPD
xgxip/Fr4KJ6ClqLw7bTmzAqdahfo6RGSRZMZIzDjWIkzZY+OCQp4SqDlo8hRZriyBSflBRa65EU
/gOf+ui7ENtjVTi7aekJFXn1iVgrefXJWdlK68Uqkv5L21fPNKNeWawNYT0UzjFg8RTiqh0HFV8E
wktmtALsKKkuBJ6p+c0lcW+DeEj7plnpzVBSodIJJJ4/riF+NBwNTaMmYtHCTBExRbMGApq5hbmw
gksT3RjBUktQFOGSBTmK1JT9a2Kb5XG5XFUw9JF+xjE0ZMAGt073+18tRpmrp0fXGarcHrw2PkmE
zRepsw8mM6lDXevqW6ohlsH9+cV0mgiiaDruEDtiYZCIzSMfuCuRXXbINL24j4JcHl0vjU5pYxc3
lN2K6RoqlFggMnE6bdg5UqLmIRtqx/rYDCNReTttYL2pG45xEEMQhVmpmLJG0VsHUOelL+stwn93
Cy7O3uYlgbS1DlAulvMD37ObLPaEOU2bdEAoW2flNYFs/r4psuxWOdFJejanGz+55tJ1MmgVE4Mz
/sIs6zznNJsXEwmopGm49BVVOqcjXll3v7IgwQEQlxeu/TDBbZIKcWhooVGVErgkG2vZ9MkCqfi4
v96iGMnyBCf/P/8+Ybplfy3Bw8uLPu6+P3N90BMB77T+6Y+b659Gaj50boyH9S3Wp6yP//WOPdyQ
s4Xl2/9m+lD5emPJgZtXczhlyH/c1GpuJsv99db6pHXz8Zrc44igOM9zfBqF5GH96+0+XvPx2Prq
9Q+4Qagi9KCBJmKvZuat//q36398/zDro9r6udab7/9ufZc/br4/d/0v7zfRJl843cGD/uvD//Hl
1nda3+Pv//TH/b++5/qaUUT1dvSE2H6878fz6AA/k6NMk+BjP64ve/+C6xM//vXHPvn76esT//h2
62v+00/2/so/3n59U1qaeHc+PmHTDDiSZEG6h6mxp9f3XzcklNEnW9//jw/x1wdtAvvUFI6AgjJ+
iVH/vr/g/VmjDduQsjzZHjBVSKimjoY/65bVlbGt49hGKwVrHB3QY0kL6uxN8F6yZvHYj9US6bc+
+vGnDiLjwY2081+Pr3ed5cXrO3z89f1dJClvxAN+vCMxFpusAQY5tlCwccZnCwI0HbDmsh7mptZC
MX6/P6WoQRP6SOEfD1ZRPpzy+tP7U9Y/rK+LEBTsR13dR3kacB1YcieJhgEZQfwql34qwIUfXNoc
+iW40BYkMLfEgje1elLk7K7IQrM8YwC/Q5MBdmg539dTtFkvBY15Z3amyRlZX0QwM1zl/GbMgavT
IliRcvjlyV9cyZG+VNPXQmuw2ZDZBEZo2UyLJXvduEuS5n929+N568v4Ncg1HgBreV5/HMfmMkrp
najNbwi2+V4lgdgLQeLqJpghjduW+hKxfquB6RMKgxWmQdF5XjEZVO7AEy1325FSEq6i46QOFlMc
gB4QavVAc8l+z+QWGWWP9o5gwXUjl1vvefEl6ZVHe/EHLemRwZIoqS+31rtNNxsH8m5PGjXQy7rB
GhZgpWc0r/G3E7Mg/OqCWaWmAMFPuvpn1w3Wt42pIu+4WjJXc+a66YmIbAxnCWhsKPMEkYXIZHQf
xBJ+OeG32E6AIEDS0u4qIu1Y0GPTHKwi9hqdWGkOrUEXpNAwM9nsrEyEFKGts+dJC5ibJtCwZDjO
F6pyJsySGTTlOndov8BEudH/axnO2G/Z+ISPDUQdHg5zZ+U27pO2ixBUu9EJZIUzzcYZAbFxNuyL
Zyti9JBuEdKz+I0Xo/m7q9glEQTRyDuPg7jQZFMALNpVrFvO5RIY2OraP24FLihS1gSIuK3hvP4G
HNltd0T8QKoD6C9kvux/b9mozjdObfG0EpNZ3MOrXTHKUWEd9RaX24fZPV+TAtXieZ6WTTFXTA2Y
5vULUNhcAk4daO3lEWsS8IzUircfduvVjL1u4mlBCFklYbxaZUAystHtrzQNh97kvNXNCU13EmxX
BsLHAbje+uuxCX92mIxo+qllm5Cg64w5414yC1w0L0su4vKV/rjvegkqjDxJwZctF5e/PPof/v6g
weODsit6p4uvX2894MoV0LECH9YDzY+A3BB49+El/7ClfzxGWcTcLfSWv6zZ73bmD64DYa4gyTrZ
hutZtx5C662PzQcbgtGE6WpmH50FwbtyweOW8XbdfNydCv2LiuOCiAfojqly5u0KD3m/aZGpsBl8
Z6lWARNZseDZelQvm7/ukvewL62YUNCFEbYiwT8200KQWu/GJkJ2Douzryw6O7kyf3X6hPtoyWFd
N0kim90Y8XthXYmOtk0FSJKDkub2boWXrLvug2DyF9CkK6qzNIWxRNe4hx7eJY4jDqMZh+5E8MXF
7aH1jU3W0OjB/0BQuyEPE2Pe+oVsTmmnNlBX6It2Q7II3CCLLUITwx5nFoHMJmCqDP/poJv3fuTZ
BO947jmdbBOFFnEaeaKTYmxl1zjNaIt3wDZlU+wMQY9//bB97pMJvHBTKt8EROJg6X4/CzQ9BG9F
7Z5KcQiliuoYSDIRT3iPFqQGYT75nqzUlxV3sf7w662Pg4GyXna2nyu6z1sqvHo4Lmsju/g2GrV1
DgSyGG/ZaCwGtbbLacVKGOvrqBao9Fw0tBKDAKZy6x9TPdkPSf/WN4FGrmoRh21h4QwaEoQNpuFc
AT+PBwqe2aWzq/7gyeaxzTEG2bNH0TgttA3AWniNbd+HQkdIrRF5QPRNjSF5NvNjoqdHo5EnKwOC
1i9aozUNubO5xNn4wiD2LBcPI6LlTk0PQxR0/oWeP2zRj7bbwGfarC/T5nEZVT28K7ui194sQJmV
OdwVpT3sPBmQsgnt0BfiRbkHOs6k4K7vbiPOZLyN/HD9P+SfWNtWv5aVF8aeaBHvkXzUQWxaWmWl
1NHALaO7VAQrJ8aSRtMZ18bQ9Xm7Prb+dc4S5Kuye0l6rjXzHL9GURHtsy4mitT+TjdmInA2Ni4l
MrKUtxsxTJ3TdoBTL6mOllWEZQBdop7P6K6XHQC7XZLKY14xyNwL6gI7ffaYhf8G7FRfknb4bMh4
2vnopKJYmfsBT8ZmBGgFvIqTftlUmhZjx9Z/2ZJz0V+0FPT0CapIj+IPTPwKjEcT2p2jwCBV3O5R
yQ/3nj9muyxJ+m3FBQXVeIGHYn0CZy921G/eIPp9lyl8UYSbDiQ+L6Fb6v27Jc3gEVWj/E3rLhfd
ZTPQHzwPFFnCoucyM82f6olmhtbNLLZnYzt7BrvHzd9wX2KOz6MKrnc63TK6uqHVYFHpGB3WvVNO
SwSznZqYv7SacruClsBi8//nKqwPrtwETU4XgMUJIek82VxOrvXWx2Z9mvvBZFjvr2+QpxXeIIje
65P/eN56EwV2vnNc9/f7a9fHykyd0kqnq+b8yHV6anVRtKGquxhGra2F0smeq5KCdzAb+dMkovmY
qadMgOmyTFyB/4+981puHNuy7a/0D6ADGx43btwHeidKlMuUXhBKB+89vv4ObGUVVTp1TL/3CwRH
kAJBmLXmHBNFGCU0Zdzonl5jHx2I5XW/+X36PBUj/qWkR6k5dBT7p07hkKMETkb8Fx/hauoIwIgJ
oNKARkmV0SghghmzWjUcyVOovnsDkWy0KV9zieMaqSl5XWkvDXQUJBZRk1TUeDj03aTckwT2XcDF
cnTjtdYdOgJ+793agV/deEIhsD4Oxze7Ck8Tnp8njdrX3F+F3tqZ3WusHOXyXk+I5AETcCA+xXso
RftkDdPwZgQ12NrUs8+0c+tzVrcAYCm5vAVafp8hxjz5Se7DbAvNfTP1RPXNC2t1IYY2fqvdONm0
k1XsI9/OnqpgOsutstc41EOa3m5ISplJXXghFzSO8hJE2IT6otIOpoEFLx2LFtsN9/W5Sv7u4E4v
pSBTK8vMFgKhOz2jrtnLf2JsesyJdaifiroUdzz98IPgfv3OsbCF1iMeT0+tvIs9heKIR3ikusan
nagpTK4Vf02VatraQyO2gtbGV1hr+GvYCe2IvivAtXXsbbIGzZict/e940MdDZtQv+v8UZwyHU60
3OQI9qsbTGxe5MLv8jEnKaRu+peUprR8ZZCD4kZjqR9q044f2m54lfPp9KDu8r3hVhtT/Waymn5p
zJ9BBPnZSVQaTmqQ7+uhgsCgWP6b2b9/wUbJ4RRWtbXverV9DOPpXm6wL8hV60ynOQdjYZ1zvJvv
X6DpZE+aSrBkSYAi+pw2PqBgwu007xK1PrqB1r9OyCHIOEF4rOESwJCSnORWp8BGMTcfYpiKvVt5
2MkXGiVsEDPX7g11DI+BQ6qX/PiZ4PZSs/PnMAdUktIzG8vC2Ad27l4inwKrO+rZ96w1DtALtS+D
M8E51cjL83GfXvxBgWczr0HizN60lOgreJMIhXVVHgpOSJdagRTrw+74HiKo9DDLfm3DzF0HOllG
wVwdFbm1c3UONLkdMhfxdCfBC3db2jpCsXEQ0EXuxsahtDlvxwzxRPVK95KYVMIUGzf9oGfBXVX5
IUJA1vARoEJc815q1y7WcZH2Rx4MxC1lYqQJ86etYDfjUmhe/VHj60YWdbSR1Nyq5MC9b8PC+JM2
pvM6lba7wgIRnbKcOnQSIH6Q79LiKaNlW785tamvosRoTvhP1bM5s1DkuwycA9zIeUOWO6yQ+Oqn
Gg/j2a4x6slNuN3OQsh3kiuoRVuv7KYKb5rGdm+4RHjva+G7KqLR/ta1FvZwy65vYgc99WSJiBJ+
nXxPfn+gHJ/dYPT6DeqB/CbhvVZx1Ytv1DXfP0+pOssWPebZQ49yCkMEJKVuJN9S5Sg/j5gKfZmR
w3FGbqKeWg9QjDcB/+6ML3IF2ujjslJL49yIsTgZdWqtGr9Rz3nL14NrHnNFUf2gpUMpsm/Ue4y3
Bde2qcabl3X3k6OAUBVW+aMmWJYus/FW6qmyTEK2UXJ8HjM+47rDfvisNP79+9bc4KFwcvPZUxI0
ysQCH22hGGcOJkgkgeO9OXxZctVYbzBFtGF5j2gOeRoyrJ2e5+Z9Pkt65SpZPiwzirNvuAujVRGX
1VkTRn+MzRqUTleUX9SkRFzDv8Gv57FVq+aZ0goxrvwkDig0AoQprsGdT1Z/09HGIR+pfug81C6s
xlIuYhy1HTdPynay9OjB9ilJQ8iofkCixJzXKa+RYmQrf5XgOidIbDCOje8M6zDl52VMxlnuHktz
8OFX4TN9/HIDlESg2cyq26FW1KVmFPOd0Re55tR6oAg6IS6D17m7fgQs0XTVccDw8tDbtIrlaqMP
+t9wx1clKiBEYnG86VU/OCEqpkfm2cHXqY1v5P+C4+Kr2rX6kx0o3WbKiCSIQZLfCtDmgCM44ESH
FoX/uuRJDh3IVF066AZ7QlHGbRP75kPY0VmXq3iWv3FoV716pDKvHM3tb2xNyU+eIbK1GdbNV0QO
R7kqlbq3EEHhoklJh8Z4m26FMkDXy1zngrZsXASFbnxv02qtuZXyEre6t8JmUp+wNwZnM4pR0qZJ
8y11LmObmt8HJeGi6NrKrQ4ghFBcAwNk3rVfMH/eyG0hY/6lRH70SH8B/sLQDgQLcOm2/Tbn2sY2
sAbBsvTEV9ecuvVkBcMxmjL/Nq1zuFrz55EDOdn6rnJ2VA4mkkoA5c8vm18v19D9w//2xv+z3rjQ
tX/dG+//6+bnEH7PP7n75pf90R9X52B2wzJJiVaJ+lDpRv/RH1eJCDF1G4cdUm6b9Lo/2+W6Pb+I
pBFeZc/Gu2t4iI71T3OF5ejCRSYtDOd/4u9z3M/h7q6LSxBLt2HSZnVN45O9ryRde+r9LDrViMAo
RHj5QieNbBsnwyly5q6I5HkHGhSqpeXiRZmv/IqSeosAsMS6DMzvRhpwS4y6uedBvA6s/n2gG+Fw
8AgsWWN2eE0F5Qm9oMjgZiXZG3I0cwgiXcvRFk/t+3I5GaNKw/Xuegs81fkhn8uZhV6Cp237TeRQ
Y5UDUdc8j8pRglCzfZj+oD8GE1OyLueB/eeYnNdSDiHsSuF+en4WuTLgc8p4v2Pkm8nAMJva40pS
wrn1JExsZrVeJ+WYK/olAOCJ8D0ejf15oM8PhteB2RrBtjXMo+SqS3a4HEioeK+YymYK65OcRSD1
AMEbUVHZzdikTgaMWbK61+X5fSLqauN1eoYsbq6UvY/ardbv4+HeLCpq6vocCljOqWVyICejMMrI
YVF+VSCV+iPt7waelN1hTFOigduRfJUEiPpMz5vxDD+adLxTWr1Hl5dlMIVTwk3b2ypS/c1Yd1sH
/szCVuI5Mj1stsnQPXqwuwQR5zvhpI9tgGynCKpzL2JzO9pY+IvIv4NMUTbVccpi6h7zGHCefMvV
5A0V+NrWlXBd9Ua3AQCvLEhlT6FjTkmow16Zwaf+HPMnUf2RVT4lU1N60w3ekWf5/XFlCLm9xovQ
3Bl5b6EcnYPT+hbjiMejHI126yc2c+CJ6A0OoOrbgxwjROz32HWeXvTGnLj4xxK5znXy+jo5T6VQ
DdKIdNtqbMnB+PNl/2YznxfLzfpaAKBKjr4vB6s00SW5vqcpP9x1+vp+//N5FbL4ZZxN3vs7yg2k
lfp7h8jJ67wuiaatYrpElm4+vdX7Lvi0mz5NDhkmTrWlfiZfHPSi2FbYSZP55xLOvy85yP6cjCXz
8TotF1fZzGKWr5FL3le6vtIISfltiFkJENQt/m6zn+Zd376Q1YpPi+XkdZ3rp8masiE4fmhWchW5
4O/Wu25PQSm7qQBMXmddX3qdd/3frvPiWrut0B9zhM8cTMzfT/CK/c2H1mKdV+patgI/9BY/jMqG
pDL6t1ErBCynud+oCl9wF+377z3f69aujU45Jjf73gf93KIcPWrZDUnp117ldTPXeR+aqPKDvDc5
5XI5fV3z07w8HbR9XKk55JugOxTeq7Hu5wpVM9eqcCnCfpXTYcJDKYITFn0YlY3KJAk4mX5eVLQ7
hIhb2e8I7flkMc51zjDMjPdqsKxkV/KS8GElX676T6vcLVFfmzE2sVDRcrxSv2X1vhYhZ2ihUJFD
XXSR8+R6csys51DG67R88XVSriMHCF8o05s0MgMQAAs308ylTLH9FGpr5i5wC2fKlh8WNLW5AroN
QUpQS+QM/XHwd/OamPMumViyZfTep/uzeSTnvbNY5RJfDLvC6MQW5Jw7c/aMFjMz+VIiC8+fV/7A
cH2HqeNa3kRaEhAPz/2DHLQd5cW08LtlE9h/CbadE0glUV8ueE/BLfIvajUgiJu7GnKgyfyULNKc
NZyqr8O8q/QaT2RR68rBV0sirFBLLAyBBcOmUbYyW05/vQwb/HMg5wW5+U3NBhIJQm0iJNmbDt08
wM4utllX72u/4OmlJvhAjkUQYTrsoXsZmd23jnkQ8C5lQGigpr269Dqt2vjGdI+YwViMUc7D6XzU
yO9XdnYSb+KAkTNbeeyY80UwOU6JH/J6Hd1PnEFQ85qe8HW5J8J5x3iGs+Ohx0Z2pBok3brGQY4F
JjBPOTZabQ46JEeZnNIvX8rWkzYZdAFkK0qlq3VAUoR031Ahk45lvdOQRJkD2QsPsqNo6gp2YnrV
S9OEM7YmKcvn0RK5Po2WZj0oPNdgSnAPCfDMdcjj+HJwbLBtSBMQmvdr2Rwx5N3bp2bJ+0y5XC6R
g0wmBRR43Jd6PmBrkNPX5R9WujZgcHBYG01rbt43OSunVq4X1RSk9Qdgl+lmoLJNC3NuOsrkWTnA
SguDp9d3UP0t4ZsQs1guB3/bo5Qvuq6DIJMOw6fVr+tUFm5jbVI9XCF0AORgamfNjhzlKCNa9NrM
/7x8tEBcUcSjpPBnw/+6of9gnlzl/V3k6zxyH3zXr8hj/+PjyLHrv9oNNBBIrEdAP+8Iubeu/+6n
SfmPxsrWnC7NrGa6DsQsSbpOYsPLD94sNxKNt9GrweKAnZVPubyaXVeUY4NUJ11fc138vtkw0WHO
//mGcqYtlVCf3lau80/nWdzDL3FLbCzyR3B80DaXA2S1fLLPo3I6mwU1f7tmbZp8lf98+YeNfl71
w/T76Ie3HrSBXx1hCe+b/oflctUpzCkSix8f3uPvR//+na4fOh7FI95cMMHzzviwjesqHzYhV/o8
LWd+ePn78g+b0pOtUdPwiZRY+zBI/pxM4UUYkJoggLHGdf71BbahesSJJBS9/tiGZzQaWMkkBeI7
j8olbeKI9zFYY3SXQprManWQA9mtxNVLlHdkEJgmR+VMuThpCp6Gr2vKMUKWxAqcJzqn62KrnR+W
5fIPm9PmjqjWF3DS5ahc/v5OcjqqpsepcJMNpXiit68vl2Mftnn9SHLrcjFf970iSDURQJSBNGjP
8rdy/UXIScMnRnn3/ruwuqhQkVHyA5RrqSkJyF7IXYgMnO4ldTyQd0DgAX8zzuUYVJxg6ZITubQH
KNJL2XKULUo5UDq6BAs5mk6xqS7lqPuzas0QD9cc+p3Mvxlj1pEBgSj4Qv+YTIdNFB1MxwGQotBF
Bsb1ys0OFYRRpyQLQmNsjR+U0YEtzMbW3F+Z4oE6fHXI2+4r+PH0GNZowxphvAaj4a7ls3XMZjDD
unTq18So/36Ql8/w10f6KayCNWgDZAltFh3VFm9/7HODG8T6wdK5mFuNvYxLaH2K2m57w3pK+F9M
czjWMxRN5RaVY0dUKWQYq11Oigl/I769PrvKUoR8ik0HlE6lhZPM7TvxvwW7n/9hwc7CV/KvzCz9
f70gHvhUrptf9AeMS/y3YwrNsR1D2K4lmVu/y3W2+9+2RVHOMlxD8Ef7gOPCwjLX0FTVsoXuWDb1
v984LkP9b4NUJ9MFtOa8073+3//9Pvwf/2d+907Zqj9N/1eGpyKnCjPjtfhkH70thmNaumGbgMK4
uXcs61O1TnRWiaPSz/ej6ie3nZo0956W89wQUO2AcDkJj9gkugat7/0yLcResgv9Yaf9/lR/+RSf
kWDzp3BcobKb2Bdijjb+iATralWBQiSyfZa45aYwvYeOMtHUjeJsTiRSgc65qSxMuQGZsr7AgWc2
v8ahCLaBCXmR7nX1TqD7y476+JG0T6afecdQL9W4pbcNnD+fKWWVomt2Aa5zr+FgRoCgNCu1RbCA
Sf9H2kTqHQHBuzKvG5hR/jfDtPMlKiQqRQ5cU1O59zIsxWhd2q1umh4bmGUgM5KXFo65tMF+bKk+
zpCQxl871OpIJq12Sg9OnQANBIbD07/ZybNN6SN3jf8I8BpHm8MB5cx13r/s5JJYWiBV5Mqo7qQe
dZuHD2cOTC1CD+IAKCrNq8JtHQ8aYh0DeD4oGbyReVOQ3JA9Eomg3Waa88XTVHf9bz4bh/o/fDYO
dN2wsFg59ny8fzwAmhokcO/Y6R6lwb1Hwa0HwbqnyjZufRWjSO1iPRz18sV0W1LeTQ1hUl/u6RQO
S92Lp9tUufVVLJv/5nP9w4FpCX6EfCrDcnGpfbZ+RTC7Cg142Y7w27LJ7CXJj8RbK8Q9FCI7NcTV
Aol215PIoq3m98+0bHNgvATtEt4pblJ0mv/6I5nz1/SXr9E2VR00lOm6fJcUu/+6q8ZaqBPd/G6n
R6InxsFTjlYF5VRzlBs3CauHxLuhv+5fyj6JHjNhrUcTfdNkQI5Oq25YqB5AdeImgE104Fq6ITEO
o+7vs3xSaTDhRUawcTPpCdxxB7SMGRuPFiynk9XhC22NTSai6kYMt5Gko8yclKmYMzO4TxihfK6J
v/iW4/tYOoo7gCnOabfaHQ939d7U85egAf4Cg4qrdiR2ugKNpa+UTZ5X47kiZ3SEfBeV2loFu7Ma
7KJb2cYMmJlRM5ZLEMDkQszoM9KDR4g0/3r3agb2wH/YwUIwn989cevajEL8eCwCeHCA3DXtTuvp
vGppfkbveCwz18WRqlf7iMDnRVyC2RvATw+ZMR0naOd3UZBR54YTDwMjXmVC8Y9uV/2sKPsjTWAH
je0Pckf430ccurE3ecfAs78XZRRuw3AkKmbW81sGhXJbKV48VHtB4LjLZNBqQGMasSqacRc72qM7
Bt0+qG31rFQM5Fjs+j5lrPauc2Ez68ForWtFBLdykATuGZ89Za9ceGtUzUe7zu75Gttz0gzDrm5M
8dhhmLoE3u2wsNu7rEnFFmWaeJzqdhnXVXDrRuDp+xHaFgfPtKp9eCh5sjQbLGaFalZLIQp8QXld
bgI8Yfsii9BST/FN4xbxjWZ+G1stWw2DAAqPCX0zTW2yp121IgAk2vDjDpH+VqgFx9ogscFfRadY
4CWzwLKemzJBcBHWy1Tz/UsafRmVut1xaatxLU0jsR2dOKPGQb85nqFZ3jlmqay6ooIepmXuqQ/K
CuJMbmNBHOyFyAux58IO3INUWKoSY34UToupmR7UqaU9HzXTeFACYzjVCW63tNV3oNDesq57corc
OcjvyEpQXZSBLlZztWej6+qLGbgC/S0lQh5yzRMwWtBlyplqTra2lcQ+cVXdu6UdXij9HWFA6adA
xOHFU7rwArEnWORqedYr7kYVpRQP0MCQynhOBmLE2AjN8k8mteVz6WQjAmqOFg1wFUrC8aTZEUYn
3ygvrhVGe1AyGP2L5jVs/OyEdwgwo0tsTmuDeY7N4TDaTr/UR67ykeKna6czNN4kiU7AWGjfjapO
bE5wjicbb6PgFj3IBadZZ7iP+ozMQlOEt4NK+ntE+2g5tVDoMqtK9l2Awz7PQvXOI1siDKNwX47t
21CV410LVOeua9Jnl5iDqW303SQGHW1PqdyGPaqpeUo31EcgJOxkkbu3Iw5tuALuwUymPZ1q+1YO
cMuFe3JjyBOY501u5rwviE3+j6YjJ0DOCyLcp5yhhi2AwOkkV9ZdNQSvlRlrNw0dogFQmhZ+7V9w
kvqXBAb5nh9JMFOD/ctYcjKt9GC4MSoL9iWzDAwh/rIXCMuhmKiuE2w1/I4PcRYAp4t5hOEEo9zL
gRqZhyAZp7M6rwF6ugWGTjVPL25wElh3ctAQ3nMYjfG7nEorZzrz76GJEZyba6TCXRgkD3IwIA9y
JjvbjJy0FzUkB2+hRASL2A3qP1DMh2koizvSUxsAwG7z4GOx4wI7nZSCHmeru8+CODncC3X/oFPA
Ern/XNCcxFpgj7vWjJpFbtUtqMICcapbK+e2jtHtThomKa8Efg98LrR+9GEcPjUjBzEa6qVBOJEw
cbI4eWrvhYHAvi0NG8/E8D3JW/eO7JLE1l6dVO/u5sSkdnxuLdgiFoLiIKh2Fn6zLIMtNTb4KDwI
S1FLlD0kpv3A72KtgKgGoJXszcQs13XfmJQHzVNbQTsK8W5tY7J2wLZNsP6dCsNH2Y/bBLXlxu9R
UnaAT/ZqEf7SOLVtEPcbnLlgMiQ954lKw2AothDAwATo2SqtBu+CJvy10cGCG5x8d2mUwaQl7idX
mmCleD0i2y7d0os05pCXp6gh9YJTFwqcIIMA1D96g2KBcHAJjTSBVAN2yVYJGelrz/FvEuxT73sz
gUmyn7JqIUxN38N766HcfzHbtrlTG2sVlQVwwPn8NCWO/oi2fVHVXx1VKS5cqc6pPpHNE7rZUjjD
g21hVW7NI5VRczslzOXW3VpXQOMPfT+8GrUxbYywPtPkBSzbc5KwHMw0k4sDqUBjZkQkjjtOuRM6
oj428OIn0wOJ4sYp9GuIGJmeb+MMnMTQu2vVDZVDWS4DOslLNxDpke/vzvHhkzW+fWeTPrmIVc9e
l2Os4BizdySL8bArEHNxK7zNPBrChuPNRmB93IBvL1dDSJ1MCUCsV4r4pipZxf1quy4inEB91ubH
qNMj1mpQAOni2AROfzL8tS6y6Sza7pjlkfJlAj7ppsaq14Jxhx0tBnpenKeZ9McDWbK1yyzcGEpw
mPpxE8TdlzBHPuoM3iMZKEs/Vk18oePKaMHncDgqz37rO/hM8q3bdjaNbn+6c8pLZUYCXEXob+xi
KHh7HKhqA9Ir6qajMwDkCkbcD0Mvkls1dfBIJdNNGEVL3wtospepeSgcREEFPMfFCBb0FMz3AcTu
DA3uCss3zMNUz6Jq9BT5dxUn1UoFybbT2+KmTLT8rLo/gx6Tj+fpX7mpMfexWf0M59o/BlZ9rzTu
rWh1+4DJCPOFlZozu6TftbY+3FvGJI6ZbXA5duhuItS3t2ozVHfo9wAaZpbxBsSueAnt4LmLe/Og
48Fa9kaBWClB+mYJXd8bLYwbxPqVVRVbp8ZE7IRdvFdL61yiyS9ITMpmqrJSQwuOrTsB+B267Koo
ihz2MqQo1GlQY6MoWji2V+3lh0dBV1+K1r3J/YLgsTIMUUIjW2raUL1x0xiCSkqah/vYdWXFaaAL
gT8OXP0dAw4ZxL9yxko3cY0Znj2rVM0tItB6URshmstgILMDlNEm5x61bDsdFWd5m1RdtRvqDR2E
Yp935Ep0w8/KzPKbPnf61eRVv4rJ0Re9zwU8MotlCg2XfBpl4/h5tUtylLdc1LK1wZcHl4E+kOVT
xgti217VNafC1hu+oNPTSTXkX4hBWq9i8Jd7LeJomrfRAEtYZpkotxxBe3yFSEuniKg4zW9A9UIu
6mNzPUAxWHJecclvsjAxlDAWCuWUzPEQE+7YVVvbaw4TbdU0yzCyfia0se8CAidCEiW0BnZvBRQi
MUbn0BYtTGYC+YAEACbrwJHVLnjqtofcUzpU8ypslv3KzgP9sWrBafv43oY2/+JNfbFpQvdRa0Gb
hpO3anvo13wcfcF5o9o4lhM9taP6qzJncP1oR/cVnKK2HvW3DprFchJgBAQe8yVqPaJkmq44JtDL
HhOTn27Txlyamuhs1Tb3pnoa7ZRgwKIxT7aom09cWdjFnXOEwqCcOzMeHto03ceKu+7K3rpxsqA/
FpbZLZLR8m64TdWgFMTpVxF4d/Cyu5+6Xe+pPdw4VTGgTXTjZZVm1lEDuQYLvG3XaqcRXyL4gTAn
7HvrSHz5uCgnPV5HSViQDDQvKeSrWtKrOtLljBTBQJKF/RzWVqxaNcZskzb90bJHH/gVj0lGpTGp
eD9coYG76wt1E5rpa8UD2bEjRugkx+TABiCMS8lul6afYzosCXw7ukQGlFpnQKHgFTWQ56FslO0w
ub/sRiMvSB3PihlRZVQs7X2QAQ/B0lNi7gRRuLB5/BqhrkcrU82TW2cKX1S43BtFPQsSgS5GeTck
lnWnmFx9clJI1EQzdyUVnIXSjcW9nNeaA6LjqnO2daEr3EorYg0usLrPY7JCmqa8k1Oe0MTBcoBq
ykl/Z2bgKTmMs1VppeHacsxizSGjX8he1C9jDDIjToiaDaaxXVRUW/alDmVssMRwRpx7ggNVPvi8
B5eNe9yS/iEfyxQPGR+nqkR5ctz4SXi9fRKNs3eMHtKaWvgbZKPivomFeh+QdzMLVO+8xjU2ea/y
BKb5a0pTBHe088/HydbAy3Y8buQnh/Pv0nRNYGGKcitqVz2Mk6oeMBLBNpfTdgFb1UYotXKIQYl4
QDoq9KqXWpqMy5oi2sFQ/Hu9dartpMMnAhnWHzpu7ECCTgc5IG6a7JDrdDCOAb+3gSwp9jOXzNH6
GYp6XFtiB9cJ3X9pXpICD63Nj+jIfXm3mAh0T9PCpbNaRcdZTr8d6vKseZO/0ULzq6JO/Bxssui4
b9iD84zWuGmTdeunJ61Nvla59Q3hlX9UkmqnupHF1sJTBw6dL9a/qH10JgjwXIEfsRrtkTu8XSRa
WMF81FEYbDsFEIL149RwFXDMXllE4/BaJgEhf1r0BSQZARoqoeNR+GhlPHpVZBhyj9bN+V6YSkN+
gu530Flv9mTveqd7gg7fLrvpJVWtaUWoFplJj0HhhZgko3yLOJ0nQMfnKCWFUdTEbBnNhZuTL2Tu
5PvE6LfwsmuVJN2i3GkigrWPBTC4o9ONidHjDheTFvQGoGZen2ecK/yTYpAgZNcrYs0Oaq2+5e09
9/ne2itHWr14JwDz2WIfQSVdmt2w6wyoJglclV1i8ZsqRXgM1bxazpgNQ7HbDV3AtyGeigUgoy9a
bjV7NG8DmaR8v4m1p9QGRStZRdSUDvZ8upQDIu6tKrB2InJ/1hP/Z9TWW9Bve+E0RIob5oX0eZdo
tnipET8IR79wwLuS69dB2Il1RVkVkQb/ULlXdGwZeQniB1XIt8FtuYmfyzupsyxj51klU2TtWZhQ
ynrAojJO7sKsoC3mIUGCXDqhl/I4lKfil8euLnovg/jBdVsR3Ag0cfkWv+hRkd4VKrmGfglbf64g
Z8XU/ODEcctpaI7Y1NxbR/HNRYa6e6en+a8eAcDSi0xtIwbXfPYt/eyWgNrDxqUCaolDlgQGz1eB
/mS5xVcEgskhLHgENlwvXQZuH520sj7CwrQBUM93X1n1GmZ58YWv5EZJvOeq7EIAQeWb1WK1SyyS
nOveBAjfkX0YBrG6MDmH8NBO8JkthgVZQRTMbD04K4m7akKNPKc4sTd1ozx3nH6ykKf2aOycdVFw
+XK8olrhCq+WeJyCXZMo8NdUqM/ntgjzbW0XxSUMqRgCUE3b2FoYlm3zUG5pSBXHRZF76YkwII2H
pSdVNOpJ7XUcqwb5fFlWshO13+rGAio/aYpVSdoXMG3XbF4zCkeL3qlnKWuAlZ84FoqZt3oi7LuA
AnWmWBgi950xqm8F/u/l5NvGMUqIK4rU7LXkXmobd85FnaybydPCJXA1c+uIQCySzoUj35N8kDzC
vyHINoy6FVXq8jYvwwfbiFfK5DknvjWokib1JE8lOcqJKSlHebqycWgdjZhf/94e4hJjmN2s5HUD
nPeTO5r6nhuFUx77/Squ+fSJEV0cq/ee8gjCVTE+w/LpV7jYEPmNbUmhuiJ3FuHpSvTxRSgu560B
Fa+AgEQwHKDLPoGh4HnLlmOadJzytsvrc6ykxTKIWB6P3NOGqufxWFTu+rrUCGJFpEptgmRgmNIw
hVZ+MegH0eKgtVKbzF57epLCKJPS9W/L9LvoqgbzGDaEGLcJQU3qY565GwK1DCLwatrBBbAo+Co8
Uxb4hpPymzMl34DNOQc8DyBaO810DnIa9+piCMJgLxUSUklR/VWFYYhZwvBPF3tzu/UqtOhtt96M
fQB+KduKokf6a73YcdkuayPRrDUJIpt0zOJdV6burppXmHVGE/IPriYjoRVVspLKHznoIjqf44+A
Z3AdbDo3aycvacN9opAyad1iGC43BGJeMujdMYahA8kuyZIQIkJzB3+h6ERYpW2rHCbttk5dMtUn
xVnbMREKwgr6jQ9z8d4r4fajfcJ+1vsXe5Zxpg+h3T1VAOC2V23c4LtEVlXacRTTSt8Wbm8/tBVt
FbdzvqhDmj+6YLwfJxuptT/AA+r36AvjQ687I1a1sFyZNtHRcQ6yyyXiseySA94Odec3cFT7GhYZ
u2Y/GR5KpKlJNeDGSnpwkAxTXDUeBk5cRRGTODv9kOlpY6eYe9CSDil4EcrNYvyq9Y17JipP3ybk
yvCguIzCiatxVec8AY7GqssdyroJlZU28fNbM6pvZnbUEWbU1uVIXilq5rIWmFR9ANiJx0Vzpvir
lZJP42UUG7ywzlY1/bJTnGRnHXvyc+E6/cbmHmGfNH53cRUXaJw5Nd+HONjaU7PtpsZ4sO0g3/IT
yHZeEGTPeeYdsyxS3rDhFEvDEd15SIPkzCWaByU40gRxBm9+QY2nDZc5dp+Xzg8uyG3tn+CKMf9W
yA4U6zbx9O6U+SR1Vuq4K43a+pZmusOjF+BiW6WQjvXx3h1o6HQtRV4eqO1V7pO9oyk9ENgUwj3I
6okkAk4dI2IZri1NTWluWuVAGLZqOWwpcdC8z4jkQDxunf3ST6gHzknFhP6d7ErxV2PtGise9n/p
qMt4oLT2QLzA9NnZbSw68UixDY0egrIkdcejyRPcqOfBQ9V47XqeskvacW3a2OdG08ViSCdlVxkt
gOcxewx4RlhGLU/BfpUCdne6fGuoDVDZMQLvnSuXwb8ZI9MmUYccHVWxvldOPe7N12wg8qcNsa8O
yoLoNe1Y6DBYbFcY+z4iPgPgg33TV+mNE2XhSSRuQntwONKdhIfSjTediNqLllpvMSE3gZGkq5yK
712k1spSC7hIiWF2XLf3bc3FuPZJnMPs+KMu024HzRYgBsVVtNIBQYQqDdyK7IGogj9rD2F9oztx
v4p6RNrKhDwvhhZO0sRLEDTcoveVOMuylGvqW9pG1r1Q8b0R/pzlRKJ2jfPVKoC/wTbRD0lIsO5Y
FJtW0zjGgCotYn96Dscy22lj/8C39f8pO7Mlt5Ety/5K/QBuwwHHZNbWD5zAMeZJeoFJIQnz6Ji/
vhegvJ03s6xuVZtl0hgRFCNIAvDj5+y917RYotgDpf0MwKGTGwLkoEriOYD3rc8HwQHGJSLb2om3
nVO6w6TZhpvIbN69lkD4njFSPendpc9azMe1dR3FF6fL7wtLNY/RDCW7IOTvpuUQeSRLWjOo0bem
L5M33HmFh7c4bfcWb+8Z4OZHNrvDhXzsS2IkNhzv4T0kJfahq4OrExF1bA52iqGdkU062fdelWkk
ehOMNIfqHgsyhxYTGzl0BNuWdXRp4+5ptlM66dYP4uZAExn4HEONYjuR016ZxbJTb+lMai71cb7v
AAL7tm2Fu3FoP/Vhii5oPOAx9WN5xATYtLGfl2N3w/pvwDeik6bNt6F2LZ/sPmgmVRXt186ByvEz
Bi0MQC8k0NcZilOf9t02dslgnVLeDinlXZy7zpfmdeKibAXt/WT0CJX69DkcjfgOxoJxSVuxs2up
75EEWSgvq5Kk5q0gFvPsGYRYaDI+AJyX54iG3tB1OphMtv+0iqt3rvZU4XpCGGJSfG3nE7zsc4dn
587WmDVTJIHgwyyt38chlZDD5OkhUlwOzabVrkmj8aRG+DBYNAPGZr65MhDHjtxfJEjsEkOmElt7
5v2jsLUv2J27S1d6rwMBCH5tNMFWNAXWP4nJxir4R4AGIGV2Xs9EJTEuY5D87M3MPlQguc5F90RM
bPfRT/pH17LCOgWZ7pHgI5aZFH4FqPgUdtFExiP2HlStjyKxTb9EsEikv95jO1+w4RR+SSuvc1g5
J28s36RIoquljIWLZHhAIQIT8I8KOQi19NHlKXaxO84bw0wCn1yCbg7hzpBiyP7/olrircCX2peS
mjFoaRylvdH67HDrm4VG6DyS7AOkXdziyH7Tc9kR0W++MarQaJ6XtQIbQGkhGga+hqvoLxkcfYZb
Le7hQW5GWB57VgetZWiS0jgJiF1i6T2vKuRKpr0v4+kqKCiu5nITG1yRm7C7BAMVYaW7NcptHFex
zbC5isUL2QKtH+CG3mn1hU5qfglNIsLUoP3KgrpmPhFULyZh//cauCTL/bKCGhRQt5eZpn87pF9i
vW9vDpkrV6sjSGCA9gz+KTjzjsAbY5/YTpV1V9cz8zwC45GU5fklh4V5iYhM3hYNaWS1qIvLqIFo
KPLxpiWUfJG+cIUsm1ByI4x/2klNcEBkybOtZ+7Ja9/wCzE5EAm6WScFhWKzsNNuNbhLBsp8jtOq
2ge0LDa24oKxhsL8TorxFFlhfUjTz0kwA2Eq708JfaFmqIPmWHWE9wS9NW5KtBSwaFhfZujSBiti
NdxFlisOScYgvi/aV8MESlPA/pmYaDNiygpzuIXkUntcklPl3Dd1o+7b5Wa97GScwehQ0qMz3jMU
oFavW7e4c5YxtRyFuln4/EMLMHvCFZ4o8Yz5mUjvo+WeEwNVKtl0F+1gH4FAMBv1+l3fZHwvKG52
2aurTDLfpYy9NLA2UECm2SmC+Zb2UcSU1WEH6pmvJIOwTEqdlDkZJKzcoX0bWjK8yR2/pWN79lSR
X7whjU61nsELCSA9mbgQacbmys/K+VvkkA+lu7n3jBj9VrSN/iUw5wLQhl2QeyIeOsXGP8+7Cg1K
Om5VXBe+bEpIGHr2dRBGRMy0d6kKq1im5s6bh5GNev/s6Gb40rSCht04XUIL2V2UOOQBmO7nFMnG
RyY47LXIuETMjb6QXL0jFMHeNJSkd6IKg5sEKk453O8lDZRzDyhXOKX4nkKanuOc6QFFaOHS/UOK
3jDbNOjs+L1pkLNQK+8lIdXbi6B5U7tex4x+Qg8cRIimvq/18p4W/T5Njerb2Os/rbD7tMqiPAae
ml4q2tO0Fl7iyoyPQ0tzaT0e1iMDZpkvKTn2FWgDouby4JSFMCY4uDniVfoqGzSiLu0MXxWyeSzY
mYKrgd9mgrmpaZUxh/raR63YCtaNDcP45hom4oUBuL7LcKvgXl/ofzO/I2Pcue1i9dSnuTzVMPEW
8EK66SEovhWe9VNTM9/KMh1ddmu8Er3v7YrZmP31ImyWTJViGGC+NbafA7KUW94oHUZdTUxQwWSz
SQyNgCjHumEdfIvKsn0pyIK+Eaf2ltaPNvP/Zzu14hevEXSoi1jAdvOQCSziWrlqXhFv/KGzNZdw
oz/lreuXaDWRWcUxCByrZUmIE+9krsluIE7r83pTFMM7MKpsNyLBkEuEVudUTO71TP/n3ZSx9gnT
Nc1m0u+WG2tRtXvLtmu9p69K+7KlAc4pn/x2juKOJbWGQSj2qt/3i9gmcL0xEwuJQnZaraKrcHO9
8db8Gbu+iLbWT8rsfqRtXu+TNWlsWNxsq6p0vSfS0uYabr8naxxbvySx/b67KlNXI2jtcDWKlJXv
mCtXZ8BxFTGCi+dg+fLPG2sJQ6uXMLTVcLo+wfqEv59q8Z+u9xrp7WYnLI85GzAMcylAYGsc3tYf
puv31idI9RKB+von/O0J0wpxFqjSt9VHWtqDQzRoEv3hKy0Xh2kYaSTUIMrYFT2Jim5GttVq1WV2
V57Xe39+GUQahWrYUivRBvjz+6tx92/f+/PLPx9HnjC63D+fOQstXGdu0VHaYwWOlpvfn9z6tbbG
McYqPHPw6wwuY5wvEvtLRoyfuW2tHEGGl/rD4Hq0Dp/XB2jyu2eo6jQ6Y0X6yWIbXp/XmQuOjvUu
pv4/rMXrPRG5aq8n7ef64PVb683qQF7vKQ/m8uSUpz+fbv3+7+csRxp/skI/l+MlxGfF3j5ZPETr
vfVm/UEXswMngFJu4+qZwJzp1BKrvZl6MphWd3ZWIy2nLtoYIRnI68ccrYfbnx9rlh765aRaz6Rx
MZGtN/1yT9pTypQkjvZaOIznuirIU6M9T1OPL/+8Wb+XRzM7Q42uedoCcWmzvNyvL2TVOa83EDGJ
xk6bEbkIITNe0iN1Qi+QWQyQ0bk0m0XXBIXDTJuDY1fVZopp93k6YVm548NJQrHlvuBXbkhTtv0k
J+c36O0DuJAfeRy9iqJ4MlNasMC5J0b5G1rnJCyFAtnB5FOgGRcXYEMsUrGd2OFtGB2+ZrFxnxuJ
ezCm9Ifrsd9hEP5ql/zCvF0mi9i/taJ8dyfz1BdKkksdhT4JPTd4HGyVaoR6IeQCuqBvRm3dt0YS
XkOJEZPUwT2XiGuQ2tHZ4Q/cDBtnUt/pxTErZzC6QQAGZIJPhidEk7GBKzMRB0P3f6ol3U0IqRnB
5hWV9imwzVsgiaUzu9u4zIa7FiKrndzrjneRkwq2dOv6tmZG2oE0VN27zJoHOmY+MByhhwKgmUsG
z3sLJ2Jbth7mtPSTqzURKwOvJ4z9RHPRa9XT5zwzvYe3ewbzu3cnj5SNyno1Buebpvu6ypPt6EA4
a5mzTJ6DfUswLwgULtx8YoITGWwWWMZjHNORRTJU3KVyowWYUXXLuoVB/LWOCbEcOghWwhhPcLwe
EyY3fc7eMggeYpd5IkwHPyrA+DoVGExvRy5Wt2WaQ0OGaIQDmX8n2ZL/gx4FhGkpWqQOLkhKeyNM
3jnFToyYgf6ExxYQnJqiA9mdzM898aW0fYILoo2ZU+JXTXBQffAYt3dFOZn7Mgcp6HVw56hrdi1Y
TPa0mcJaRfnFINBmOGgKP0BsA5+nhpgp6UoaRnxbiNtTa3jbwAZSizbiiRbVjdeuNtUUoygGnnNw
IPeOjSc2iQUDqbKLN87OX6LdtTN90oTAt6XAP8mQg0sI4xjMkhmGGflzHwOW6vTvbCCAXpwM0ew4
tpMd9SHJ4TS4RmAh1fvUmgU96fh7XA3TBk30DoVksIeCRH58Lp4mx/pBONPOGs5VqpE82PIedw1x
R4FByAlpt4HfjPIoEXmRMwpDTV9oam0EV81YCGvjwlqjSgbWt/DXmoXElkC2gb/ZypcRTBtOxuIC
Bwc1wMJwm1eaG1i3eeG7rd+COUJSwCCe9IUCZ43w4BRgOAMPxy1fWHHOQo1LFn7cvJDkwoUpp3Wg
tcyFM8dcEUEn6LkRdfHJW2h04Bk4QckLpHkAq04u1LqAV6DIyn2UC9EuIpCoXBh32gQgjB7OfPAW
Al69sPBMxmh0JuDjjQsprweZx0LRv6w37XgeRxL4kvIaL5S9BNxevXD3xELgcyRYGYIQWArnn1lM
lIARD/FDbGouDuODWQUG16rMOzpLym2gtPgpjJxzJM1ryWDWJW/tUs8WM4K20yC7PJmt6TyNIj5M
2dw/4Dh5rovmE4Oox48metVkSN3bsm3YqIvh5Aoy/9ugQWxTinEHkbHa517jl1KZd4KdXV8W7QXh
9zfqnfSQ0Eak7zfGlItyuDrJW14lLtX/0OwDNXIUDC8IPdqN0Q/DRrgepVNFWZjpt9p25c0yJknI
AnJFMteSgw0UkTM5Ad0DO5q2v7ONw0hcpZCPdQ+ghzSycU+7Sm1K7d0k+O5mtu51RHd1JPwu3uX5
QsmkbbprSIRCrZ5He/ThP6fMeEZZET23tOejoM1f7eEyzcqDemZzXUnfczEN18CbqluiQRFcVDd1
Q1cyBlodzs2xt/n1/15ZLBYrxV+E2y6qK8cE02YIm3jAv1kt5t5IvNgxq2Mq3PQIPqHat3mgbdAM
vrqIFp/HXDUA2qaDtYg7RruN/5s/wfhPbg/c0VxQdbL0iYjRzUX6/C/odS+I2g7zVHXMNeROQWfc
OyFXAG2IoDcn7pfMoD5HEFAdCMKK7qQHO8nISWeBLrBVBF6hjAujyyI21XsBftwNX1qGyye2q/rd
ogJdu1H//o0zFsH13944d+HP2zY6fInq/a9/NW6GzEzKkTfOa+19Zgn3FPbBnTAJ9UC8IH2L6Ojd
2ItTb0+Rz7Yp/TJjtpXp93iYroGS3rcRlIIbfbcN/a2kmUPzx/qJQMUigQoqM33i4IHEZPzLcTz/
dk/911aS/2Ru4F33DFwErmfzMlbB+b+865NK8MwIu+RSV1C6S0BUcat4EVbDkG3ST6gyii2SJzKr
Muejt2MuD5IITK/dl0Yp92j7r4P73UqT5kh+3oe3dEDqpPrCmfeQjFXlj1U5bFUewb1L5B1h5N12
/RD+119exW/n0CfztYYTrf3bl//npcz5738v/+b/PWb1Gv351S3+bLDT/mr/7aP8n+Xdt/yn+vuD
/vLM/PY//rrdt/bbX77Yr+atx+5nMz39VISk/tPxtDzyf/rD//gfWsDsxTP1byxgdGGj/9h+a8os
Lr791Qi2/tN/GsGsf0iLKA3p2pZDq3SxkvxhBHMlCUzCplsipC1daWL5+ANzZNr/wJvIeBHIkWnw
z/hXfxjBTPMfPJSLqEH5qgs68P8/uU2mMBaPzb+eZgwcCM714BsZrtBNx/zraeakY503mUrIA7ak
b4/Vq+VSA+pJvy8qo3tMTCd6DJOBIZ/IfL2lLjQr3XzCfkbQfD53Z4tpazoU9lOl1XhilFEcYoB7
12Gi3zDM0nroAxQPVf9AiD3DPzCUSJrQBcdDflVLD9lsbp5It2msz1+Drih2hTcgX2mL6pIS9QPz
TKEYjIXzWHszSHWLUaGTEsYc2iEklcB8cnEAHFpDGBerjL0LlTC5pKRQ7YwIJFo1Mi8sJzV+tp52
i1yh8Zfb2UUWdnacxyBfxvLDh940O3Sd45fYRVZRIzWuiMJlKbbLd1Lyxk0dOQj0ssVuGnavIx76
TaSxmnTt3L6qHCZgubSfK7eyN7Yuolfab7vcyhAkz/R5x/Jumh+nIJKn3q2/eY5X7BL6o6IeYWvH
lntN7Dnym05DHEaAfSvuTDBnHqqhvWNHu3rO+6uHdMBNp4sKKFd4s970toFfjOwz8eaX0s7NvWbB
77Ft+VNDDV+W/DpdzYxAiYbEkTYOmxqYM8ObYzEPTwjuvL1jEL1nsA7L/FDoQh00qRBsltdEdd6b
fkkedXikD2E3fgRDPhzykaSiieDb7dR05RE0+hD2BzUggwFNBXagFw9y7J9Wf0beJePGzrPI93gJ
hn3VXASjJBnu25JykhZgjvrbNc7KoW/TySZ5C5BoI1/EWeM20NtgCBEJ8oPzqD6mSS6PzmQzT/CC
bBeU5otKtaAhCZoYjkjdu0ZubB0rqCjzeopGyxj9ymjHg8WHc2i9iAne1B9wfjWnbKy1bZiQFVXk
U7bT4PUd2xTNi1ZZ0UXQzi6V/r3SmHBOYW0+6uR99IEJ8hlzCRwpdvk86TYLQEi2uh2eTYOZn8te
ZUdlqR20IPH81sbGkfSe+cAE0GVunUNMMLOvjamn12q5YVh7gVARH6MCOaGeZhz3EQIYkAPwsKFk
eE8sEcbNjUfjhqkz36kMMQbJpc9pXB1ijqyzG0zubkgmiFxBstSSJGW59uNoAskREZhHWzGFbfKm
w4NQsOHXY+CDRP1vqnWuGKJLzTUH/nmv8/GjTdJKoFTRjFmsLae3YjLoxPOW016baz8Jls8Uq1QS
kOhk5CZ5b5PdH5yu2osq6TYvw1h0l7GJvhP+np2ami2iZbdb0q6zXamjbAMV6s9O0xyn+QnY+KVG
z/Pg6DlhLWJ5+dCINgjPkedq9bxrpdsS1sjBWgWUSCVC5Z0SVQqSKXVp+qbvOl3eB680EK6n5zhg
w22E7lukBeWFfg1i3KWTaYflR14K32kUoluuwDfOnXerDZG6KUi9Ipsf59GYTsTUcnDHQB6DKjqY
SKn2UVGixiGo1u9axp9JEjmbTu+Z+06ZuwuylBNNcploygorIwauOzOO61vCXixpiq9SQikt3TJB
2rxV46vmZftWxt2tNBKxmRoG+V6XEMhstnSMYvbkZBIXY1HdO7IEeI4SWg0j2rTZ+3A9hoRz4eTs
CvMvgsy10pbBoXa18kuMdnjSnUNXYzYJYd7e2d44PjG3ybeZU0VXZ5rtDRRqoB6ucLZ2YdlbqeXd
fes0xqNM9XsD1+O9OziP88zEj9E2u47Q7u9qcvSQ6zvfhz7a16V1CqvkLRwg/Lp55e6LXdknyYne
grUhBig+9WAzdioHaskGDL9btPQcDS05JpX23UrK4TkJjPsysw4yok1h6zYWrKwp96xD5dVGG1pM
3bs+ceUXP3UnMu4rjv49yfL6nVraO8USBhOOPTwybza2YYeVMO4lynRlbGXtfAvjwHszgym4kw34
thR90VgFaOETpmFDko9XO9eMw4RPGnJrspiCxoc5csuviTXIexLlXnFEXfLG7l5LZw+xXZoAWlzk
X0l/QObwK4m9DgEtGfepKpkCFvRlEFzGxzyV06V2048sJlsAn+TFDaIduQXpSzN9Vn1w30WG+5po
2kfudJeqcpLdvLR+4EerjRF1xtbAcrDPc7QtXLwJfo3yczjhS8bA8HVGzTXZPLJnQ3TomtqjtCyg
p4ST2qKli48eR/yuDbwGbQhdcPNHWEbeWx3W1nHWQ5om8ADAFUTPyZQa22GKn0Y9rf2i4X8kIrc8
Mnf5SGipqLz+IpURHZnGfASRVW+HNCdIMY36be/OORpkLfH7oEL0SI/fB/J1VLNVvnRZR0Kvykd/
NXW5Zn/UBZA/pwENbvWWfvVqZru4a1zfne1h7yDAOIWFPuzcSIpNMxUhfjdGBPS/vxpC3+FdN14H
UY5wicUDg5lw20jbeoK8K8NhONiloE0YCDRhlmH5rNRw7xHoQVwwfkEM+4YgT7xN4qL3hfc2ZcMT
hdG3mc7EFp2nt5epeg17D51tq3fqOtfavkrdb5GchnOpDR+VOmvCRC1ZV+VWrR5HKS6/FxJnSk74
aFgVE4eMp5osw0axJuLqMagBmLKnTV3tI6lynFpZg/vim1HrFghDXZwI5TavRmrGh6RmpY4kfEip
CvfYtJ3OnCoqX6DOkZHksqx3xgJ2JVX/mEFFvzRMlk/gdcWmS6ezHmTwHUS+KYLh086eiIDCysoo
3G8Fkq+mTsVTCvDBaXvvYtYEKA6NR4D4AGXBvA87qT+hXhlVFV6kiM/NRAhMhS5j05Uo1ccAyUZk
q42lKvWovIAmdxBcgSCDRoTQ6ytG/ldyJ892jVYmqeh7wQf7Wc81VQHCXixIj3XOkY35bnwK9e65
JXb7pSFlPWttfYsVQj+4behr2OSvefI1M3Hku+30o9Et4DdeQJ+TgdbiYLiNM0nJrcJmvLHSkLwP
vezgmmS0MVOx6dMw/0rEBt1aMA7VELpbOzX0uzjj2C+rpsB3OuoHPmkTScUX1wtRK9Rlp/Zmq4Wn
YU6AFbiLNMvt7nsbTYab0EKY0FcEAxRgorHlTrq1u2l6I7raVvmzw0UGrlOAEIZ4r0CcnNTgNg/o
F96HMlqUnc+to5XPpF0uZQTTExtXxBPdaXHQ6zrdDWlXfPT1HoI9geXzg7DSTyeh7JCG2jFJcW4u
deEO/1DjRzNtScf7UlhP2FaHe6Q/3ywZdX4+H5nbw2UWiXrEQEqTsHUubpYd0BKLK7SLVmbFJeun
Xyas52sbhHTCwplFwYnNrYd9lEFynl5aGi1dDHm0EFVEtZa0D/Axx1EOC7eye6BmzUkSH4l1dZA4
SBlmx4j8zS3hadOmhzd6yBz7LTcUpNN01o95CYnGcFJrwyi0JcgahY+JBFwCADhO7vQKnCD2TSN4
cbQmPjIbi30rGe5x3FMQNDMqaqLG55ZznvkFGGftJaGFFrjNh1NXPMOu6pP6vpLF3gyHR8+Ia7rm
KDyT8qinMth5YtLPlnFm/Cju6sQWOwqZedc0CLQCu4fcJKu3SHqbtLOqk9vnrJ3V/JSKYqPH0XQr
icgm4np8KDEIdGYsTmqUJhQrb0/MQb8zNYrwZijVvlepfoiy4kdRsOQGmhlf02JiVjZV5SZqHXnX
uj0Q9tGefXZdYJc1s2abAedRuTP0wWVFUTjVcrw7p7UY4u+lWTsSOt5WzyruQFsuHR2kKNtgmL2r
k9KE67Iq9hujenZGQOCxiJNDHWWPTHWTGz8/Z7aL4ifFx03MUb6NLXxiYujNTSEnFMNLUTY4A8m9
Eba8wDbqTdUm3kUf8q80klBKaEV2rbukZsKBq8DRFmw8+OyCPdHec6aK5JoaVi0RG8duxORl91hn
6pBfNWbWc2Ni+bNLZoM6qyUsrGBvbEU5PJke2R+Nw+5p+SG0tog/q9rMeTUxfdP2yMVzeuQa5y6X
48jW21MJkBcZPWyHmmL70Fkkw8Wgf6gqvZNmUvh2MTW11phb0JnlEbUjVh4UTT5D5yNu7FvhNaTK
eZbaCb1neoEHpOy+osDhsGMfsLEtgHNy/OW4QMPgRMCEa9NPaeickCYpIai9OVVgyW8LaattqMx5
N8yEanie28CeSRkKoSjNvP5khFOyJUTcuMOJngCurKOALASDQyDCq5CFyUcCP4i2qsu0Y7kM8NHt
VfaWIGG/h6pj0fV3m1Nbp9s5CkEBlMNwtBsBp8gI7zwM2i+iKj68hgq4JF6dwVu/M1Aj7IJpjC5y
HJ9xVPR+CQwUZKiJJZdypR3ZsOjZYnzpYqz/6YR0Gk6x5dgofzyMc85zhTmYaQoxd1Xa5SzgdkM1
HTS+o2m9nyXTu5fU4g75ElJgFYD5XQ7LhlQZsVgV8zS9VVP1HkeezeGHZM8tzBgdx/RF5f287Rev
K7R5++Aq5unDHPCBxulH57mwYD073gHOUwfYN/STNZBjQ8mJEhAjm9lJeJZjeiHHtz6J2voh3IY0
84VAXIY2/l1QRccxDMh7rpW5m/oSs6farRvu2J1SJFf58zSlvOO9+EXD30ASESV7uM+fk1XxcZP9
b9US9R6bz22kcN97OQSlbmnZYbmjsM31jpAEGGRN7eik9BdMHlHZ78ooNw/kVaht1LhHpariKIUX
7WIHeX1aGRR2wr6lIi5vmkSA7lCtyJiBhcBiGW2U9Rmb4zbQ63KPd9dAxNLimUYzzAQQBhuEOq7b
h0DidLCmTzWfWvadx1mN3q3qUwS8ReHd6kA7VSOQ1mZMzN3qAmWIZvMZTjTI8djv6HVkxFmiJjPm
4EYw/1d2rjwg64Pz7LbvrtPbp8qw2oemfMDj5rOKt/cB65EvaeXsaqRmEU0rvzOxGGXedYYrvW0Z
opBr1WYHvUnFTmfks4vV/NNNZrEb6xFDb8UmLJnca2Zo4sXGCXKNUc1jS6xq4icGJP2ieIowiJqW
0d4TawseoA0j33bBRbm5OjXFHUpNeWXWmEHhCVS9dQpmicJBhK7o/u+Fx+IHeR5RZYDgQ5MZ9mSV
M4m0CnGnt9WBvJJdm0fBG4Ncv9Or9BAmqNaFSbVD2jO2zvk6e7mPNCy9Y0fQ+ljUGcVlob4HXVdt
scM3W9s0CABYlsCxMXTGDMmr3bQjBCnWuSk9zlPzMOUtZKJs2KJ0Uy9Yx3NltjAhPOvGvsNf8EcP
7ag/oTld+jlvaKrMjW67NgkIQUlNlHNRRa6IQC6t38uAOJqAFn1HYHEdWJCH1MD1pTH6I0i8c44V
8qTN7qPIlXgo3a+9wtCvD+VDJZDdKxJscLJZO43l4IStd9t08iLnQjtOqGLJ3LDHQ1rRpHKk5nEa
x6dJwGmpolucDh9Zq6k3kmFpGBTfW02Ln2UWfwTJIgYMoq/ripUAWAsUSQQCpd6hnLXXnkbMLOzm
OUq5vpiNSWoNCuSoa3ufi5xx4rJCyf5ohm32FplmtJscYoHwghMU0yK+zf0c5u/9ALZgW6og9AEF
k1c36KhK7FIdCZwivQQhAhsR/ehpHNSs1XfG8mpBmiBdLSQJEslAhFPk1Kd48p2Rei8cxHQcAgaD
MqScqxODXpMIf9mzMz0wJD7qZNY8jZSAxvSUW131JaGj77YJvSMzBRoxZvSmZHmxiuQXBDn9ZkXW
3srRdpI3ZZwSQSawN6LrbJUe3dl7RsbuqR6nZSa/ZZrvI6/XTiqe00s8mgV+dK89hGPt3FBda8fa
7Z5L5i3+3KTMDvLmSHBA4ffRwk5OkxLWVAS6e7AMv0Kpswkn0CfeKOX3BfxSQ321BvUhAG5LQVcT
mNR8z8Q+OmZJQImvHCyMmnfTyx/u2PrjWANOUS32d937Emm8Wy79mS3FXogfeW4eFJNhfU5j5AXs
Zqhshof6qyvn8jCYTQ21sjjLICivea5ZTxH09kTp71Hfml9D7SMItO4SmxbxCOAwbcMJL4kLMgpv
172toPUJo/Fl4urHLOY6zyqu7TRNoxmT649aYmErwypyN4hFgYnfKEXP/lx0te/hJuCqWY3EEXHM
lkuz1hzUkxU3NDNdghcTBm/7OTGKbSkhZGOKfFPp44j5jVaK/WmYsMl7DfeAlAhFu+EF2bJzL4cT
cSPW1WNdNsQQHC015ltlT2xtPFlsZlvDPJ/DUctdN/BpnC+ByQ6/JMkYvwfk1uLiHrfkZGvHGKP7
puim8AD23N1W/RBsjFaFB6vqgQ8tHYseaR1TcSf3tZhcXxr67b4PtfxQN016wGTm+eBgtjPhEjSB
oodSm55Kk914Zsu7buz6N/InZ7QRBOhL97Mnxvk5TYT3XEk6BCO9CVc+DIxiie/BvEbLOTkAxzlp
mGy3GuC454iQK43i7jaE6TthOOrM5TLe5vQZHumPbMuxTPfDPOankVqPtn5InOxkYvcfdhoDgvMk
8D1rDGc3cZ2jLTW+GHTNcTPae2Y78bvtVEc3bd5qoCU90U50ONwdqXS/bDxFtCxpf7ghlXM0eifI
TPW5rOo7FIIUtqrIHpOxfLYZ/PtUX+Mpm+CKIs49hXoaHb0IJQG4cYVvSSMQuTTouNYGSCsNsUXX
iTOu6oZecAO0ume8puFIdZ2C+oi1IjGYRWA6+d5XMZPqCgwtkXQPY04knasV31wNaeKchn4MppUV
BwWwxiV5RYW2I2EqWWPgZGY9sm2aCqGz0FSdO0ev1blvthBszI1KaBun2RPkStRL3ngWy43+YyQz
WOXpdFyDcdvYetZpoRyICPiq1YuFvOQyCUwYLjP+N7uh46rxIK1I9LPbRccpd/VtU8MwVb1+TwVi
HtYcakfJeuuiW92igCuPFuY6u2X5chSGTbRfBukjHpW/3ZGmQ1U9Ri4hY95E2yjej2Y5/Cb7jmjD
XN42erewFR0MtWwrEHRYGuIneaeHyMV1TBWqs1HFzfWjDBYrY0YaqIbwer/+nWlvz7xeiz121kKm
NXn/vfLV6cpbIgmTH2t7l/XueKSk5uJaEpwnYmtBZJFO8rk61NbQ7mRCh5RPRLTVsyKQhBtUR5u0
hMo61TQHhyFV+xyVUEUysNWn72WT/YAKHHMtCq/5opArYraOppX9cspuxg/dKbbFcHjTpmh3ERZX
PCCOP4z1Jz4wVlGNVlWKa8H7Mgcf0RKkbcyOPJYoYizNUXiyuQmXaPQwmozdmmKsay7WKuIT/gVf
TMsXRwjzl53mTf2ZiKrUD7r+mi7J29NoDPsyGr63EbTm0EifEU2LLeWeAhO/zCXwCEnYWGGRD2wa
FjQg8//DUKRPBXxBfIP/l7wzWY4bybL2u/QeZXAM7sCiN4GYg2QEg7M2MI2Y5xlP3x8oVVeK2ab8
97+lJYvKEqUIBODu995zvpPb6ybSV5KYZrqDxRa5ZH2cs+xmQbURyuKZi48ynzYJRdZqNJJhA8yh
2Go5yYNV+q2w5l1bqsc5Tr8TprnVi558UFR4HrskmCn38J76Kswg3Bqh/uzrqkfrh0Ru6qdPNmaR
FXZ0ToHprhm1SzM64jCVw2p2kH55YaYdJ33sVn5AsFk18UFU+ZNuzta60/XmJ/PdGS/A09kCC/v2
HfsurTjbWo1/KgZofCIu5x39CW6eIHjurd54KuZWLOCNvc0icFAVFuwAr+12LqcnNzXN9fuMZG6K
+mTmy991dyOiCZya0yVvTtECxOL0YasGsbmwH0NtNJAyKZMQ0unZGEa50aNWW40oRBljBLtEG1iz
u8B6nSS6dIGIRPjW2lyUtXSsJt0rGZ9Qy0gHqZPbchOUi1t3xANUBCZRjQgW0U3+ZLU3ZY1jXL/+
vC8XIedEnxFZnXyyov62ntRj5n6z2+c6Cq/aFPqruas+Yygb6Fy4WKByeXYyHYx/l/wYdTg2Lgpo
STLoSnMREBqWs1istUU0KKHz+ijICsvcl7kyjho/HBr50nBcmGN5q5bN2DMRie4HbkrCYughbmVH
3f6VY4orzY3bNGIdadbNkFpXOo4/wfMasgvHKD/pUc/Dm5/6hAOwfBibyxyAInIFS4GCfEG74RXr
+kvz1QnvMiG7jebf6A0S/L5bimoDI2jzYBG+qw20Zab+WjrdInBFVYdK3acXJAme1QXiTlytTwnU
XV9zngjSAY0Qis1gxsn+PSF5hMK+H2bNy0YshJW5MB27I/llXGKZozlsOiZCHSfemQ5ZVaEipKPN
kNmTbdSsUGG0lIOVmLDpTMW9k4zCM5gkZWvbyNw1Bau+Iro3nIOA3h3MgyIKrolR0Y3IBWaGJrmz
0DzObOFT9BDQfuL4gn3FZdsJzGFeh2bP6Hh29aWlocMCQI83yWzTdOO3eJFj5/sybNcOKmzWHyBJ
KErX5WRmh3q29mFtu7uAgoi4mmFvTiiaw8DaI24FibxEieuxdewqUGg28vu90kyPzOMtZrt83xMQ
vSqrijLJdL+Rv4TxNJg5M2cGSjRF64v+gKfJmKLSdW8jqV45EONcwxP+nh3elXgvV6Mt9kEdwNMQ
ZnNMfax3kp8XMTFE9hTwbPh6jLWkCzbkkFWclAYLNX2VkWGh3/Q+HiXOk/TwsJYFZkGcEuisrOJY
PUIqWslxRLvlEuvjTM/l8mN+0LDhVXw6jXbPCaGjw+yfddaf/8QulMvabi2xRbHtXCo9PI1GyPvz
i2ZVL9JzYJQPlY0cJ/BNDsTYatY9UCnWuopaxaAuJCm9YEK9vFrEOqMXBjOPdp7hgaZARcaVrYou
uNN1/gg3OJZWdybUPtnJhAc9KabPzlBugog5WpvXFM3LLr288vfvhvRzH/nGSjWj4Y2F9soAs/D0
PHse74ln8iQXtizhKk4cfEuOM7RnHd8zcpw0Ve2VcDdixH/sV8QgtNXVLWILmxseJlvvGAIIgaEo
U7fuKEavj/sXQ2Wfu0COhOIN6PChjVPjGRYVsvnFXU4n9sY1WZ7NnKGag/hf43h6TEi0Ovqqzw81
0SYW2INdJ4Zn22bPYDkvVrOPuxKUQo2BCi98VlbWJnWc2LPTmNhA12frSgFtwfshx0EYPyoLA7VN
H3PEMf2+b9PA6g5a89nUtUfSvs4wQMHjmv4pCOS+Eta1QYezU43yvbJNZrplTBFUP527hoxqFKej
LhlOlnJnmdXz1McBt3d9l7TjyaQjhKs23ExmbV3NGlJFXJIGlsnxhk+yRQgwPAb9cOZke0+15qwd
u67RQ0o8gVH+wxYsENTKawLQsJbM6YvDk1R1MKx8bLqAsfbtS4Lm8jA3k/JyKCieDHqAUPr3Zqg4
PRXwK1np/F2Ecn4z+P5DTQmIMr2pz3REa2DprMnO3gffvnLTkjjebtyRIcwquDTmTFUE2+SxijUC
msPwnnXCp61IG4P8yZQEF1EKVkYRNIeuRkLeoJ2OW+WsaN6CiM50nQdY29Vm5e/spEn3gYiUR8du
8bBp2y6zSbF3mm0eNLQLMuctSh1YXoJDjJrOPSORUx05dBNQ3HTRcG4DRAAcTNK6++zH+Redj3gl
nWnybEEkKPoNWDB99SmXxict9lKztU96aWJGjr/kAgkLQaaoBRxtOIw2AWAU7I2XU1kT5Rl6Wn8t
yCKj4hHskqvY1XvYdaaxYX/M126CnRqqVA+Jwnx2IeTtRfdNF9q+EYZ/MHE/pQjF0Wzblxjv37oF
O7ATmcIRXsWP7770Zur2Se+L42B/9wukmKEVHGxqSa+Waeu5xY+68NNXl6TusskORhMmn9xd5aaB
F3OC3A9WbuF2tb+7ZSM3cdOoFSmedO/9UwR2ciXn0fH6qDyYjSD61SXxTJc0yCybeCAnN9YMQBOv
JWZuZY0wCn1LPnMTkKu+sASb0qA+QhgQAGlaJvO+m8HITIO90V71HumOBoYHWhIHPCvgofJyPfiM
AyJfxilfpUtSrs4vhhj8ZRQAQ2yxb/Y++vREr+UWGwYPeAZLRA5MiATRZtMQ0Gl6qMleOSDBmnD6
WMAC4/4SqGZbJsYqc8U32vf2xelURil1284I0Pug1HZDRLuuI2WakdpZUGDbGTzsJgh2LFDx3ilK
26OUfs26Q5nq3/x6oDdhjqDHXBdNEqpTUnbznU9jiNWKUwpJMfDyAJJAg1TA5MC8jiPJNJaCJ1fX
jTdaqLZwo7+YBvHzRQ2Vxnbk7LW2aveGqb73t/MGkzszuczvV5NlCa+QMcPyeT1udAZoWz+2Phn1
o6kA+3YDGoVohLHA/ArlD+qPjd5ICE80uQoTmUuS3yOucLYKPBUDZSQMmbNPLI3tKEGqaVFB2XPn
MZWhjIe31bfTwLxxYNyVW6dRX6o1FDoFhgmVBiepF69qxKxDFsOKVVBVMLI4U+NsZIxLz4JFQyN5
Z9Uk2Rd3qCf4Qbwwu3TBf00AX3Pf2kcNBMYoNL459IMr/aTZY74JwuQxLStxmgoiiiqN+q6Hhldh
mtLY5qCEr5GD1asJA2EMBhjUSnWlymOTJkTWK6N5IzBSp1E3HawUHVDdiI1NBG6YDZgy5uwe62O8
NqP+i6rth7klaJ42/7os44N/Jmsyo2nK2Ii+o5e63UGHOeCA5zoWjbGRk57s2w7HoJ8a29gfmB7a
5Sq1TPzLCdcuEMNVqwPXC7k7ysQ+MhhNvcovd7Gl4Z8AFG+POsQGoKvrQBnTKmjEV0a/4MpLZa6b
GKLIbIwXHWrkerxS4dS49WYPjUm0tZwZEwk5v4VftTS9xldZ3AZuUzO/sb6kgwnDa1A6YBOe86zo
3xD/ZMuMzsfw6J4YBGu7FOK2w49sU2i4dT52nPRGZEjLnzJI3dpWUEYqC5VTW6SKVhCwKIidMgMT
nQI3Yn4j15Y//Sj0cNybOcp2x83hmzKOoFZdm0bIxpsU1tYIwjPG05XvtxbcRuMhS/ubIHfEyrT6
arUQQcqqHNa6VjBoZm6xRr/ODBoxUjlkm0AL3mrjPm/z+anMdqjmN9bA0XowDLGFtVh6DbYSupM6
vV416NBs3Bt0YybojXrcZBhNIEG+5unUeaRlIHQZSceIKe5tAyIb6DlPz5a7oVFM4QlTIuIcH3Q7
b3Q9fuykeHEYH2VWS38FmagjCpJs46cUHeIWiQZlOvcHIjKzuTdDJzwxprodEB6SgAiv3DXEyZH+
S+gW/rpr1RazSHSSFoEqGR7npYvfNhJhTBeAFOP8P2s4WwQTo2waoNVaYYJxqL9UZXr2FXBHIbht
HKv2EfdBbqyy6JjVMI7rcnqL78bO+mqmPK5TmT+VbcWUt3c/RVDYt6FbraCjTMjgxNKGzE7pTGmR
9y3PBGqwfoW1vjsGZrwpq9MCYogM9mWXURjn+ejZt0GtTaYRLBiHg9RtgtLy5UkcOUOz9v3bNlnp
Xd9CLXxylGoP+nJyV5TjP7/8/KWicJKTJdfv/lNtqhKaHEsiXRYQ2LkEHr5/Ef/73f/rf8voYqxa
Cs/ZTa31f/yJfayDIB2pMyfZia1TOw86JWFS+BNqI+z/dULAWtwOx/fvwv/97v2X/9d/e/8t//mJ
/+u3WNZIsRDZ3bqxRMJKU5HcuWDIQzhDm0DMOIyKFmXe5APNaWjPhDNQqLB+sgbrWwCW9Ax4eoBq
lqiVVTkYtvF+lFLPtxZyZE/yu6wemWlrQtHyN2iIyqNj9DQEJ8auXUu3cOjjG+68HUss3qWJM0nn
huN50CooNDAqc3vSSdZqmVTS5rAZ1a6sLjoF/P+kAnRbdCxeB9yGzPJPn7AOuhj/frBmjuSHssyB
wrQ3smp3NvnuOOE+B7HZrScfsno+0EUSMaukqThCdSua7+IIhxj0M5RXX67z0fxUGv5lggqyU5Tw
yxBb64YvRinFyY9a4JkMQaWiLzTh5krCc+3GJj1DE/Fjj6LIkA6hYpwopa89d9kPnWjWh0G8EZD+
neZquJ51/ymoMEMm5rQzm7Y8FkkCuGhEVzPXhuXVzi4pCQTwByr7YSy+zVNMujvEBFdvntFD05ee
WQomJ73juLAh/B3fq1DJJhLdNfM9p9euqIgA/hj20wBdmyo94nfooIWM6GtDgwJ+YDRu4Yxle6N2
HnMtNHnUhmktuqgF1tyfsYG8Od2AfYaDg25HnHgyGDpFadFsCYKTE3bmLppnALZmZR/7zrGPVuE8
EhLUcealohuzsV3aReNajZOzxc98l3ZQqyrINJ7fyYHB8LfK5sFtK/7AYkn7K8aYRtZ9QAe2UsTP
FnAXmFWvWDS7epOy0ayjDBrjVLg5ztTsHpblQ4h7l/G60a/rBcKpiVGBGiPp3Jmwezd2bh0wUSJ/
p52Ka36XsAry6uilZ9m0c2udBcU1DgDx09PkFps2yYa9tdR4fVEmzA9aHx4nWgm34FqIIDOg2s0v
FIoArYiACtwh3Jd+fYRjheZ7hK+yvH9Rn02paKGM+h3TcjqZk6Tyzl5Uklzs0bzEA7q38Bm3YnJy
dFKefMaL6PDtaxdz3jFoP73/Qa4NNoT3pA20nEOpbVt6Bn1Yyz26jWmVzvRiXSUC1HyOj6fd2GWj
O+yrsIe2O0G1sfWJoZXBVL04JZHNcnYX5/GxyDr+3p6ePrmKgZKeZvtHVWncOJyH0bhS/SfulkPe
Wx1SCy6xAJkz9N5UcnxL4bvF0a1ji5d2tHPPdP3PTSluzFju2lThoklfx7pH0wh2Rw3+m+mHPlPs
uHvozXClz3p47MKMqoaRmWVaSJ7Td7LJq6g6favA3XhVNL3BC5mY+NOP6okG2/gx0dcOgLGHwq6+
6/iQ6zCJr2RxOSu9kl48pLsBptM1D5lsdXP6rBzlQi3kvE75sFFMpBhNO/E5S+K9rvnhViusEF+Q
dEF3Qu9zs2MHyPymGF1tj6ebiWONhRSjAxrvEPKzoJz5LI00uclnogu6zVSp60grJ2DiWCLq2GJu
vU+XKmpQBfl0YEJrh8kDc0fcoenw6KT0OdIuVti/mDoUpfslxn2AmqsjBNpJp6Ox3H6tTavebbjs
QT43HuPlU2gQNhmQd+XpnEg9n3MGztfmLgwkc6syfonL0iStCqYfbooKPgEZD+zbwczqh58VHxU2
zgAdMCj+gVY4UApXeSSUuZQ0NuwQNDPMdoa33o3Go9kBVH3/4pZEAg0GfYMyqm9z0ffglOWdYyIK
Sisihub46LeGzhihvO+FTeZMMBBEx5euRKBi6xokZMd/HpNRrvAdEE9tR93G7MdvmV4oz3GROlcd
hNf9VOBGbc2kXcNofswzDoo4J4ZVT8P6iOOWttPyZS56WoQtk8X31G9hRM8zrA/mCD27mjS6k0HC
yZzV34woAdO1/AwKAAqrZU3DTPiDUB+AIpH1bEGShOPMQLsymXn29a2DvumtLJnglQjNciDT9TLB
BjS30MKTb8ilwkPvlPq5b1C/qw5qQRBpz+gVs9mPLoiMW28kSYLqIrG2QyMbds2ROYCO47V08m5N
O25BU/2Y6NdTSVgn2UQAsRZcUT6L+rtTbnIvtfvAswbBrmK+Dh2DYl1HjGUPTnROrOqG/nm6Q5GR
cy7rbokBONRuXlx9ZX8hDeYhsML5TSuKk6uG8XtmYoqGBTWHbyD+CohwdsQEp0Sd7MQEhwbFswGc
KZ7tYdvHdPAnLAMzseMYFsvo1ejcN3Ow629T8wL2DhyzfglaS1ItDfbays0fvkKMGhcBgNraiTd+
b1Ab5gi2TLwoaxEGIT1v/3syW+ioW3BCZL+tgmLObyeFRLQWs/ugFgm4W9TOJ7y0bdlcWt2+yirq
AP4FyaEhqtbJqid6VAyu0sUtkME9G6fPdnyxxih8zGtBGz0iQ5ehPk8GK5uq4s9GWgcnGyLiTdua
3ZZTdnmwA0QlSVE8FGjkSl9v0Bc3OuVsBYsZ1b5r9j9t9Zju68cyLIm8rXmK8qucOrCNYt5UE3jZ
OBI+WgGEXVNVBjhgBKYoPkcZqvIQOPRgjem7C8AXot+ugGn5w6jCg1Mj+aZ4l9to4EK5oMnPHVbT
A0tht7NQWDzg+aLOxdP03Q72YtbK/cwJd62CuTsFoY1jphOXGmL+ZawZKyopIQ4X0HmH6vY9MaST
XbhLjJAWMO22W0fq9y1yaeTLTX4bVAnT1Zhmag8WkjW9E2+NQUp7lBCMo5YxxfuXjJrwmLwMYVve
5klcwp2J5MbBSL36+Usa+bumtSaCT+LbyZqHi9OGr+GExws6mskSYFxjhzgu0+3RU1VRuUnJYdmp
2oX+FrYedEjFejcmeM9BICY49g+tal6xaCc3gb1c85LOjZUI66ZKtCe7gwNGHyDftOEPoeSyRU7P
jIN6atQZPaSFWtpmHNzh7+bjQeXYlAki13Q+NqHt3/XoAcx0OEbhlFych0EmSIgAX5C00SGQcMGi
1blYEjFgf2gZR2LDopdUYpopWIz3WpY7G8eHqvcXn+PlpzPwrxFp9kdDM4ZBGz+jgW3QUJgHPwSK
daEPAh2wzl4aDSaeuTFu+1Y/RiDm77lc247e1DGxzLxd0bfZSFAT7OJM/uccUwpHKcTs6RSlKFri
534BpxYLODVKIm2PfCXLPEdmyWoozV9WKDMNDa+oVQqptdnLMYrB10WcnZNUPrap2+D96MTJTNDh
F8LQaSTo84Z+Urg3Sv/tnaXUuFV8MDrzXMLEvv3PFyfLm30adI+BqJhrkSNQ9ijg9ElJYJpdU25K
XVw75fr/cBmtj/ZgLqNjCuZdlnJMLuUHezMAGcGMoQ2AoalvZR+It66Oey8xYweetybpcPTR6/xa
ThCUZrzQa9r45hW1I+iCNC0OnZWaV+avzVkR74FmAQOLlWF/odn9wIOLGadTj/rUaIfEBdZHS+4y
JrFcc+2bTSHlV9hmzRFxcHhvYENEchF+SusUTdE4Z6TFjPkaKAKNUytUHvJP/06J7uCQY3VCEnpp
DXx6VlMdWubOnM8a8exYzM//fLuZH83rXCAQXRwBDYlNVn3MiMvNzi9CdAH7zvDXI+zwjfSbXTkU
vN3YmDhK2jEswao99TpS1rDfxtwDu8EEWEt7+M5f+I8hEwo1ATd/N7DFdlvt7QCERMa80ftml1lw
djbVOE9P2RjdjXoGJyZBy6j52RtYuf5BG6wTGp4/vzf+3r+bb3lzcvkXubCwPsAB8gkXa97PyN5l
mh6Ql9I+3Q6FGX0KywYLZFDArLL4IJheWVsIp+Oq1CLtC3xH9q6CQ3CdlnsrttNN7jBsZX4K5m3q
9KfatclvqDNa3dxWZGjD+KJ11ZwDU6V/+S6xQzByZns3dUTdaEbSfu1ZIqU+5S8SRsQWyv8yksCV
K+7mAghtEOjqzS+zQ2YxjctH/Vlv47fI6KMnTjfdLsUBs7eAe15ThOArtEgIMQdImnOgvdD1kQ9Y
JZJVF0cEF1FzeEXhguVlbrKfoKKDSuTJEScjvNQObO8qEA75Sc0RaXnnDTDlb0oXZBvFLAuCj5ey
jkcfGHj+0jey/94z7CKn91PRTRMad6Sghn1te3QMibIr4nZg4pKOS3s6G4E9UVCDM8dImlXI+VTX
y9dqLM6inu3vLK17up/+SUJ9ZMP2/VXbwT6IfQt2vrDlHTY7HBdatsd0CUkbk2Ecbtm36+2sYVEZ
ts1cNm/Y3hCONweeXfy7g9veGDEuF6tnOxrq8jVX0l0RivKEFss6xqGd7VuznnZ2ixSzjw0i+4rW
3KQcM0K/EG9/vgvNv69EtlLCVia0Al2Jj08YA55IAz2S7l0apnsd6bJJa/NW9S9pb1yihWZmBbXc
0Ew0TikgMlp+AGWR0FPxO0NL/NTCTdSNL5lNn5dop2CndObk+mQz6Z0movuwdxgNToFuUdXPrbNS
bZMB/6EHSbzMxixc+vd++IawDdEG3VHPyuZbveV3ps5g7+GG/8PDt9jrPxjfUVPgeoMuoUyhiw/h
k5pdaXNnqHA/q+IcJZNxNqYo8GSqRXfgA09ZbhBeE+SPBbTEldXr3SMVzVkbOgrMuukujYXHslcG
0x87uNX8VC7NShOZDJ7lskf9HWQ9ysFFCDmPnwXuv5Wp4QAM4viJh6hcu8zEkrq5k2Z4NAp7Tzs6
2aajz3xaVfY6NTJ7W9m7hvnXemac9Q+XQMi/f/QQCSzblfg96D5+ZFSoXi9xBFfhvjfK/jylgXPb
1SbzMuNVqra9n0ENHqsg+qostBtWVL4Mkb+uVTBupdJpyGVu+ZYm57YXD+mUoGLODPMxU4G1quAy
OmwiJ7uq+xc3evORKVz6of9Sjbq+N6oJn5tm6c9mTFBOK3nSmhi/ylScW9NHvs8YOyzS55zB25lM
5RctaCMv8pP4CEe0e3AV8Ud5+djREVpXGZyQrisuKcj7c80I+WYMpk+O3vTITLNtU06ow2353ABr
PrcAyM6sl69E5OhraQhu0zZqr+iHTNiIzZ1RdTalYYY9ZNBuO1xFQIUskseGuTw3jGrW7WTcvmtL
WLMPTUrJ3+vwmO2pmq+lLa5OVxanrqqvprmwaxBEXTOKwdKdURyjl9wxaz1pRYnnpM2jndPZuClm
BzCse2r1ilHBoEcsec69Lbpkp8lWX5C01mbQEKRiUwxKCwW6Kp0bw240REvIX0YrpfQY+m8KKuIG
N3WywgKWA9tJ/QsRHWc6Duku7oFalQ5K4iYPiFGifN/oIiODy1GI74SWbCMjyS961O2RnCLfi6jL
/Zlmty2CZDWHQ3xC092spEbT3A4dfyMqYeysNmEpeOZwxfkPrBF5Xhifmy+2IMwTwA1Srrl/05XZ
7OYQEQrOSM5+HQbHEnwz3RPqBvi7P4i4uqDbvBVIts5DRnPUwmFKPBmGD8quS5127kYq29yM0HU3
EaBTRus5WkCF2mKK9Ed85sV9Go6RN0h+MvQlZ/XZeUYptjIVdR8KU3mTdRMDntLXnv68oEJL/fvS
ogxlSeFYwpLux8zdUGg0hnqlwV2nYb2YCM+pIqUARbexmmbrW08Rfc3L2F9Pokk35AXkxyEUn/pc
BdATaNxpgJlvC9cdL41mhAeS3EcvI/qKOOdoX4Ms2PYwc/emKV/aHEh/OWW3dmEDjZ00pHtV36zM
MG3vXEDOru0UFHgXMMLhZRn33XMgxVshDLWJclS/PsN5EKLxzunbdgXFjp8LaKeMKk/ZhcwERizi
h94eujXkGvvWtjLG5oUQTIaLz4zN6VQ7xW0HMQt1P/djZAt1Z6QtmaQyarbhUMckxWDdzqb2JRsM
dRmSaGPiNlt8etssPGZa13yFdneICGRCaHkxjC+0L/q9VjAtL+BLc4i4U5xw2UmGYQ88BP2JBLXN
grwZev6WwJA2cyl/3psyuLR5jOSGEozR3HSAe0GuyuKDt9XJlLT1UuC0+4yODfkgg/uMjfY2mSro
FNZ9PqO54uBtHkPbxQ7YElyCfR7MXuCaGwsb9mqGHnZOco7mCJNu0GF6QisXhl12rFOUMQPWpJPM
A32LjH0RtS1KCMTV6F3sxxjnDZ0vaHG9jxYzTop57zpJdRehB5nBVpAfjxkPlWQcxNlXN0EY4MYG
+TO+cTKI2fhJiPoF0vlV1H3g+nz45f+XmB/T5gH9y8O9gIR+AYIWUtF//9fL5yaMiKUq8r8ifn79
2C/EjxDyX64A8CVtxyUs2iJT/BfiRxjWvxQHDMg6BlvvL7qP5f5L11FbKkLBpeArJ5N/x7zb/7It
G6nd8uyhS+DV/Rty9Nun+J/Y97+W6u/b988K/vDtv/+LMHPspoICSpdCZxv7uA6RU1V1BObK+4QB
yTqvk+nQtAGdTx07Qpflm8xEnOEYeIHh7+zkUJxyXS+2xSCyY1M61dat3T0OBp3+dPLjL1fy16v9
66szzN9WyfdX57rChfFFGiUX6MMBLCAFKFVha91TCYMNLazb1F1mbI5mH6JU3COqvtqikEjAYwZk
S0qnkoLhRQBUU2VOtHlXRPsMvkPHjm/8GT0FlTunLDGE586PthmKgGKWvWcW/pd/ePm/nx9/vXxT
1/UlWF3y+fP2/sL3qoM2GeDnWeixxvKtnov4rpo5oyX4Qb1yhiYYiNC9kCXZmcPbhKr+0sInyqQK
b8zQim4Mwix+Yrzx4TrsZK3Tiie3JA2x0Jw1WMWMnbiqD33fXA1lNCcfwx/ZQSgwSl0RGJne/8N7
Wi757zeMoq8DJc51XO7Bj+/JMKMgd+PUvOdGz3ewm5XXc9rb6kNwgByNyjIU9k3C/YEsiDLPLyrt
aItwuhktf9iRO/D03h9QuB6ZgYs7y3k0IjJPaTBYVwnZg0kBfjiXZMM/v/Tlofn7S+fZsXiieKrM
D3dTXuY+uXuucS+Iw9KlFl8nsRuyqib4g6h7FfThKV/M8tGU3PZdOn4qG68lQcW2NXCUkcAMV1Oc
jME8bs2uINQnwWsy4KmpeAsnLTZuNVL6PBrB7sqo85BUK6g/xaCf8Io3a6WIIoujxD2y9BPvVzMv
lXS3Ubqh6jEFpMQ2oylYRXMMLysMt5VEEqQNJeMn80xvW/dSCwv87M/hfQnSpfIxvHWaK4CNB3ew
/xHgLl/Ir8aPme1sCSodN9jtNFbRwcZWtMXph1KbuLUhKKZPbiHJGhuil14rOpiHlK0sFeOu0Uky
cmIRbyGL9+f374akvyQxRzh98blBJSNmtPIPhXBxfjGaGwbJRpo8ytkibm8k80kTVrsCi1vBo9Xr
9aCV3yaJWSeLmlek5Ij9R8e6D0W5t0Ec7v/8eX/gli2PnzIk6Gi4ZWANyYb+/fGDgcHYByLMPe7p
m151S6FY1zsf7TJsYuvgKONuMBfN+9Q8hRGnxSRzkE8HReDB5Re3Icqzju6uSOr5hsby/aCtF9jw
ChP6TKSme+vaufvyDy/7947Pr5ftsjArhyWZ//39ZXNkVvFo1+J+ttGX6jK8wuo9myoB2i0zZ1vl
pIdUPqFHjnLyWyukQ6clD437eUmtRzsW/XCWMn1wIA402eIPCLONWeUEzYdgE/78ct+L4A8LArA5
01ESpYHufFyje9fNkwq9+33mO9WFZqKHYfoTcsSbsCvQBjl5BU7WoY9i3QhQbTcigIOaOO3hzy/E
/J0G+X7dTOHqNJ51Xg10vN+vG5JPjrk6nxL9sgf4JdZN/ZKGnOKLyOTwqXXPWf+WFLn1gIHyNjBG
12tRO53fL+VESjua5/QOVw9h44iaMLmRDnIoKxL5ELkxiom1m/d6JsxRxY+EWRtRDwffKu7yajoO
vnDReCNUrVWl32haTkx8nOLWR4D557f6oSn4862ausWRQlDE/G0lMyBFupXu6/fNGH21iGs+DRzO
0V6Yap3G9nVqkh+ycO5J5EB25I/ppxjUswDjTdarOW/LuO12kzPXhxCAtdES1I1CatzNbq6tKw2T
x59fsPz7Rk7/yFr2DP5R9sdWNrgvnQ5Sb9y/G0YN/Lk7Fmma1t3XcmrVGb8MZhdypVawse1NR3MI
oFJsgbw31l1iXwTyKqxt41fb6YmXCxlhUrJ8YkrVe2zAlCqOSaqyEZ+HmVLFkL1Jvif9ycDZ68QE
oVGH15PzN5Acw6EdmOg6Kxvi8XQT7atQ2U0HaPpGL3m4g+KkjPGa6MZi6Icn5sS12GsjLK2k3+az
A+bK6Q/sCs6Z9IN2refGJW8C+4cWI1GOSnGvdepoxh0BpLF4EG5g0jbWiPKG2nm0G7TNSxwJ/G0N
k0m9sZY3ZdRmv/3zdbeWteLDw6kMHgmdiQxDcOfDEhijKeuY+4l7l5CiGW16f53CmchwBb9DanK8
am4/eJEq0ptpmpETDeCyF7JGr+EfznSIYV1j4fAXOysn8L3DjG5bIwp5fck2qcJ14BTTqQyeOrLe
fcSK2xLl+1rSXF9BInD3+WSRNC9dprHxGTi0fHQcJFS5cZrNDmBdUepoVv3h1mDGPA/JvnSK9KEn
StdzW0Lpwi7f4vfDthErIMR2Aqa6oCT785USv/e53h8pZVpANv+HsPNaclvZsu0XIQIuYV7pPVlO
JekFUSUD700i8fU9AJ1u7d7RN+4Lg6wiy5BAYuVac46p27xfQv/XO4WRi8ZuYBtPAAfe4SrhYuyj
r2nGgdhiL9h4OGEJAiVncYmZEQphENKWFb336qyCjM10pa6F5ao/O6//xVf9ZxHs/LtsoevGmsbG
QSelEQDnv/6yvAvpBaeqfWLeBQADFejDF/h//PQtqDXv0rjahSk9rXlkDTh8GM8EsJ9XnlPNEZwz
Dg+C/UGoRqw6U7OujWeXq7gf9IsK/OtkAn4PAyfb22al7WjRxLt0wYL1EUQf6xDOsCdpvUuH66Im
J2M1VY59SN3uA8aLPKIPL7QJdkIm6i2O6XA9ZtWeNhcwevSV+MX0NQ0oDn4Ls6s+kHOdxxX+oAgq
U+xHOzJUGnrdqcA841c7K9fHjRRgIgxD3dL0I0lVf0FnUWUszdQeJbU6YSC5Yexwr9IVI3ET7LZs
1pGP3r0N8fIK7IlbvGkQrIB7/P/WX9/+3/0bWK18DpxQ1jzexGHm/Ws2N3mp79LBCZ8I/CtvuTZh
QdAydy3wjq9L7SJE/TMOxm6HON07dkl88q0ieu3QoR6lYEcfuZ8eQfA3oXrbRm43TRu7qikbDf3o
uo0XrWVHP0yEdoul/jNrQ/Y2yRBsSSzTb2Ub7yAMpg8dWV5Xw+oKxrducPQrHc7ET+/6QPAdb5hO
OkrzI+6dfY6ClxhTIaJnOZjOS95pp9Ri6GomJiBXezsO6Ok8TukVqKX+WkDAtAebHPuSCVjvh/qG
K05y7hMsO2P27KLm3yB1vUaD4x8cD+sDiphTFXmAFTxA+3pT6cDhbBOntCsZbqfj5c89s38ac/vk
BqOF9QkwmBHTYEzH9C5quc1LPLWW1qBezAoQVj2SKqEXNCSRpYWpSYiqDJ4YjDj9pSAadNPVybsh
3eaQ4GSDg19upxS/GP1EjrRsamez3iqr3fgeRp4Pt6Ea9m7Sunt+rIVCHNlIJ2GlcqCjFhVAR3Ri
ozFxJrCfsq+qQc7QF127nlo93DqjeRpqTV38ysi3TbttfeqBJpDjU+BVIa7TPrkpGI7k+PrO1hrz
H9gt1aFoIv5PYd8QuVyQCsT3bI08GYVdHNVrPcUpOVjSoqMGkCbXu3I7Gt46F8OvhAxTwErtLR+I
1XG8YNw0vSLyTOuf0LTanMucvTDUfhqJBmh/jrifiHUVAWlkyUwVJRH5O8yhDzraRPwxFH8C37Hi
mgEZ23MeyJ6/Nkk0PeJSQrnPSeEBRQHRCDxp1ZaHOoXCLsr2p52BqRhd+n7N4OlkKZVH6KcTDXwZ
wwQApACd6QAsDDUzlsZYI6MaE27ODANgKWnrj4pT5TBWfnetNux/gr1fRBf0Cr8QgHv0EtrkmhnI
oSjs6QkGbXsLVNzesgarcN43R8/w8rPpqy3tjJoGHddbv/bVitZffg2q9trDzVnptjc+ua2D78DU
1kPBv+XEnbp7cMzR/9GCJHsX2gi815Urc6T5qnfotLELC6ejqxvpTWa/y4wTbMxc/2Do9c3nbyYn
4ImAyvGqrIDcBoHWOjbp6cAhIjQGfxtoess5d87Q72XjI/NOm+aO67O92xm5SBND/m0S6dmZoWy4
LYVNRKKNy83Txy82r7poul7QGtC8dwIgo2CYDsB3OsgHtv7Iuk5/qEmB9j6KAl5x3PEmwQkAH5iT
1cCkpWDCGIc3yJEnnLvikkcOMZ70UYU7HeJudO5GNtTEbIEcDIQm1qEHnMZxrWprNv4PUrDW2WB9
HwNP2w/JzGgau54MPI58eG7pdLKmkLU26n65XTLe/PnGrZAj1h5NIfZ27hmJZIo+IPupcuQEUye7
o4YcucSXCKTVJhK3vTZNEOIUtWAR+s1wMKLmC1bOGctqnsElTzc0jMwjHdSEzIE1DttPdLo/VaC5
e3g0CBE6f7hMiIspxjB6k2t3rsQbwOL2lE7Ya3PAkLY/uY+llgmT+I7HPL4FbnMLI/KYw4pECqgd
5NwjHtx6A9koLATONmqH8iRddw0Z2n30JRHlWM+zeoxe7NTeotYH2WZNXxnX1ITEuEBvenh89eCW
r8BAKySaLF/GnXUq2vRVcmgBdNITaQO8QXDfHMQrncMw1xjG5hAN2q+oM6xj3wQPC+PNqvV7myGv
+aZF0witmLGRigXeJqJEsf3/vcvuncf70SQ8aEnaWfJ12BZVfx6aEH+XfW598hL/zqo87ZYkK1F4
k76dRtbqP4/1CO4cXqj1kl1Vzz6k5SYatauJoZJwDt7WvhbNP26AQepxJY5uYXN8jKyyW9czf5L2
TAoXmegrZ5aep8JVp3i+Qe1FdErlrjQH9FANJqTmcneKJCJM08yPSUgASK6Gjz9fjuJL5Jjpvppt
2M3ixYYRfOpjwneZVuL/qvP2lEPqc9nSo89FhE+CXN+elpto9hhDyW1PXRb9AEKMbz4jv2vOUtua
pa4AIWRvJOq8YThumGnMHsMiz7ZLplOmUPFaEQmq1kBiu1twskzNgKJ/Ui/4g4EBmjlcPIDn/SiO
wxy0tcQfLTf/ejjNOtZJq8WKBGa8nXZFvl9bfCHitqA4+G8HxzSHcP192CjNPgxtsvbnKKwlD4tr
cXVaHi73QokBmJY/34ZzsmsMrV1bMGma0XhJMuyK8FLDtZsxYpIs9lDOkclFpr+BuzHtS6d8RXaE
IDnEjzmkille0mw0rzuTvYKUE5Zu5VylBMxn6VgMG3fAo+s5ctUB6UQ+XyO1sR1929WSkDgp155M
ylvmv3ZdE+9CJAFbzcw+JNqrSSLYZq3E2DCkpJHKCp/ZbKqsILBGAryRAmDTgtFfyTrnjaJfcZKN
/lvztQ8fJ1esuZyeETvcdOZEJ7OZmSEYLtZNOACEpcS5ADzH/FWiSKy59pPUWR/A8hdavJOzULWb
SG9sCdWDWT1cwN0te/UM9aX24og4JRC0o52J7QibrMv43mrPtIYOxWyWyXJJLlesiFtL5xsuX0c/
bNr98qVEqwvy6Hnecm/52t/n/nnt//Pbf3+CiGgOdoMW4XH9378zb1lSV39/TVXrkAPVeP7Hz06X
55hEV++NwmUypXjJ3x9ezVUR+u9fDebRiYEo/0XJ8jSt06HjE5nY6y0/YfnO39ctf8ryMEViS80f
boxQachY4XdnxbhLEs6Q0hNwKojwWXll9zMhwFQbLSwJE+AC0wdkviIcGtnzfDOZJorGRLfWIulY
8MkRN9UA9NvwahCLBkgfkbK9FK5+1p3U26Q+xCN65TTDKvMH7lkHB2okTsWAZyOVAk1SIXyA5F30
Ij2PM3n59nLTsw86oZ1P12ZdQVOAJ0iy2fxqroLipBKIA0SC7pfnLV9abpaHOaaLgyagpMw/ZPm6
yHCILPfwqdI10BMfDA0/aHkBlXzGlZjJA54G7wAcgsw/rTvmaYdQoeHiGWg6zOkMzISXT+KQfA1l
8CJy4W1pP5WnIBToiZe7RU6O4rpdyAnLF5YbDIRYLJIZ2FDOWnbw3Vgl5/i45YZolv/cWx4u7BkX
C1G6+vsc73+e/fdry+uWZ//rx4whk2e/9VhjpD7TUFyTJoI5H56oNz2sfOn4GuJv25nMACiA8jE/
/b0pasf55xeVEP/89r8eLq/r2pjYu//5MaGKPBBl//P4/3oJ5QAueCOtN1FPr+PPs/O89P9zd7JG
/oq/r8SZiLGKS46w4dyTg3kIlpDF5bf8fdrfX6rFMHz+Pvy/nrdMw/6+9h//+PKdf71E+hCjJ+vq
W9WjoX3aQX2b/8WxR4VE+Pj8NiGRaLsXos3yE96aHLnX/M5U6VAQcaS7wAlccVg+s7+f6PIQ/QAb
sLzEoL/6c3/58t+nLveWDxr8ZzjRZJlfMAwGPgFAYdPeguQx6CZ1v2TQvIV8sqnZiC+AHXCQYtou
R8A4mUn7dZxXEn9ZOpyG3ZExg6VGOL7okPNjugCUZlBNMd80rWfOAMn/fhyIUFtraJmBEzkVPm7B
DoODa/mh0Uw1EaaBFN0MzpmGqVpozS7WgWcv7+ryuTQUvjvCiV4rdnVH4qJKkrL4gKeOFL5uu7yB
/3r7l6/94yOqlsP0z7v+926QVhw2cd9/9/rwB/haplgiLvFNTxgyeuI//NotnnqEhTO7DUO6GJ+x
waXAUthx6chstNbDSVu5e/Ln+vU4zzDtVKb4d/poW3Vdux98IHAlpSREsam5MoK4jrVZv4uH5gTW
xSueAkOEiHMVDqcQj0uJPKWPjE8UFPatLtGxIGs4muTIp3pz9nP7qUaRj7iBgpnQB6FuNpb0rc0S
zDWPKVFL+l5p1s417qPXqdFcSgT7NZF1sndq75OgOhKgs0RfxRJ+v0aOw3qM/e81QvJbiQ8ei4YV
HHWlnRFH0Bpz9O9+5Dk7MqymQ+cZ3yBs4+uTMTGyhM6XYVeRT1zvmr7ALKcH466QbOg1W33E0/i9
0IbyjNtYo4nL5okJk0lt4DvYyjEiWCnSOdBiI6GW44+JAfBO5rDoQLuED73dRsjCCrt5SkL1RTil
e1SFi6slVzu97f1DIOAcu7r/XBdh/Oy2ZFKAfX4bMB1vGQ5nG0NV4cZSpbdNcik+zIGGmWVMJCeG
8VFyMtzDkm5VHGXDroa/6if6uyA+lkts4K/jfJwdug358B6B6k3xY4HhDRVw2qxIDvRBHyxINbxM
JzpmMY61xBmQeKZPtq/nr0AXLcoi+3M0lf4FaoRuQesoCdjYgVsDHIl0uXfQCHbTgHke5q9UKZfC
BO1Xa9Ez4PP4MbnWbfArcSZEDpb7mO6YDv3OS/qUqU4oo46Cai1qDMDIZ+wIRZNXfPFS9mLW64iu
8mN2/KxCszcPRhlmRBiDTxn7Swo+dSWMtn6YwDCwsBr7rEXGUpceeDdtpM4OMI6Uw31QfX1wjZHo
LHK7BdJ9wnv7J7MbaaFYihll7qVnlHkth1rCRo8Lnea5t8kOwmORMMQkbBDgV0ZkBr6OJN30AyDd
bKi+hINrHO0yPtZDQEa3ooeoCwjLTUCQn4cv8DxK7Xt/AEbxpMbUv2RR3q/0PELSZ3xCg5SwQhgn
qDZUKxujIymKtThajtijM/QhAXgay0WFlMmjPCq99meO1PWW+MYX5jdUsOzQd4Yht5zd5Q3g5U5X
Ml9beVPMccwvERGJl/xjYuT8pfM/zUo9KwizT0Zsf7dqe3yEYyBOpVJXRnj5TbiwP6hVMDiVwNBV
2X5pRigJZp1eM7NJLsSJ/ygaelRhHzlXErHlppfMkXy9wwlb9K+elm2lnozbBWtWtOUXaXnVkf3p
EVEEcCVrvAwzJ9mNB3j8gv1v0ZwHY/K3ppnw1/EGr5rAxkehprekyprX2QMZgERIrV3ohO2Tl5MB
U8LUikVGq5ipqJG5lEhY+JNJjfsG98Ceoc24ptic041C/YKDutyXGfODulDh2QeKWAi4GCDcV01K
3hExV/a5m/z3cTCzi93CiB5MREr6RI9Q6RMIGyxTyCERwxVEpx6M2oKr6K5BOmCCyZOvijzAebeP
kLHpvmqldFfmkAVXOJy/VFd8jSp3x1OKHVR4jm69r8712PfPSA9eTGi7HNng9YKpQp1FVcYs/tPP
JuNWVN6tj9L2qFztm86u+NZhXcGmba4rhGnIFHFbMXb9Yerlqz+2r12IEzgEhA2j/prk1ddSa26O
aMa9DuEAUPA3vQNlXCKlgezSELvC+NGwfunJURp+82F8Ncl7vGqRRoLhsXJ74zVW38n/s47lYH/H
n+gcAKs8dyL5vQS7jRlzE+CGVZajDGYv+9oyoUalqJpjrp5xZerbYXSwes2JlHKgwwg3guQap90j
30W7lmhvGA8Ornsxs8R8jSxvMzIOuIjaBLLtYZ7MZwac8gb9rEKd7NRmNwj1PtlQv0hg6G5iKBJy
ogjv8t0XHYAWpImORj8xi2MyeHstYAeoNDdEzZlU0Ligl8byUuiINHHqk0JZvZitR0vLqu5RL/ON
h9P7kk+fpVTNk0e7rjflC6Wcs5VMD8ZMqq9WmxJllF1aK4lefHTGeyNKCIZekhwKGb1pVjA8uTqN
sAkYM5E1/dOgfsRABj+11qk3FUnDqy7loKUbWbCNlqC0XKC3zRBKekBp9aTw1qy9rJ1jTuZJSUY3
oZ+ehs7uT8tXAiuEBTgWv9LEzw4OebG5Kp29PhYXzxbaYWqpofCbIewPOGGqEmxNxe+xk4FonWTs
dxJN5KruiYA1oPC+KXzzDTEra+Xlyb0L+obDGjeJ9BtukI+PxIGdmhgJLscEAFnz3LdcGFwHKXBF
woUjsGLMwspQxR+a3pBkWszLNkHqW1XgxmkoKim9MFpl3Ujrntwg1tbDRA31cJ1uf7J0cnlGT3O3
0II6Lr229pKlDkAv+zfWEPmlEskp1Qkmt3FyPbcZiP82Dvd6mUwPMF4fVqTKawvYn2hNSz91T8Rw
qLNT23A4EMgwdmErb7v7es5mGe2caxhdUdM5DgR8v9Fa4fDVuonkLWtdWqF98pCfUyvJD5rzOqh4
tvAeRvernfiIh2CN+Hhub418Cqtv/MrpKHkXdsqYvkYOhFalRwTMaUPL5N5SmDtomQa8M2vIhW9d
SUCRDt2GjMrAhdmTvodZFzDRM3FvSrPdNY6iNacz262CCLZHG5HoYWZfbTt7G7DBFyYtVh8oDMYo
6VAPjK+pKEzEZXZKDlt4Hxu6n4nDH5FoFmGlOCWkpbw9bWGaK2A0deeD4R0scbff80ZaeS6/WQXo
HEeEv8KGyRzZsvbTOGqUlR35S/5jBNpJSnv2AqG+3gwxqRFoXlECDwlHhZruxmQlJ5+9ssRleJ8M
aKnEon6J2TXTQZ7i1wASdRgGYl0LNe3xR5PsaR9wO/+MiZPb6wOna4eAaJu47U1LCYkjBRZale2+
6/Zvqjr8HkDToVkUHC599YthzrPoTf2npcU0kn3nnatXtYV/usGiZT5VmfsWTfn0gZWb/N9kAlBk
1dSMQ+qd7dRpYGLU2h6jPxAlIf0jselcQrEH1cWnW1VbP25hhcTGBJJp0mizBf1lCiP/glv/DrKC
uh71yDbO+vjQpuw0GmrpC1vx3k/dJ62dK68gO/QBgvjU8J6Q4DZ/0kFIW2LKZlTlDmpatZPAlSAg
9rSFHbzihAtDysPghnfA+eaH2XcvyvOVyJz6AvULAfEYnvUOfkWaSn1GxPhrGVoPr8i9h0BXHpBV
xCw0PjMSPNDKpq9iT9/qmVZQsxi0jGPgUtCGK/GZrNC2Bae6t54TNDPYo53uUGst1bKTZkeGVbx6
ZGCXUexHGXB/3Tcvi/Mmgga2St4qV8NnpHcwwFwdIZLvParRV6RC6d/GPKs2mcEFxWWoWowDymNq
elxG1qFyx5+1MO6j2hEFz1qdu4T+pP4DFegde6C3gcF+TKeZPZZDvMqF+6iT8ltlABzvIXlhkUF3
Ps3AI6Zve7LG9JkfkaCJ6IZjZOTPidKGow8tdTNq3m8KHuusNS30C9+ejiNuaIdr290EVACCmKpi
8GDHe+OH0zKAsbU+fhN6es9tzFxjQNnkgAOKSSPapp1Ld8kSnPQ28KTMuRWRRRpK+l1Uyv1VtMGH
TbCZpY/PTqLfCZX6hmnMv7t+9V74qXHqTDvfmlWrqDehadeJEAdAH2eszOQtxUj9ItBzV1I09kS5
gSDRhvyGFusUzT8zJ6NgbRKY5xuvA4Y6C98fk7bJO3WRYPSle8/YdLbQkMQ5K7H/JgrtHOLCfK9X
g7k3bPJYUNv+pjcO67zgzSIrjBMXrlflqAOp299KGVwpj9qTZzl7SGvTTY9RGzTjYyAAMMy/1Zjo
H2bkVysD0vpGlOV0J68Beo3VBFtPo49vQQk1OmsfqO5BYmJ/TAFilPaLU2f21ejg4oyQSa5mNDxl
gMWIzMJOH2QgAlBN7TKjOgEfBZzoeWQxzvLMMM4wbGlRtmN9XdMvaRlyiIZpEGSuMhqIWJ6L8VQb
b5+DxfymR8q+yEuACq897GQ3qdofhleubQbUJFPOTDliKIA3YBMzSsUIeIK9QdLwcowjkyW1M6+O
Mpa/kSHuI6PmtVh3UZBkzEdNxtWk9LJg2+e6JzQKF/4GGY5OcVSmJwf1qBOAno9W4ZfI0y5Macob
YFkNQCbGYcAGCKKTTVhzvV9uUsSu1zpX7zJ1+wOVX36ZcgxlHvRd5vlg+RKUSBmchcgmi57tzWtL
ykSXfm0bG6mkD7ckcKpgZ6Mb2UrJHmQZO5VAgxIZWNckqL/8pzUwpzaEKaERfHFMLzxv2CnkphPs
tkvBfgT6uZlv0plAlvreTyb+BxaD/lyDoK/T1DiHiQNYJ1FnZZGCE+hCu0IJmhZ6+cYYtWdbql/s
r/F3K/FpjkW2ScjiOMioNFbsic6ZEF8Z8HlHL418BLn6z3KqJNqgAoizLdpz30cd04oKozMA96jV
YEprfbDRzQ6Vrg3worDpC5X04O0mA/gp63SV+Xl9pAVsgs7lYVSNNjoCUpQ014+5uqXlti0Ii4Yv
K/fsiMlw4ORa07bJzkWpw8DKp4eT5RqGTEX2MrObIgaAY/hkJqFPQH21bYf+wCDCehflT508IhdG
wKVjN3akDn/nmGnPrfXc0dV4SlP/ppGyyjKp57s+IrJP4XvvuohIdgt1Txja9pPwtTP9hVVrJ8U1
6ywAlzB1HD2ARhN60W7CjbWOgj5fm3ReT2YCX3PIWup5ZF072NodEKr4vaWneBUNaTIixB1Dgyve
ZpHr7yOAdnApbElOGXVmher3zA9TdsAppmp1cFoHtVtjBittbpBkXfuzigfyVarwYYbDPZpJ/2Nn
IFGGfXbmugv3qAIWHrNbxCdlngp75gdDVT34CAW3WHfRyZHzwdS3vuVZWe87DOPk01f5VrOScVMq
XFmd+Wyr5FcpmbGGbTHuU7JBCI5N/YNgULYuOuO31urW1W3z7URy4F1K2WJwjU8TR+l6bLz+UDiM
z9N5uI3h37jhcV3iDStGXgghdaADjj6eSteXDxBcJNfMRHB5hyPyBpXk6lj4+2wXSmRPHjziDnUl
QcpedWQAXN0wu2t1Q2LYvCEJYbXf8ql/n/poB7DQ/CkHd5XnvgkasyfsjyXR75z4dWjge9uDe6tb
s/7u58OusbMfpumH7MdNUL5afEgDVBTETpHpbfX5Uw/41O9mpINWBVtcpi2VeeXTrCgeyC+tY9Bw
NmRVtKUYa8GmwmuDKyug6/mkMYLTZcsggeww8mzB/kt3uJpjjSiqNLdu4ASHpgpselkMzmVD3E2n
K3br8wwnMYwEID17BMaXTNqrBuIR4sspRuxYWfLVEor/kDE/A4PA3I4JXowuPQVj1O5IM4Mt0weA
u4yeCQYWBvAVMfM7/cOnghJ1w3ucVl+HNNVOvTCTZ8NiGELwlt0oPERYEjyPzYtuZw7na1hgOw0/
QZAOjBmfQ5aLW6QVv3MFu89iS+6lQIjbyM/JU0Vw2fYF6/6UESbAVm/NHEXbDVl8wh2ZErAjk4un
7kDIicqCTAJGxCDArH3TksLfpl5M3lAeWKiZJtiogdmdvJKZfZvb7intFGVa2pu7rowNBk72jjO6
QCjJiQqSsgu0uwlqOR0aG0Kk3p/1FGNlhLopA+YyRmBEWWYlWM9150bVvhzqF9IWPETgV4sR/gGd
NxxdGK1/+mt6+4znbbo3la/uaskzBba0m4rgXVUNeGbTA3tOwMXdkg+uRvFFa92vSwsmc6W9FpFp
HNJvVpkZzHARBJXrjtNtskeGiIO+acO032vNr7ghQ2mMpf0ohuEnFNSznwG5bBMdpT5gi7U7ihfR
EkhWlwLZRK2oDkr/aYAHfkyrhj2rNQZ0Savf/NtPVh2/5UVoblpapmsLJvGqqATF0TBbCmcJRxTo
3zsjSTZemOobM+8I8LWgHYJ+cO5mD5JD2btxDiKrEHFvnKmYdloU1GRLlLT/XCpry6qyZ9PI3rwh
fvbH0D6GBJVuQUwi8tSHfKf7wCjLXBAG6RJRyhBBv9kQAE+isn71SCwuBgFCo5HAR/ZRT8R6w+Hm
w05Lcg2kJ5xdlCmA26fYJT+bUNg1Xh0KjAGNY1uJa5SSF5SkwR38485zS/Ehq6tJwMjFyukj5Qnu
E5FMP1PIoGtStjieGjy0fYwP2ejLX4sYPhi9zwJCxfuKXhXJH4IIFp1/Eir11N4dsHHCfBPjKH9P
FmFx7JgQx9nAx4xPCq743k2E4FnNmMHjLB+DQ6wXkRXWLsGduks5m9d0m9eEBDbXUnoXERJKRd+W
zDqA6BuqqbcuqeM942bUA3OON4Kjb3ZVNec6xCPRu4RoNMDhQBlmHTSuFvq8NzL6aJyLEzhrpedo
kpLyHAy9zmTbZ7bvh9GrYiSBVBd9SFEa66R2xAZVcX9odeMyZZV9DZBFjzhVbPUCpxBcUNSAik4a
sV5aj0lYg5vrHmY60qXXVLqzu+RrPUdOJ472BQZySDDLRNmR4muOZ/Gir23MmZdXSCM8Sf+5chP3
vNxkms0x1+ZgHQIL5ab9K2KPinAY9dxKkouikhtVcnkpUmd8T0FMEwO1LUgKvVtF6r9Wtv+ScSKc
Q+zLTuvPZ3VKM27MaHGB2LmjhGvvZuXt/UDPWOO3ukfbVcNk4/rZ79ofwNlWExeytrpaaa6fGbJ0
R0UeElbUqDsJNP9Gql3qrM/eAPqmT82n2ZJlG5fpG1dn41IQkbQi3dbWzIRgFUlaj6EY2QC9JYC+
WWtT2u7HNvMQcTS4aOfegtE8s0XRDkvO2wQ5so6Yf+geyZTEtURadK4HVvvU0l6KjkdmLzaqM/yr
ytPjEqFdaw3RVIb5Pa57b2vkDWeUVwMr8wivINF7JSlqcQCP2M0LeliRaa1Tk7gWDPcHleQlS5AR
HFCIIBdSOb0lMobWg1MUGzYjDpCS+kVvrXEvjWjXRZb7XLiQGzu0eqVn3PIi/d5Ns4JmqNrnAi5m
IaGkJuzVzlUpYNQWNApJoCOBW4v25Wjqd9imoHlYHO2JElxZxsOKqnhfMKGc4dH5DnaPs+4Ll7QL
KuI9Gt3m5NFhicYSyZ5jXlSmfWpycPaFV007t2wKUou+4KkfD1EAmLIriJNGm3ENCrK+w2zoLpkX
Vqtg7PNbk376JBvFnpl/JKymKwv5Co4fyD1pJ7eFaSU7YSSsRk5cbqAykLgsDeurGGgOp+DYyyw4
Za32alVddWtD1i3XBoBVN8aGsIDpqRmH4hGMvwuG8tshYndBy0c9nChI7jByQKIVXxudzCNQSjXS
PB0ZTTwNaGSL7toXgJ4Gwf7B9FaGHMQV05G4Qt7+kZOdciw9pd0Z9r9AGTHWtOua2yjxVxPYQTPo
hWuOv1J17p6BZQQtCFgNlyZkmmf63umLpv0m7KncMzMc1qAXjWdZpZeRzsg100mO80KCtNMkji5O
at0JHCvvvuHmt6x9+/PAHDgukGSvtRjBnmMX7lmzEKxqhbS3sW3zJrM5e41NyUFihMPF6oh6GnpY
LbKZ3MNiuDAlFZTZsqNkVFTuPR15Y+J4l3rGWpihVl6kSt57SSdPN/RHycCqjUh2WnKQ3cpo6ESZ
kDWonvgXUP0mBE+0HZ/vnA/niQ6BrePuzRiOpKvDNotimndjMj5EyI4zDJ6ayICt2bItCzy1y6SZ
bdOghE2cIXDiw1pT0xgb1KHu1ZnqjyknjnucIZ8AY5yd3aTfwnk9cd0ATGOnPYXtkKBPVyMEKVfb
UEa6wCfrLZvqpwURxdxA29cS0nY9jx2rlsu+9NHs2RWhYXPFWlAWI4lJVlXPxYFmlwcnUPmrooOQ
MpDCrGsOzSeuw7XRoslySZ4I2nMt4BW01cwHHPCb8T+hSSTuzutpyIWj8YWgKoYj8gcNzPSgyHED
rZp7a6NqYNjGyPktEzBFJY1zpU/JnX1yxVYgFmsvEswiiqrELBrScO2E8UpDf6DTTY/1IFypXu3E
Tp5ClqwQFOegu+pFtoJn6LGHrsxYD9VcnsXwhCbzQnMBo1GiMSIpydENmh5dDhYaZUTmq0s8bIeE
N7dN7DUWbV7pVb8cuFtHjbr4VkgwGbG9SbXY+Q5I0nWJmnB7q2Nh6r2zMS+euav3B53PTavNdUPI
CcUfnN8miZuDOYd5Zvl5QM2Hi5b0vBFj0AoFtX9hiHUqwzp5LAAnZ6TV23ZJd6qQWzDTdG6V18Wb
iQ3XpXHM98D5PoZO94UP6y2WnmRe0YCqsHrUBc7IvnPGKUW2+Ubw8Kdt1vIWeHsz91v2z2yAqsCn
/nDyZzgVzDmbfSH66pvpaluZxy+5CdVN653uMZX50a6TdSkiMoznyRyYAYneQXoHeLp8emYMoqk2
jZtpJ2dXvfY2AnRVkpCpskzdy2hEoOXIb8Kz+CeJ8jNL66CxU7pk9qeGHHcP03jDUKLmstm7GyaY
4VplTnTuSp2Vw0iDL3nUbb0I90gBS2RV1BMMxyamGxKiYM4mO9y0yqrISqIF28lzrwb5eA0RK50J
il7lyRdKp5pkBRANIm30be9MBy+wGJVojnUklOINqfR49u1RnhWTorEV1qmXaX1tEKzsfW/6JJ8K
+JRp5eflXimq4ixTA15mA2zfKqdTaHOz3CP0A2eopuglZe3VJXHGmUPdOoFOoDECtTZNZGNeHKKc
7stniX2ISTIfczFEyBLJU1iVboFfIZ2MV9WEzbp2sbH/F3vntd440mXZV5kXQA28uaU3MhRF2Rt8
klIJ700AePpZCFWVsrKr+//mvm8okBQdbMQ5e69dBy4IQaKBrmva99JeltNevZ/iD4RYt5Xp2y8N
85XQ017KwenOBhi7oyNAIreiBBGtwIVIZlNBRDGwKaZrHcr3nRG/Iku07lsz2Zqj1yMw69RldgTd
QkJooZP01v4souw5ZOS/pf1AVRf1Ohflydkwtj3QMmP8BXE8CoZnUwU/qYXuQHipwSQyi9+kPgJY
DeVpEVXXkynIuwl01OWCAIrKdUsAJv0F/rV+RaC2v6YM9dbxRWK0egvUFD81MKzErHIY16o961VA
oZnmY6YNZ+R53iqIi48YeP9W85XVqFuk303WNYEGBdwd3Lue2a1ieCUHz+2PNe2io+dnV2UXkERe
YuM1C0bdBuT+VekVB3rGDwG+9wPDJJsEqeaR6ilXBwAriy+JbK3fRIQTbaIurQ654pa0A8nVSDtY
XSU+ujX6bnfTZFRPImEoyzEP6SWXly51q3XgcpbIVR/jOd2pZZyP5OR1GUnrAwXz2tMoKwp4x32d
EIycwWLqksK6iyI7RZ9q7eNrNJD+g9FUNOM52y89G0VK5KTURvPxDWl4tVOtQ6Ao9jWlLIb9ugID
R9Uf3NT5BMq8E1w3txmdl6ybs3dsN8J1SU13siyuA2OxQ1hFnBQShDyk8Fz1O0MANFKyd4wuxbYv
IuJrYNriLGl2DQkhjS22CSzdD7FriprMRNGdC72+dUNRr2pLSVeio/4JWMJeRElvrMLE0xhp69pt
1bdk4mFbzgjQoKS2wE7kcH4py4VeOqSe+szygACtRi+v1jsvJQ+xsR3I2QGZtp2TpddD3n0MsUZd
0k/2xug8VBotkspJCDIzY9zipBut25JITfoWWAQLfWW7nnbNBOWu9jWg0Vb9EhjqjV402am19I0R
ieAabuNp7ELAqWrqrzgRjocwwFCv5ir9MPpPzP9mzaO4UUxHJaeqOUs/QWtqFySaxb4lRvDGNOP7
uC763ZTbj61JdDShcyMuFeWHJbhSZGFSrZWZ/Tv4ApseXScAXZpxlbftW1AD/Yv6cRaQWl/G5/8l
olzGEq7J248sYvzM4R19tL+iTXTDnu27//cv6sh/IaLcFHUb/p/VW1K0b//ywj+ZKJ79h2UbnuWg
/JiRKDYOu7+YKKr5h2qyC6m6hYXdU3G1YqJpQ4AlMxhFtQlSgm2sWqqDWfIbjAKPQjUcXgYuE1bi
/xcYxTGAsvzDO+s5JhV0CKbQvYDA/I6LMD2X8J7B0a8YxadqeZA3xJIacOiMCXCTo1NGjMqDMqsO
KUqCZvy+Lx9s1QAiNp7XVUO84mGsCRVc4qNAgqbti8nDNJTWM/VJjLMUrMMuRVUB5ZUzy3TrZAbc
hwoRVmg/5Y3A553tIqOnwY8+bhZLokOv8p08r8r7FmpJY6jCbRdkwb4Cgkp9+Jz3JExMYfaYEvIc
jsZZDVJ1l/c3Q6lNmKMjwlcgXvv9LRbdYZXHIFPsqnxA3XDJVNFd0dZgDKevvWQOjRyTchOHrgbF
lzDAwHTvRBQfKWvD/6CAskjQBjLwZuTC1oPUZjLY0bJVMNLKwV/WE41RfRhgmzB6OSeENs+Vm5yb
Krgb1fYJI6mz0i2YakYar3t3otiREbytRBH2D8u/qnIEG3hHf9oDTX2qHxA+qblFhJ/kZXvtdVS8
MnFttpayVibriebOLTlSdxrYTKu0UwwL2V1e0trWaRdP6tkmJWXjdq+9h1vHMHV8T1zWCOslQJI3
bMPmCUIbUXEoiRlBLGDQNotEzNHMgTdu8LOStmsNsCjR8DBbPxekriwhMdYLZEtmbFyFbf5azgks
5HpkSwx1PsCP6RhG9Uvpuhd/rO61qj65jfPghdpj4zoVKcrxzstsCg8+6x26k1Pd6YjgFMJkErNf
TliPBdwsWtnVj6pFcFUY+Y95kMNkGqi+v07tHPiq+KB4/8FwAoz6HJeZYArN12T4HfwG8XoQYfHB
d6tGDDogWCaOveciPywafPaLPrcoi5vVT13HtoRWa9qGHZ3w4A78xm3aap9WytZKy0vWE9zU5pxt
w9D6SegIEn/7GLcB/XlnxpWLEioWP5p45pUHJnIxOh07Xh2Ci6gA+CMi2dRMZCgGkAiMm1YI772k
IbGqRX2b589CpeXrYXNeauwPC0R599oTnOeKhDBAF71pb9TevzIGj/JDci5VLsWqSxbD2CxIlgkR
6qSnKN3nQkGVatIwROfmUArtwVYYkwXEMcIvM9er0Z/+mLThBgkARJo2hmqtqnMvhawPAOm9llEi
QBlZqckjY9InI/duWnoJy06dO5qKtaDqMeDJ1n+YrXpSuoPTaswzE21alm68o6SeLE03LNghGMuW
5YMl7B9d0dSrBJOT0vvkx9TpvauC7kUHtvem4dZwqVsXoqiowEWkqotlVdnO7Dk45Y5PsFDq31hp
tcsIZK48GkpdsqOTBml/BNmoR+j52gvQmoRsnWxt5uzJto4OJ7eB8oFKWDTLzCYpJy1iwXU23tXo
yVw2ssNEhSxgMQJ2Q1QBksEmtdQK7trBONIDOIKZsVipag6M3E10QpvK8Scf8JJF5kkJKyyMdfRO
mviemjE1jfret+N3liPIr/bOVYjiHmK+757+V7Ix/PgqqgJgpqseK2VfgGWZfw8OHjaUznTNMMnK
pqWPzRWreDZCd0jy+LbR0MkE1c+4VWBl3uRefWlr9ewh9lq2Gsc06plTF16nwKLJI2vubCN6FCYZ
yQ3qvart9kIR9kItxEnPxzNyHdKnHHav+LU33HhB9OrPxmU2P7UJUfPKcLRT9d6L2Zl1i4AopxWf
qnXje+NuCNxbTE2fvjZoizIV59aA+pnk7UUraNObI84mb8pDOqyAyCcuKWHn3/dh/9EYxVkt+9eh
5EsaU35jYpFZtiif+eUr1zERYeV7ETPJdLrsTRnqB00Yq143HwoG1I05uUs81JVG0jmW4bPPRYCW
1U9Nzy9CUNyM4p8D0zGa5htFL9s1A3m8R2Dwl0RIOpG3ctKuRbSI66jCGVrcQCskHtaixdTlDypv
r7tOvFZ9EocSgwj2zF7XfretsBN82DHnig6MoGt9TKOJizEkBgBA0jXR6OPaosdK+kvuLtrJvIl6
8xik+S6JzSc/Uj+deRZfmKBxJxrNoelc+Xq/8ZhXOqPGmJ4mceR3JKYBzZhjrnSrhOdHeCVes1Bs
VDU4qzMwL2uvEFQOSXYyMx8ttaNwHSytdd15B+LSl3qLoDnN79I+/Qxig3AaMru8fnhzjUFduQM1
/kpbRvPRNRfGUYTMgePh54T9oRd41nxYtAv0ndAOEa8qr3YDlTtpPJjlAMoC0a+SBOkq45UbN/c/
+hyNQwN4CrHfe6sHj8MQnQPsKkUfk62Ek2fH/IScWUd9zv2WaG2DJjy1o/1Q0ZBwnH4P5wvOQ3Ia
Q4YTgl6zw0k+V/xVyOxBtaazBq4SXUu/I7+MoEKq/m1iXqv54K6gNm1FbO+oEG0qy3kahjqk5tXt
Pb3Utg1zeeaA4yYY9BcKQQFeWOM9M+q7nqlmEMUEijznIQrScfj0hnatkBlKHtpDqVn3OYVHUii7
lxjH53ZyxaEB3dF1uNgLMFEVHp751LBvsVFjJVoOQ3FnFPSfp/DoArlcaBnVqyrB/G2fNL0mvpR/
cvOLRzouwPs3U+j5HH73WE7siCrRkajBjg0S35VjlZzvBmsBAbLaFjlNq2yiN5lb7DdMs0jObJn+
TVNIa7B6ttDjoCDn8VJlz8390b9iSLEUhcrVjT3EMOttkCPzLM2DrZqH3uYLk3n34A3Zsca7yRZ/
iTQsF/Fk/wgTfWs7MKZjobx7pkNVyLq14tDbi8S4xnlqL5oqfW2FpW6LEnRmY2z7RMAeUxN1IygE
b00PDkpkwbjpiEkto/xiw11dEf3zZpjxBWfBLOesPg2IPhvQaUaiejjqRQjKJr1CqEx7uEDDoBoP
Rc/hGpbuo0O9u3Qfop4IP8Pxn5LEDte0fV50N70d6dmvgiI+25n/mefUcoiw5RIUT6t6fLJbclwj
06eEEXG+Ee3CyIZ3oyzRPgXqTWm8T4hITJFeNK80Fs5LdkNKAWMBslTgjHNGRLl1oSsByTJTnxSF
ApRBGwKZSrDpG16iFjjbS4h9huYs1J5yL2fMg2mSs9R1gug9sl1IALnX3PIDGLDhqa/Ccn80ISG7
TSOuEixEC88koSEEh1UUDz7BW1hi1FODD30RkyPlGjSK9RarKkJlAmppnwxucEtOBTz8faciBByS
4CU1EhJrgjfEejehEZ+B1d+QQXztjDRTc3pHRqOBxM8AzgKSZ6pNLzYcHsccbWk2VfeTa2BfsY+F
ZeHmTtP7LgU1pfEbm8EvlpGyyWJxEkWAWmUApJKEYBIMzrsYFjn9rZTcvMBtxS5hQzn3gFDk0fBM
I9Pn5FWefAbW/JSOoCi7blfAbxZeGNwWli4WAyU1HaEGES6a1oIsOAQZlQHVHT/iGbESEM5bA2bd
kACzGBvryIhcQYVL9aXYzMd5JfwLVN926bYAj/wwulY9SCBTiB7X6e9mSe4S9z+fHabnOdcCdUXA
B1jIF+jXvsH7v9guslwl9zFyjmD/zKZ4SrCQbOzqI2/Mc0z5dpGm4dvgimcn7H+MXfupT/acR/ge
eagcSpV1RTvl3GFMIbcDLKrXb3v6jzuC+s6anm1HS1xBND2CSfOXY1C/AnZ0GXdgAyu2UMbLJo53
ceQ863F29KvqZ9hyiR219FXo7srSqLEODOgnPbnTOjQdbu1+hC21azUX1xpCQ09DR+KE9juCwqWf
Ox3okPmCNyy5jhed6i4DUc9p89keAJC+HdWKy393T0zYuxH7IeNed8sJd8hAVmhEyCYqPA7RNQ5q
emBVIjsb2Ns8/06QUJMQrJq3ZMoUxA8WEVYXJ6nuMIjTvQdbvAvpfVvxw2DmlzEIuPwvfbTgOBqn
gMkGCHwoZuwvsXlkQIClinJTZQ3QosmiKTr9dgqdW+o9dEiRitNDRmUyMAlqkCy7GRatDvuOwA0h
5gzdAp27vnJV78MMxnNjpNau7qrTKLRHtXTB98dXSmxzfgG1voBPtSLyfZE2NjsvFhih6Ps+4phq
E5ssHe0uUdxtPcACSCa8+6jzF5X3qGt+sCkacMpGRMaw6pi3tQEFv9Ueqd6vbdfaVn6PIV5ku9jJ
qExiRTOthZ3Oo1r8mcKOuQBGFOaV6Loj5W+Dw6WD/0M25sg5CiiHu/BffKG1+7kEqAVz/faiwDBc
5eDJsZaTJ2ZnV/QgHYImnQfDDB9dv8dC6NyUrNeg7JZEcX4ia95qFWpZ/cnU+88o9H8Ek3j2HOsd
L85jYDLe9twD8++TWTo/K7wDaOgIhotwK8xO9oYREnGUBPpYH7Ge7zVtuKqjWyI52nXg0yArYMSn
/lajO1/pDBZQ6mIXFmOxjmyI+ljNLk1VHtoYRHECjICsPDK8yfV4yyomkVM4KMz4wpewvjWTBnRH
yWXeU8KrNkrO+mQ0a28MP2MXVUtwsbju6fb6oxNwWonNcXZEwi6+raD0PykzyPtx61NPtrVoLe9m
Gen2Jfv6MAFE2+VIAwN/nMMKsbn30p8boEurCDbCgr32yvKHfF06BODG6ypY/WI7lUZNzHJA/O2a
ujdBkgf52FDq3TZWhnBc9l15kE9IJ+uXERU9FDm8ev3m/+1XFhxpXZ03/Sq342KRVSjx3amiIIhJ
uMGqyFsHXkRJIVSD117glP7Tl2rG2aZNmvt+9qpiKb8FBz1sgOXNxRgRJXtLJAsUYMWBOIqWBEcy
Epu/f20+/y7LIntRnd240ocrl0rN5cPkojfbd1EB+TuDnVb6qT1pvAY2gD12vikUBFYJ7UPI31y8
BRJx+dvoQUOq+mVR/rczuqTSRq6RH74Wp5RUE3rZVKb5EkPTEGHRzMO6J8KID3LNyfcQkYIs15rz
SOd1LddK0nLNb1qNqsvf61++Qm4J+djX7iDvyxsjJSix6cJdRcZ7SzVabvjIadlp5Kr53hvkM/VA
gwQM/0RAH6tCfskvT3gbFDqjbcodo1W9t0OzdpsUs8y8fmk89xNBxsYm83yLvY4SSN7uAyNEUF5M
q1Yfz9JrLF3BWUw7eAqmTQB8ghXPHGgXTOjG6UnlxX/54F++g1wkHyeHvxfOGYJ8xa+tF4Wwa3Io
M1gf2Dmk57irlQJhJmk65zQlqEiuqoFyX4Jc+u+jxtUdGlFy5f2+Bo0qvAHb6ipTszEQlcNAcsNX
pcvU9fcaxnR90B035xrHBpVfqVD7E9FcNKnn79L71W1qT+qmVK0eFkDGgS50ZfP1r/NhLV8p3/G/
fczrymmWviQruScgoKaWAHVJfmV9sJ2dieboe/eZ/wEFPP8AtovWzghbnZ136CyxGwkrm7pqnTuU
pX7xzMtv8Nt3sYt074dmOSMXgoX8bPmR8n+n+Npl6MbQsLAJ15ZHmvzFssw53/1+rHDM9XxGsvTJ
WftOJTahk56cQGFHlHuevPk+Wn/ZRb8W5fMTZdCdN9dB5pX99RJ0+1vlsW2Qb8mtmldBs9WDev99
hMvVKl8iH5N3kV87WGf6TdMmrCYn2sjnzG8Awvfrf98F5X25puTS12vk/a/F356Xd3977Gu3/bKs
y6eKjFGUBc2W5CuQHLONFzW/2tvAk+b1qXtWh7+3WegjkdpNAAGuYTY0n1aFDd3fdm4xb9w5cUK5
EghlyjCQOPJWJHe5a+xE3R2tmTxDrREJJhGnA0ogT2+pEeF93hmKis1O6XbKiKtf3hReQZ9Rq20V
1TEPOuns+i/VgLShwqEPCFp36dKqpQpa8Yz8/39fzF0fr46ro94sJ5zTl9GMw6OYb/wINRw2oXlR
twm6k4udjpwkqtWtMAYRbEiwD47yiSDgQmG73cbOOENn8+Ejb7z5svF99/uxQWIj5NNfi/IpV6Ii
vv//f3j++50R2RQo5fV4uLKGetp8v/yXt/tadOav88ujXx/9ywPfX/D7Xf7tse9Pl88OtvWa+7WL
9ayxsFn9jz9an3eO395+qvMAeVb78PV23yvnt//75at+v01LCYzgTeZS8r/lx8fsXFqqvoR5SidU
Eqx+WRyirjro2ejh5bIW6t/tFw2D7kHeyMfkkuzLyLsN9vfOV/EpIf5k/DT3Zaq/eVajfDBIkC3N
neI1RXMuIzLNmi/Dyf/7fpKVNijHgEGoPO8jdcxmvSMnarkDBPN11KsJccLPdSc7M5ZkBLXz2Uvl
Are2GiY1tTy3TTE1DRhr1Gk5IF1YC4fhq6dTySEEjE6cFIm7Zr5MRyhvwlBdy4ZOMDMw1E5ZFFFu
7yQeKiWDnfU1M2DkfRn9Le8S7/ia0TtYazNLSp8PWrnESGIrwqmmUonUhLwR8ExMbdJFnUMBB5tB
qnQ14TpSq+aAZfbPpd8eq2vVYRYqoCjNJLBWE3/eSBDZ12OxipEAMSKsmIX8h970zG1YMZact2dE
mecglzRWzNeSfCwSOvuApaEpGuN839QNo19rRpkNk8ei3MLyvl3rj35R+GvZXpPdNsJAWCFyM393
35BtJ0tm11SM53FdNd/IJbmlf3uMfPmGwmD1EcsLwVcH7mtZbmi8zz1sC28pN6fcxN8dOVteir7u
y/HlxNArJz1ONuMiGeAuF0cZw97PoJ8kqj77CL+j3IImjIJft6h8MM4LarOMVTtFZQ1MIbQpm7P8
NwrM72cAmLwfADIisj59sJqxAlDUFgLdZozy1X6RRDZ4EvXh++bfHqMCs1MiMA+SnSYpavKmzSkD
NI6RrL8fG7FckTtCddlTfXMFNas9TNG7EXjlnhqktRZN/4xtl2NQbqdAbiK52HEK8fUA6GvTsK9/
bwm5Yb63TljjQlOccVzKTfB948wnp++7Xwdlaxe4UJNPuRnkBvq3TdXN20cUerkLKHfJjVLCJTbL
zN7KI+1rE8kjz417a5mPgpZISAYxwUtLbK4j5pEcx0Osx/VhHp3DgAaQxiiUZkJSfqBAIGhmxtAF
WP0PyF/6FOEz978WvQC0mBoyf5arUJ3X49f6npfkXc3smTtGNMDmoyWKdXfdJO6TPEHKYwfwF6Yk
ufh1LGHhA9lM/ax0aU2DKhiWBlt/qec5EysFopaKHptZkZ7shlys6V9SaJbPSuqcn5PfbE/lo9yX
KhMsXzHffN+VS/IxCyzGXjCAkHsauO2a/hlnG6kX+F9pxX+SVpi6Ad35v5dWMK8u/iGp+HrBn5IK
V/3DwmetqrrqWJpnoYD4S1Lhmn+4xPbxLBE0szaC7Iu/JBXaHxQx6N1ScbX5Y8Fu/1NSYbh/wDhW
yagy/oqh+Uv1cfqijH9FBP171oz5Twg84iSyXFzdshzNcDXSbX5jJvtCCXoSj609OyCmX3O89QFq
LHqLTPYssN4NoLax++722hkZGVEXnpms+sZ9rjw3R/xEx7sVgb+uzX5PW4FiA897RjxtErc/pXhQ
lpoYsLuSuLvL3WpleYh0NdDhJTZjdNiZvpx8um5GhooMzeh+im+Klj7smNJNttSXJFHDtZO7HPWX
vNjCSAl3mTYrJxr9oDWd/h8iSX4LuJGrREfOYrFW0NWg8P9nZoHXuQiohGfuJ2ySu0CPDITuyk1a
RuO2UJStnetYyhqMaWgib9Qg3OlT8qoQ47eKS0rTI7+0LeHbdTQEpzhAM63SpIvhSGPt3bi9QtS6
Zz8TVlv+h7wFjc33D4WMRTqtYbnEl1k2QhzblPmJv+Tb+CFdf7uLqr0f+M9ZRSm4NLK7bLDVRdZ6
RDhP2m0unnJmYssRu9yiYgK3N2v3CbG32Go1AKQhoPIqRFotHfxyGHF2cK3XNnq0RexYK72JkLZV
732JWgMhXrUowFoWATXJxkqPRgraOUOloenTXaRVDQ2x+hNIfLMofdwKUJfWZTEcxz6grDddE1tN
FWRwn/U+eHDKlrpppO2h0EDCtPcaovmj7Z7wvllYj7puw+DigeiPnsAwpdf3meJ7eA4mG2rZmgEW
WhFEdEkUzkOed+zg1SK0+4+RGWzlwgHkdUtyhlxFq9cNQXkLzQY7ZLc/dBAYy7mW4MY+bK80AGZF
lmRq2k+VGPi/psLIjc0AD05ZtfRldeWj7VDkhU5rEQHd7YiXm+d5Hl0+PyRdvlOvQA1gFQlpi6Kc
2o+mfcnp7i/rIUMtw5so6KOXUWfeEZH2gfUmXuhiRmHn1JhH7S0ZLwNxFotkMN/ccE/oR7jAh3zC
rnQ01dIEgtqhDsmaI/65TZDGL9Nkr3GPkyddU/ZuTPTjUdZcV+ZkbNTZnm9N+tbJ87cpGd2lbWUq
nd8KwFP9jGaQbSmicll1wwBJCoeJCSekDo+ZN9u6Wswr6EfSZZS6xi0kiGqp6WCCtCtURB315ntC
SZJdWqNJopqaTRr9hn44ZE77Pls2rZAQbVrMG+K73hSbHnEG62UFEzvfUFy6o7+CAKUcX7L+oUbm
v0yr/LEczde6bd6dtFrHZvcMmgCnT5v/aOLoTg9rnPdRdAvSSGU99k8opF4m7P+mj12F9ODlpEzo
U4l5N/1jOVFbGlTz2Ymi9VDo1xWeZWLqdLChwLqSGuROib0KL0TG/tMRYYcvZFGZ414Nq82Eej5p
+9sRAUSot1dhUW9bIuLcQeybpP5w9DuSyA+dlz00pNOuA3V4UzRrXXUd1rV4PUeMFi51+GIacVDR
5AuKauGODvIvgrKVsNtbGbYYqMOkzJhPbuJc5nKXqUxXcckMJBzijCpigEwMYQDpGLd9VJxju3kr
9OYFJtrWDCgncSQt8rB7bd0dRBM+zqHzRmJjo2ndIvF8baEqKP09nxOrfZkK5lxO+t647k8SW17r
dMTCbLxBASwpE3JCB4mwbAbvFPXWc8z21OLwNvGjYwKiDi3yw8AQl/H8idyfD9/iB+TmmzmKGmB0
svJz/+zG5XXskRKgImuGM3JOzXrdmvCyNd2jV+nTF52yfpsF2mfOkYcjcJi1Q+kDmPYNusN0QY3H
5xhC7aVP0L0xXS4QAOMTd4qz06YbRNy8R5vGnDVIiCxT47ZA5FcwU+Od70bHPUVDchfb441nKHA3
vBWtfwS/VhesnZSWtEeWlGhuxigx0HIjSKAlvm/8bh/XIVol/123sivkw/eI6GpM0MNDmdr6avKt
GhW4evr6XMiieAOKDcVrSqHxW5o4q/n4HhvcPDWHUp1Fez/110asrrWxRgYbvPQVFvCpHz5TvEgL
+i+sJOwirXbyCS6Zn4g95zkRExgnmGatfw5QzDWiNhaRj/rGdV/dgRRU94hc2Gk8nNNV/zztR0w6
aE68ilPvDAMb1pFHJGnVNQyBgTSppb0tdJJrHbvOgOhYFfbb8OILS6OH1+11nVNm2NJ9bbRgo5ni
Fpj0Hif6k2GtzbhOV4nj3NhO8RR49TGJrGda7PGC5hfO1Tf8WIS8kuo6RTRT0P2s8y6gPkuuMgBn
1PsduriudS5N3ZfMNclXGCeQXJ5rLx0ubyRGkAFWGo+YSXZpCvNtyHWxMUzjNi3rRz8cTrbT41jM
nUetodOcND9wJKE864wfBoToomU6NqOiaz9C9Jn1tXxq9Kozvsar3HO5Brr0jkPjVR9oSpakG8R1
sMKBCkzaBFY3ZEVP+Cf5CcmkLOyp/zlgPcJrCrQje8dMrxJvEAuUIjYh0cyucOLOJYi+3OijdRsg
4AGjkO2LtLsMWMUWgTpyfuHaM2r85kT7IOwMqxyCGGDkJCwb1ksyUOnGO/NWKv5THXYYpDvk9UZB
6kqgbg0TCpSvXmcOUxJdt5RFD5t62Y0AkbzRvC6BdIvRvY+tAXq085zNbqeOMsTqNS6jN6AO6862
jDc07FjnidtRdNBMJj08ikn5OqkdAuB0ZIFI8CtcOqfJ5QeqRmCDI+fMQh4M7Zj6ZM7dNbXNUCch
jHNLo70NdVD5LtD7azuPsHo2wY+JUIJq6KcFv2FYzDu80jT10tEwr0FUVC0PJb1dfEaEGi9SrVAX
cJ7Bjsdb5muEHiJTy+ZoYdcC8xYFV72/dwZSbevMOalgLlAeiB9TZLTUG8YtFdUH5uU5ZlGa5xp+
zM5xLsLmChq4B71FXKsuzLA82AV8ZF/h23Le8qf2LbXtaUt0mHu9sdL4WviQDVxk+0WR2SSsX4nW
vJ/TSJ02aV/mVdf6UFXm7SEs6zmouh+TwkGcheqzcObmaA5wHWxToGX3KAFIUWo1AB3as1PrwLZN
KGhm+qPP8aKXjLZbdAAk7FXYz5UTzbBXkwviciKCSfj5g53jiejnIL6qKh4hBKwIXr/BsLDvRvus
6OI2LmucHMmF4edB6YYLAoIZ8N1xapq8vYYjjldhZbQe5K/j8rjE+bTIAKvv5481IJjoiXePQ/Sz
iQf2+cF5LJ3orucX2mazFomJv+jGJvtV8Wq+uClW+KccP/Uwd7voVT0vPXX9+9RnqPCSrtlSH0FI
bqztEtCG1dCdzEZnT+KBsaS7jOKIWiCnem3U1yR6PRCu8kLzEMgbEbmk5zBnTmEt6NZYLHOBMxld
/GGAi7REERrvFJuRj1cXm9I2CbyfojVVg/ZYgLZIHV0HFAnZkWA2CG26cdDqMFojS15ZXV9eJSZy
mRbra6wzgwGc/OG2sXYU2YDHcxLbKcoedPAfCxIKUuIg3AuRYURaTg2bsWuXfqLew/jI8ygnfyDe
dgDBrjxQSoxLup2Xe59RAP4nn9RgSY4sCg0hoqtRp7sPBE5Q4YvyZebXN8hV1TNIKC6EQXRXZXQj
E09RFmVO7kmPl2VZInJJmz3cZ4Is0mbZ+LWxKgnDWQ06bSy1RACZCnVfOWBkTAseWq+gHg3MFXrm
7NrJqvswdDDrTWm76sPwCDVSIWaFw0Opsp5Tml0Q2hGmO5RLVO0ggGSrokFO1woKu/18o7pI6r/v
yiVttI/1bAGTTwoyd1CekCsnn/x6gXFK62lgZIRS//st5BKa5X7j9Mqp6qiJksboIY5QubYb2zCY
7D1ZXYhye2JYoJFROFH0YGSszA4jb/T5C8k3knfLgayvGCtpNVdzB9n3kYuJ6jO/8Mtl4Lovw9xo
ykM4UrkFX8oBe7MvdW2f1Qr5Og5qtWjIzb1Tz8CT0iMnrM3vHTNALj76F9MqWS3z289vI5fkRwSy
XiwfTOfSMraFAe4gJ6ZASapsN9pNhJ4O9+RQiauoCZx974h1lQWg12It33u1qh59rwsWaehOgE7n
GZNhlVtDaXZuZE5Hdpnwtla08HZwQw0iANLfqmrydVoiiAy0Jr4J/SBdD0KvCefxAKX4UCcHLgqD
3+pnJwiQa8dwWhjBMJpLq34doBtembPyTFNM6w6oc0RxH0hmYOLxHCkgzfp+Y42eBBsT6TWFT7As
djk0XwkwLxL01nZfvDIeKfYmTf6riMSQFnwEo8R8TRo4VLCsulbxZZyUjMGDS3JtCPFuo2iltUk0
Pr+xhuBK9NYL9YWPqZ6SfZYxSm1qn3bjJm3Scg/wrFyYSmmeQ8As3tgBvrWQs9gN54e85FLRZjjs
m9BKXycuSG5skClZ9kAc5vMsKW7Gugrqu8w066MOIHZNlfze1PThWkxMptRsbDa45LSjTakjRBFx
q0FXphZn7Znjk3bX+/FdC8kGPBFdu9zJ33G9AyTxKMlxAWuULMfDyUgM5VrzAACSFDLFY3TpKJwo
wj59dpzgrvCRLOtJPGyKqA8uYsp/GhXnb4FrgpZJu/egUh0web5gbxu2jnCma3YRd+XqLVnwIgh2
pHQwxnTco5hdjz29fYu41LakeJKiww8QkzQzLYXQmlMCGhP7WvBuFe24LwvzPSV285j4fbIe7AYO
ZxvFN5AGoxvFwA/uB0O96nT7ME7VeFFskBhJ3nO2TPWz5XnuJVCafK/0kJIKgoeZ1dunAe8MwvJy
6lFwM2LNY1e/KuebXjURLSFNxraZrK2p1R8ixz4lJZqiqBuum1EpT57nQ8/Q0p1rtM0xGMRD6qR0
UMDnT6TEEKWbd/G51rDYRqm9C3HAI76HlzvmtEhqDJGiNJ8jG3QJII5+QzyZuw+H/8feeTTHrWxb
+r/0HDfgzaAn5X3Ry0wQEinBZMJ7/Pr+Ejrn6lxFd7948zcQoooUyTIo5M691/pWBNYCJ+Y2D1hV
9epzSDWyYRGzjo2TBkfZF1s7AylbVg45aBnwFFeOazDfD9EgMASisGCLJNuDbEyyU1+MhsbDbLuE
qaP1M02vWUXSLPZjH50S1PS7OAs/2l6UTwYqZbgH3p7IHsTohsMLZsxfemJXoamQv6AXZFYJhZ8p
zg5nbt1gpEYmivnmhD3DOnoDIBgvzj+FsyGePDIyjLBuzkPJFlQnAqr0OCF6FaaIsOoc0ZVRMnho
wUwEhpsz0i/x3fExmYi9BIXbEOginIM+K1KEQ4xG25CmZIK5PYegf3t/gnNFPFbUdT9S2cb3bkRk
lllvfUAlA4NmXyoSbM2ZG1dRdjKiYjN3s3U0YB2VPf6CDMArMkb0CgBrvpLt1iMujrYaQKQaDM5j
OpW30MqAw+VEeRQyW8eKK5xr59KfeHZWlgKreJt1sj+CNMv3SSpPdEtpvbTeSEMBCdbUnu1BdGc1
cKsfnSRDbT4jvAt9QG/u1IDc6DBKx2OO5UGb7tTT6Q6zjX8Mtf0suuCuI9xnrZbaNvKmWyhm81RD
5+K0MYGttYF7c1y0MnadT3tdD082QulXRxs+t72hX+tPVa0lLx2oYpLmu4cQEbg5UjBmuoNly8Lz
EkmbtDZjy8RLOXUo7Woso507iE1mwYsYCZ7YNKP/EWXZRPZKV52J50EqPe+Q+jsbeqW7MvJprbn2
6xRk7aHH9wKvANK7TINDqXf9um7zSy1emVlfvT6MthEBaacJAWVbnrOC4cAsmzN2T/2RnuXKbzg5
V+VEJA340iA4eeqw3EqSC3EleOQqQM2rWt0c6wtb4JDVMdZOUZ8ehqlH/heU0xaqC2TQegyctdRQ
z08E+MImLrWTjKufuWZM20bXzFNKvxiHftBtEzGRswHmxzr9upmUo0VHoZIneHR+Pujh3ZTS2sw+
0i6XuoT+ImBGlWVlB2zg2yzNttIhoihu7E3sobRjh6GonHxpOUxN8DZ2tDrQUTH+tBNzPvWe2f91
UxQkK+u9wIbg6KdJHZZbJnYw9oHt8Nf9dpLJRk8lcD9l27MJTwMuza2cfTgVPoS8kztGFvsdUrzU
N7ok8tfFCKaxVoULhC/GuqkbEE8H0Gb5WriULr+/7bL2b6NGfOUyzwSbkMJ//OzyC5bD7x/4466O
KZeJVZ2CXojYg/7+kQqn8CbKdRgS/34wy3cNHInMX9WD+3XTQDBP9y2CcaG++I/v/L4Pq5KMHdTx
6z+fwfJ//vgTgU8sxhjFpEqrvx1XobtqzVGFdP39B/74if/bb/n9X4DV3/HwI61S1SIXwmiFAl2i
y1XmTs3F6dwUMcm56tuVzRzaHNQcOgX0E2FVRm7Ssqnj4KlIG5qnyFyW+7764tggqIQyV2yJ4WHz
RuZXvyHcjVV0ArSc+y8uYNi1qc4APlfvAS2frVNMhQ7m0ChOjDX4RgQCehXWZDv5pnwOyJDJwrHa
a1YWT2cJ3ZlEicChBVAWp9TWv475fKz74SPOSLvDQuFG4bUzy1OeYSKisGCBnBwSlDyFbeGcSiR1
utO/2pAHVrUon5PE+xkX5T1wqk1kBQ+FEX1zCwEKoyemMnV/gl5r+uQBjroOdyHxNiWTR7bdn5ll
4+Fw4JFk1ne3gepFw6dd6bX2rcNn4c4e4ZBzedCq8V1kGXCHchw3sdbZhK77/PV2ulqF9jN0KYAD
4xkMzWsqhpe4msptZ/oPywQhD3E7SDm8W4ODhYGdkWuWn2r7hz/SyXX8/k6M8YFgl16nA6TXA75I
guqIrV3H1nj2YnHOtGhvGtFXRVug6YV+3Fqbhn/2nDSkQIz5a8Ompf5LO5y3HWLeKMqfNQGqQqVF
gwQWlbfKHftuOt0biQZWTDNdVm/wAJ8ISBSrwrb3baJ9NL6tb4ImuZvV+Owb86so+vFg2DjuiGK6
tHVzKDUmxNRuAtv9qUSEe8iC6amMoB714U+vmCiLKpEAM2CDTBLiqiHDuYosuUnwafBKWPbKC+tV
jZNmNRjsBgL5Olp+tIKsu/PPNcXWuhR+sAnoQwQqUFdZVKGZUv5HWvXUVq+TmIafGKyQokPbsr5O
2rCrxvBodOGtQvMX9MG1zSsuk5Yqz2+6n77YhHCvvCJ49sZNOl0rx0bU3l8r3zm4yYT6F/FtY9Pe
1N5Br1xEb4h9EdlvJQ4eM/1E7mtNE7az9n6ZnpmNZ1uS41Oq1+TJN03F5S6/F4TArgIoYD0Xkr2V
AtWeOossLwBnUDkhqCAZgYCOz25DPqmmRl7rrmQIkVmk6Nmlg0AcX5LwfQNWAIV8pDYyUI1UHsVH
rQ0jEe99sW7QadgE1WpogTMBqHhOeQHLAYB+MLEXZKcOtSpYT0+Bluhwtf0Pr5N32wNCbI4horkK
W3MRPmJcwv2Si2hNS/HFt9xp6znha1J4+1xv3tiUHdlLuKus572zgeatItt5YMgfbkrcy3zS53MR
yx8F6buxeIb/8tMf9GrbF6S+CZngA0QlEgbmV7CcLnaLcYNVIV0TjtMQyZQjFHeJkcG2u/Ho35uf
Cok9rMg8GkEyYSLRuERjjBVh5mMhDoI0AeDJAB46n1y76jx4vG5BJD5PwDi7EYuUQ9d05iUocw1+
X/5Vssjt4MkK5b9i0wL2wbipf8BoE/I++bRMpCuIlvUV2voLJzxXGhftaVC3PRIvgjsKWnaVpMtQ
zyyORQ5hvh6xe+nYahN4YQVZmbQYik0ylKQDz+CBajO6ZYwKWM08JKB6hJYfT0yQb0ihMbcyYuWW
Q06j+EtDu+fcFAJwq29NPFuI+gWePMa3w7b2xWcFVd5aGfA7q66eQ+nla/igd+KOaTdpn7PRY0A1
8LlSai0IQWYRhDxeXkgjxdc9O9mN3QpTLXya9vS1cYL3mn4I74bx1d9H9QiuKwOOPY8/WuaQtRBP
CcFr3pD7RI9Er2ogzbSLQNs2bvcA1vf1UOGABiqy8gQez6FCvRGGlPSGIGfII/liPQ3p0fLBI0NV
IymqVU+/9ZKNj2W6qi2HTp63l1XIjtlmPzhaLn8QI0/j6A8tGSjbHkuOWcUNwLAp2lb6sWGQVsuM
U9C0mfnZP3uf3XDloPTU7qNq2OMZT9d5d8wlCcpmp/I8kAHFgfZuxulFyOK9Vv10k0xvph91cb76
EAkd0EuwqLVk77kHfILlMTSn94pPUE3bWTOMtz6hddNOyRfIaiNMWowO1gbkyW0wGO8C14McgP6U
1qnu/hS0DHZlyeiAjgzI7/wQO3N+YOdUrzM2MwRV+gUk0ziDWkgPFrGegzuPqXEq3i0JDsyRMx1B
IpjWxEM/zrh/BNfQUnNePUjKuLiApBjmXcv6cdsZ9re2IbWcz3e9bhsekyx40TUMKyG4zFRk3drN
m2DlQ2Ti086rD/llTYmQVstbYb8wWMOzE9SQXivw/0Bwa6Tt2pOv3PRZ2RrrFqNcgSFiP1qB2GBS
ltqPGgUkfQMmO52jjSyiYGyysXoT8i7h0RJsMZhERqxBcZrXrqvGFcbgrehuZMVW27JTKd3dNdAx
5SOHBXY0UxyYMjosUpP/UeX8l6ocx0VJ8/9R5dQ/oiL/T13O8iN/6XIMw/2X7QItsVzfRedhI3z5
G3Vi2mBQHMdFZeO6uuH8A3Xi/stEWeEElsVG37ECHsPfqBMkOwGGUs9CdeGBQgn+W6iTwFXKm18C
nuPH//5fju6AYHERATkAuBwf/dB/ylBE081i6ILkIQ+/LjLQRfzpMsNbNygyJsmMr+jeYqsKT6QN
tGvgea/+mHxEetys6Rvm60Dp8n4ffGUbCOFeoDw2NnK0UBFQ1S6H2hLntirkHoEHbEOupsR2t+T3
QC+/yqgzT8uhUHsxoH0mCKl6G/RwqFzDKLbwK2lqM0LZu+PM4D+KvV0jyAEtm0wcOqs/h5b9nkot
fAAP3+5aK3jLfbrNTOorlerLDqqOhumhq6rkUfjZMWztmzH6qN+b7Op0gqljb31P3FjF8GnnyB7c
VaXyWn/pdcE84VVU/dfl1iI6dM3xrRyQ0lYFMNM+LwH6OjfR6+KsAdtY903zEY7hO6oI9zRKuiFF
iVs5yVzcrz6AAHLcSFkNu11uDM65VAfs6NbJIkOV3ty5Cglgr2kbrCOejZaeHFX4W+qwiCiXu8st
I89fRtEK3jLegzxytQP9jVVPs+Qs5oYkKQVyzHsccgOK5uU5BK7rHiYl2xWMbn4JXXX+GpvxUmJ4
b5NtVMiXwUovS3z1NJkE7hR4cc1aeCefGNdNp5v3xK5Vj5eOa83kHhr8So9MuSFblHKj1/uGzYTb
bAYW0SXQOGndYxT6Dfi8vJYrQzmVnM7FsTt49TmcMeZgkcTVHfk7M4twXpBDe7SCf770f7wTv9+d
IiGxWau7n5ZNGn05hQdEmQw//LEkQPbvYOFxRB7gF84PcMATHN0B8aabkpijZM6u0kT/EX28xCGb
EheNPTk7iz9/Wg7LE/rj7iLirGf437XJXCxGA0u4B70WhJnqJuath0HCK0gM88sSxzwrhfty6/fd
ReYOKZOhGLnDyztdKFn7cuv3YTkZlrvkdJE34jS94qKwMVAnAnx/kkAXufvyxeXsGFLns5Ul1haE
/V+v6fL6LYffX7Nidr0iPTEyR3yrPshyVgGzi4bWUL2K5TtyHijfS3JZEqVPX1Tpy2FUquflc57B
HWQ7Sko5eGmmZItMvbZU1+G3bP3XfSl27tQ+2ti+562vLAvxQkiq5bdI6N2p7Qt7k2g+Kys6iBOa
Q2JW1WG5uxxMbNWAS0ptlTlfUiM7GCBeyz4XhD+11sYfCyTMJhDz1TgJGJc1gyvGeFO+z8cWw3/4
yYcn2hWmjs+z004I4l4mf2Z5X0Izlwdlb1vMBiddvcbLFwAd5aflYP371nI3YCK7ZwKzhyqfnyb1
AxTv5j5LkysLBJnWuXEUGObObmYgytA1upuKjBgrMqJOuAI9NcJWZ3v8nGQ1IAsthkk0v/LKCmYz
tuzhJ3Lo46CjvV9x1Y6dz2XTRufas18YV2S75SEuw6Q406kkXNImloHS8o0+SbPqs6cH1XFir2Xc
jCF9maYWiaUB4VbMj01QKQQNARBd39yodL+3tYZ8RRvw2/cXRpGAo1jpYDSGH0lgyCNVFtAJohLM
sH6Wvp4cGNi+6XZ1CPyB/XcefMsASWywFT8Guy6o5SnJ9AscTbnLK/5HlbSHSPkBwTEzW55I2fK9
fO+P45eRhGFjBORqF8HRIgtl02Sw8MZy3kgmlqdsBJpTi3xtdPqXEILItjBQgRIMd0tMzOpFqmx4
OR7CpE+afcSzA95RYsifXGwRJjisOL9gPsq4RPTJxUZuOJM84ETZVbUHdLOc4Tdom1HYyXFqzauh
9vtxY6wHB9wSMMdgNRDpsZ061jfHHw9sq89zOnSn0lcinTFuzoGY3gBy5OspBb7jx/kH7HGkkX73
rumkYxF0720tH+g0xs+Z3D2sx1q8NYP+NZkrUtJTSPupj3Nywj3IYFHxZqZh7Wrx3WLzfPYaJzvm
AvUJ9IxIzmRMZyBbnFAwnGWoy2S6PU3ASbU6sKhPq37tjHCxm07hD5uw3TpJZ26i4V5Eqbl1bFLD
APAQA4Fmxh/ndN070OQ6q9PWMgUL5tCQZWtlWTvL6lR6gfhBWJe+B5YFxHG6S6a5L5B1zC0DBjD/
lodCDvCTroAFYOU3gWF2BzPF/lWV/NKpkQ/tDBCeN348m7nQmGbH/HD0EcM6vfkSRmIVlt2e+M/X
kQjLrfCI6DAK+2uRltFumLVTbi36zDZ6mGR5tlpfxwQcrTWt1m6kouvwtvwGoVvvoEkW4/OQ1g2y
427aRBljTr8zrn7JZBb0FN1n6qTv0kUCqoYvqPU7SddtIL7atz7RP4471AHAFYjLIE8PLrSefIgI
PtqQhVgyPe3aKTr8VGGAZj0/tCMfoD6PvzQZmTr6jFSxZ+J6RNoxcZ0lvxHk0pUH8+GR3LHqTUPb
Gmzy7PnDyK0HLwsfAZpdheQ1dfXiaxs0X/xqgJYdXIciO9ken1uY4TVe6+g24Hk5mBL7p/qoxoJP
Z8zkfuUQuNVkhvNKxpO2m4oQRUSkHV0UE2JKj+xPTh0J8zuXqKaN1NOdmabVZsBnU3QY6ws3eJdm
ynKiRwZsAUe7zdCFMkLxwGrwmTTItooHnZ1ZTKxVN3UPwQxds8eoR2UwvEe5jRVGhilpdQ7EpmPs
Gp8G2JubUrO/jC4LjRfAgBtf24ShBsKNn0iInMe8RowSXxikj1svasWxFu60oS4lIKXoebhpeGgs
Op+hI7Jt6R9qjchLpUHhgT4kCbnwjTZU11T1Iabo2GTuj3SyPs9lpEKf9Iulh/7W1vt6HVnlJont
G53Ndte7JoqUDN1fnenaNQsHNCYyOetW9bMs6K/UvR7vCgktKzW0fGUxBZ4zsyL60fvOpOaeakG1
G/XqypyJhMWeeJpRGJe2G28wXxIA6uKRFM2nWpdi3fTtCyRWq4lBciX1OXYzOB+ADSIQI0BnCEoX
RkM+M+K4de3TJuXSTzaRXzEuKmsqsLEh5GjuNuUd4v20dl36kZM9Gfid5d4SnXYF3vrNcb6izAjP
dVjldPIRW+h86tuKdk0mxMPgUcrodtSuDSrvvPned0LuvFn7NufNLu4I44wSKvHZhosaW/yv4FPs
0+Lokob9g03HKx66Q1fqZ21EsRjYAdtZrfrI56A98kIgh0vvpdPi4NPqh9nPVpIerpc6V+kma3cG
Fw9B2luheaDVDF2FoXQUnJZ+kwViyWTFPk9I+Lg8dTfW0oh4q4far7q1ERLJZ+YmL+yENtsF0Jfp
SXHwkpRtjt5vBQ33MFVSEKZZbE56Bg7L/eVWJPjOcndQMtVJoyRT25flQG1a/rq13GVJzHdDk7+N
dkn5ncFF5oCbEeDHJlVF1HIYVG30x92iG51jNJ5yk3rPYjXZVPP0bFm1zvSbLMJ6aJKz13n+pqwS
0pRVKYFajrD2XhCa4XY1Bu7oleynV6vQp50WNNOWXjLFjYFpsZPxe2SQsJSow6z8ScshHeEuEAiK
hzbnXcqqrDl5tpMqFb6J2swkx9sK25NUB8PpxT6Jk0utzEL51H8TkTZtLRrwZEf3++XLtZGsI2Zl
h0wH+VNU08mN5unEHmM6JToCIoc8NE4vzFK+b35McoYPkNtgRIykdOjknzplNPx9aFVVboK7Udu6
q6u2P8uhVPVwVtJnC5apSIV6x1JwztZ2Jp2cL+4TtjLtRObdfWUtzMhl5Mmqm5byl6aqKl/uGsrd
SZqXquwH8id0RjXc5NoVwzChMOyGvUQbdpsaxDSJbTw7VvEWStEfWEXQGo56dI16RWrO7Bc7Ctfo
RNClFJzchaHdUy/56GJL7Kuh8M4TAevw/9CKh2063tCGjTfGvj9m6crdMoDUBsgBRs3+aI67gKjx
3vgV7ZLkanzhvicRcxJ7QkaTJZ4DQoZTBCdRtSes2L0b/XQIc+qFPHa/dYXtgOgn+yBOIvB4JVtT
ItRXQgNGAmW72TW1+W1ky+UNTfF0YWkonzWonZlWfzLaNIL7o5GwUibOht24trIJh3ztQ5fgNSbB
uNd+TjIsrq3REnsoy4jcDl1yPTRtYql6PtKeUZMAG9X3wXWoP/Wi29epc+bM87mucsl0EyPnU1nA
CkqIxyQVEGK3GUyPIzBwLL033ojgUEgnfbCNH1ZTi5tdEVExI1+MS5eJf1qvoLIBpJjdbJch2t41
waT0pcl0T2cwcYYLSk4YzLOKcXzMOktnyl5dEQqy/+eEWTkDepqSKHYknYBI9Dk7axE5YyOaiBD2
/y2YkubWFUgo4BWyno8JWGk39nf6UP9wiEePgijcIyOs5vbaNtZ8GCf7oUn8As8KU2TQJ/M2a3jo
jhWtbewX4Ao5l6nvmUrp85mrAnIg9KxYfKCuS9Nk7Nh8VBAsERKK4qAN4U7rYwYtFb3hKQFhGBjT
w4B2G2/VQ9yNBsknECiRjD6mYxzvCHD6VpOEpeWT9dBOFTx+CA2IjLSro1vhPujsj6Sd5R6tEZmq
7LEeiT5kPUTbm1G17Ckfbr2RE9jm9NRz/jrX22KLt4i0V2sgFU1wpUr5RK07y6juhDS4HtE5SXtx
ps6+paZ21tHYH+wxe2eghFhZTeBjP01vsMkiGs4SHUYV5QcYkXRTsi275uniQTjRqSi2PeEC65lI
gmMtP4NGY3tS8L5KB2J+3CFi7IbQ3MQNLK2WZ4Q+q/E4ucp+H8c+yQIVjyahgs+5zOwbomLXukDI
NDGR2wo2rCZNh0NXpZ8Kl43sLNoL0YqaCB9hXz7RmTcO/Fr0ZhFiZR/1tq3VTHcKUIu8b1u0MeJu
JshJkjC8+OFIulVmnzyjeRT6OFxqwBmX5RZbFGBQWqpvXLfO95IdNWlhacm+B1fQgOudXR8J0Sjp
JvlEjz1Cm6On5z6gB6QVqeq02wa54j2zrYTWb1qB0XO9YZeioUiHfqtXAcIRNzgByHSfhejiJyMa
V58qQfR5W7xLnww0ofY4WgTaNLiP6BSuutG/xmOoP+n5l67l84U3ZFf1mX7rXTzXXF3FOq+/Gzpq
Hxsq2S4PdA+oakYeb6NGQj2R3uNgSLiXUXb3y1gQOvJ9gDW8HlurPiK0iV6gLp00WfnHquZXyLT4
GAwsVujwozwmipph0U7Cj7/pMLtTBe+OFca7gOdNuJ11ge4LZrKr7U1qgF7LZFhu6XV0B+IBPjoF
B+8UJlzP3TehwOGOnT53CiVuKKg4HPWX5ULbzM1TRMTVUVMIckPByP1J7EfkjKc2r9e6ApbbC7pc
QcxbaOa2wpp3im+uQOcxxHNWoy9NaNSn3B8fQVkb1wQ6eqww6Z0CpjsKnQ6AoqFOQ2AE1Qg5the8
cqGRR7TIRKUO71ih5HVSOPZWgdlDhWg/zgrXnipwezGYJ9OPu530mchluo+2j2skZ8xnocDvNQT4
pDGNe6Kg8KnCw9M1dpn9aeg3XZFtAoWRL+HJj8iBnlQ3dTzIDtw8kLw9eDC8QoDoE4WkH2DTcw4X
YBC/2wpa30GvJ63aOI3Gd0qM4SAU4B70CLY7hbxnBLLJFQafALE1CuZxn0PIDyDlp5TtrzbVfacg
+rHC6RsOClvw+hOc/VQB94ko5sOjIPy2wvG3Cswvrpmi9Ctcfy8A91NeMxhTMP9EYf3V3Gftm8HP
Br8j5Nq2pdSNk7XnOrgztBAeWEGB3Rn5SwV7ZppRpsLRh6w2mv6uzaDtjQmj+8akgJ1dqnkss8g8
8LeQz2fellJMV1kFuQNADCLvW6tyDOK6ME64Z18rrtMEmuNOU6kHJDUOpJaRhMBSdumVa8AZRuwp
E80YivUWz9LRUUkK7uxcZxMpoUnIglBpC1En38d6CsDX9viKzDcsPu3Z0uxzkHY4w6VZ4WurASMj
TvXRKLx0eodwYvhmDzMcFFlxfZoMLOUiye79jL42CuxrkE0U9SQP9UTmbXQmiQgdzzmqoavR3Mq+
AKzshv0OycT0HFneXjR4LmhFMdALvH5bNCGqg0TGN+lQe3v2DJyT7WuV6Cts+bg/yuxnracR5ptg
+ObU5RPm92zrVKIHlRe2TMjCl3kSFm1N/PGCqdQ18DwaDoF+6RK41LqnxceZ8medJAG7VvOZndTP
ftbHi9eQ+MWOscEOZ/6EJUbbxLSOiFi3DHyTTSSYgsZ+YWytlkZHB3Z3W9rJeO6Q8QY1lDHL8PNX
hM7jvbPCu8tYL027TzZhIvtilvWq9YFhCxkbqFrbm9bGdKKwJZ/zZgKCbfePVa0jAHdyuKmGHe4d
rHobu6xpcjbGU85CF1VZcMHM/GmSATVi5SQoXjh4ISksmY58qLehDLLO6Fc2R6yHI2qg2IyjVdFJ
7RI5OnnTQVPjLh4OpWHT6VInrFWj2YeYm7sl4L6gQaCfl5/1yq8vxQDpxuPRj2Strzs3Mzd4H4wD
lO9vWVSWrxDDNknvc5F1gvFJqzAWlFr0nIZMTBlUb7Kc+YeREr09k167d8DUJkHbbYYMSqZka7vN
9MhZtyw02xjdESML1Dhi6K3DEOT9Oa4FMXLWoG3C1jKviforDZ3aFYArFtKCYl4N3QUpS3TXHePF
SqJ4444NgVQMa9g+VB08g6fCJQAy54/ihmlM1G5UqKIqbj5J8bJ2zrWoCbeupDy2Qj4aWjLsgoE3
wAsQLw4RAMS+A4DAtA0xJkyKY2JiG4tieaUxsR/sgKCsymzO1pC3O7sBwNDjZGQU5BlHOBHvpkNR
ZPR+uwdsiccEuiLWTyM6UBXtrCHiFZmbZJvMPq1jsycxryCjOi3qmgwLAr68QSN/I9fy/fJCg0hf
W4YxgUgm5NIK9bNXUgezPetZieaciNO0gkMJgzBMvPrR0BVYq+RyOzi0ur5qtsqt8YsXXabzwYks
DbIGdsTJbK8FKfG9nA2usiTWhqO9ANxn1O60US9DIz7b1YiRKJutS5hlwb6asu9tJuqVPgUe4h1d
0o/MmZxY+QWGZYTaDmKxjYnsDEV8Z6CspPXNxPIovBKBis7QqUjvrMnR2W9DeYWWtCWloLi1eruz
eGb7ckzYGDrREwGv3jXXeaWGzwkJoBdfQHN1Q6va2n7rwtIL2KQV2pOTpt55Ofh1n/LralK2LDu7
O2XJ4H5ACudHlJBV5tf7ZPC8qwkQ8crT9rtEu9sksjtOFxxDda/10i8j58OZTX1PA59rwWC5nzJP
y28VHq9baploqMb6nCYgECf2rFtPjNvSnIanXB3GgJjuvHsKenaqmGFqgn8wHwXd2XYAq7N5IEUH
k+d6JoSTXlRanefESI9FIIZNLlUAtzY+63PMuY6DcJPgzN8btnIf88atMet7OEpSH4auvUMeU2x7
FbCZ+NSuAdcu/M5hehLZfB8bPr9FMX63+yo5mLyptxyDtpZNyRUcq7+2Y8Pgt3bvw+jYjymnYcCS
/NyjNIqlftMiIlrZ8x5neBCXyoUn388U5/JoF04D29SXu7r0dFyJ3Z0GISKfKJnob9vi7OaUjQ6N
WzkF3dWvN5VmsRiwNcXQIDa5cGoCWrkIZ1IjUGFkx0LH6cEnnHdtkaxDmXmBxljh+Wk3iTOYG1la
L4NjnkFA+nstjZJj5CPNNauW4UkViDv6ljtKwP4EXX7fCJjkdlAkuDBy+jT9tBpsFEgplL3GmLDQ
tYK0AS6euCIZ8UDnTbZGkVuAJAvioLOAz3Xv/kzS+oeeutU+yP3vGJtPQ0Nse9HKirZ7062RxXRb
p55vNbowQm+RxMU0p3HDSG0/jWO7tyVLfcq2aTdkSD26nOwbIIp7v/KIAjSjjvSi+rIEXVke8+Z5
8sr9lAErImsPpq9sn3S/K9d90fJYR8r00u9elnwwGrgvkcFaIokwXCWJQapl5x2h8xaQPo/uhAyf
PTcnR8fuDXPwPnPo7RpzhRTEzDR2j/5jO9KeGhyBMFrT7M2Em2qVd3SUSJD7YUUjoV6Vh/vbKQ4J
qQ6WziLTdM0n0pm/6FOBLWQavnUdla0/ptvleXR+5eyt2fs0xDkncBLJw2B0r7Hfg1wvEMBO7X0O
39zRhtqsVTOXQJcGMemtjMGIcSxa+6UUZ8PWyatyWHeG2kaQ43S/ZnzLtO+Pud/vryH9e4krvAx0
c2n2ZqqXVKppbNcUpFbThCliez378OEYPsFJDjrJlYAUjYWTZOR6tibLFw3Ccj9tGpRjJJ3QPER+
TSTWynJbkl+HmPIdWe8pbQNJqiGhI74ePUZdQJxXnCab37AgaqjhgGlvAzcMaYKefcssUHGjrh2C
+k76kFT+UNZ/1SnDPgBJNoIm3LjGcIpIP9tUYAlWaQrJejnEMr2FbZvsNVo1p2YCCmSPnNwk8BHg
KrDvUNI88mGpV2iz3hz0PexZEiIM2MsU51QaqAgzBNQ6xHyuqUZZQrAgICMW01EqTXxkzeRzKvyO
t6CdZlZecw7mFX3QVyOFARqlJJQEFstfWDXAimKQzmxBQljdPJPlsAChpGry/f6aRtLzTkzF6x9z
6NCiShLsRhxilk7LM19uFWU+/uPu8g2vnNJNbTFJYntIFVyL4bTc8v99a7kbqxeMfLSXua1ucZUR
rFaO8ACjXm4nJw5PgzoEGP1W0kKD2Nt1d1oODqvXccah6uMkOCnrLCpjdbOUTD6Xw3IX1CAjr7QI
MN+MF1Ru05lAG506gBdDPbZZ9TTp5ysZhlhECoKrM111hsZMKyh4U0uZj/1435T6Z2OySCZQTVOs
NM1JLP1SapDmFHjOWxekGJyZLJ8yPBun5ZZQtwDbOfAi0/vyJQaJ4zH23lr1dKBA/3VoMblshl5a
cBvpCC9Kmcj1TxjisG9qJILOLhwUn6ZZ7kaghNsJocy/D71VXDo8Z/s+FqhGnD5hX6U6wgwHjS2U
HAHBxKWNSCczGe0H2xfG7n8EYjndqem/Eog5rgL7/L8FYg+Q9BlL99/y5D8TsX794F8yMc/+lxtg
uglU2JTuO8FvmdhCdgoMuJq/CE3/xDeZyMQCl/AZ0zLQijlAev7GNwX/8riQuJ7hY1xzFXDpv4Fv
MqBI/adMzCZZhJGtR4lqe4ja/gQ4SfxFc1bqRJvIkukosowwS5+hvhSot2lbAlOLNJA/UsdrpIMB
8U272WW+vm74BBwCYM1PJYOERiHwW8IQg7mtt25iR9vMxfDojTpnLRCXS+E1j0OANSvT2nIzxhgG
fVaF+JL1rg9hASV+1vHPwgAWWePTODC2CYxPeRilmzDBuVLYk/pdaIF9S7uZMm5P9q2STvhQfE/r
PmFCCGwBSuNqHoL4wPXR3dqkZqJItdNNA997YyNZ3k/ELuNCjT4F/4e989qtnNm66xPxgDnc7sCd
lLN0Q7TU3cyhWMxP71HU8dHvz8YP+95Ag6AoaUutTVZYa84xrYLFmJrk+gA5dgua/NLL7jlLHliE
sCQAXp90kAJj03tPIlowBiu+WcZ/R+kepIX2IFGUmbkJruwaCTRDg7bRigItDRRsqCnpoSStBY2a
RRV+wkSjVxHO3pRuVYHDA6iBMe+WJHe3On2zk2e2n7Tp/pJ+K3a1pT27HjzuJWNr2c+4SofCP5UU
iKmim9dY5zGwZ352Sm15TTzFOHUeO3PmzWRISWwORooxC4mAtueTm4KBhCWxOC2mThuN0K+bmWRJ
9qw4Ud3hOo3t7mK4nzKR+ZU12NcEpJCy62G6m1h27VuW9gek0biiXMFOdfLI9MGcZlN32Hoz8oG5
KVD4dyTuDrqNIr5ytIOVpVCaqOklE5mOSA3YojaJ3NVLOaJvl0+0/i5DOy7HgBZugqbcp3Kqa91X
ZNS/2okd+LS4lDM9Nhe2iavYnb0dQSGAw2R3vRSFdkLQfOvUtUfHLzFvAjyKU22/e0bZ3TKpX01N
0Fy0gZoZjYojozzAiMU/4E6Zn6KeGVqSUoQ3JbjMi+OBp2hPRex7bKyiZ/Yl5daFPraH/VnuZ4by
ECsixP6cHqoJz4ONjkBF4xIsX/rmdOyLms0Pau2DSH63yN5pWFLiK+WARqgMnUr7I3JbbvOJrAUm
D1YQsfVAOkwyah4ZJMMOh15/VUkoNtFIbZFcReOKbwEM33GfRAV/OKzBPRXB+K4fUL+Pk9mfFjzL
u2zwProkyY/6hJYZkle8l6KDddbpbxOtM5hTBN3a9EV0T/wmapRvmeRj4Nb+LpbRR6mNV6VOfGoC
Wbyv0mubOFnkDRhkiBzZozLVd8ZgvSHoeZQL6iFs9Wh4ZHtqI43/atHIQz271/WvdHHnzTBN1WY2
H+eUhLu4Gu8DjW6KIY7IAU3yacv4UKTRUzxqf3zyI6BUYXu3nPlkZDCmRP44u4nYl52uMAbV3xKL
3KIiLpIlsrhfIn2je6FvxO2V4xOC62P23VZkXBAuKgmm1a17/sqfacaSpEoNcsPjfl+Y3qfw6kNd
BuLWCoInsMZXEl3LDjVttqN20F26/DnI2ytyFw52gzaoc5fyXhnwht/5SGbrMvVwElwUIalOZlbT
Ccgc/bTJKGOTpbBkb5EwMBphnyK4tFqasKeYjMAj2lCrvEQ+bueyQyE65WxAZ2F/Wghzz4YAkj4N
4jBSaMAyAJXIMYOnygXsanipQz2W7rxOyRplzabPBc+SMPQdpsJ+C00+pGKD2zYebpopKY+4FTW6
d95hXNKjpJ0Qz4eJcmD1XJgyONUguJvgkvdkA7T0lHTGByc4gG4xj6257FIWTfvSF2+OPyLvLCyV
xiMxElv4UBpyVIDvhv0wJ8cRHwv4HYdGy5TjBxiiHc1sSidVhlNBnmZReTQLHPmCD3qrj91T57hw
AYl2PxoLw8VSJheymaKta5W3s2nfe4MZjvWo4r4bECrZDCoJhbDCfz+8LQUW/Tzql/3in+aB4K6S
DumkQyaY8FbNFhGzvn62skIH0QPExDqPY57dLHMXbXoknde5mxJi63zht9UU0WcXzHANgtL70gLn
yOo/OmiQiuHi6OZedjYMJCIUtywoNZcmkuf8tklo1x1QQSwttX3LthL8C+6BOv1cOiyzfVq9dqgI
iVPJPGwtsZHtLKPddZGLr/jo9fqnPqRi31nJQVtsGCPUDeIa/0UAMEqjWLdxsoURpttZsfVXuNVL
DnhN9bWMjdWm24XGLUwE9ii9o0tsHMV1tOQPZj1zK3RmsAXz8WgRDwe2rARKIsB5YxvcQJg8DDo8
m7SKd3jlMiUdDh2wc7MFt0NQ72lKhS0jpTzrbrohonRK4xyBy9YKuIkU8YkwZZEUtBwkqeUIoJSb
Yzh1+ohvxzRQllEbHAv/Ua+Nblt6Jml3HQ7CSR9OC5qA0Go8puLC7rdKW+o12xRtwiZ264Ngn7J1
o/i+NZZTZSZ7WDs0iZcTrTRjQyhNQTJ8+jHQrLimbrjP+pz/itNj+sH9vxEUNeLAuinJEdAkeQyU
8bAmBmzPg84fN7jSvvyB7O6W4O+M0BuScYM58DeWaPexU05nfSHpUsxfZJ/Eu86K2fDBczECe9fF
OeY370Sd1t0K5zWd/S8nKY1d375In4jBvLuDcPUaD+CCMyGR710xKERKK3Pp3Ow24hfsKoxtdn+t
gZMgJUiZ/3L3lBKATkhPt68YC7Y9thzmtnnfRZhZWG0ciiY6pcMJvF6Ayw/luj/LTxJcypQKAlFQ
Z7P1r4xGsBxhe9+bQCNhHt3Ww/CSzzBa0sm/jjtuLjq0gDiw32WQSrYogE5xXb+2PRWaltENXqN3
SA35HAQUbK05/00L3SdJ0rptquF5YduM5gldakBleJw88xJ3WN5jY+8nMc7ipuF9J28nI0CrKYqH
Kk2eKyF+s0tBpEEGaRCB5aXPtyn8Jxv8xIZn7hCRrugmKIyJR8NFn5MENEHRozlpITwtnYrHyUXr
H2UDzJbqOfb10Toys8cYElG7r4exc8pNjwFqn+cdE+6ouTybgsiCeJzOrdrS/hzWa8TJj9/XuAFY
croD0XhKMFL857BKR1qdR1aLw/k/op509TisH/NwFkB76G6oPXekNu4LSfb7vkkALab1fMqaxzLv
bVg0rbap1NZRqu3kesgl1uL1bP2E04zubv2PaKsWOVr9F0oItAYtzB0cbduQh/X6ivtfz9bD+hUS
4LWTscT+ubSeBeo1vl9zPV2/2GgiZslmzptTJj6XzLXO9fAYp3pwcj0TBaqW3yRxheusRBBzXr/A
W2adsicIrZ8oFH8VoX//CPVzoj7r8THrxRb3KYm3itMNbAtp+Xq6Xvw5/OPaKnv6x7UolbgNSKb/
x/WfD/0If32W0cKGtpUje4Rg1CgJ0ypYWgVejQsRBfkqF2329URZBvtVpvXztmZK4F6sdO+1YVhM
aMdZ7bNzd6fxpUTDuK/Wa7oX10dJjMrPN69n/3jBVkniXSWJtxS3+eewqspMJS1br6VIeXetV8yb
9VdYXypf77H1Bb9PYRy+KgDsfk0S6ZVVZT3LV9V+0cG/7az+9xoQEdAIQ3s98rS6FUjRWblbVH6H
Yv04Gy9DNfn9tn3nrnyfr3/7zGU0p/ET7QgZxMkDhrA+r0qs9exHnTV21zQI9ZO52JhY8WXiqF9P
V11W4ccHR2jY0b3udX2M1oPnZbwLjXqi6MTORMSzqTEa2BBU+lr+GjxEM9B7HEl8uJ7R9mjP9pAJ
fbt+HAwZllW92xPt5R6hYr+T4YQwFyrOZuLKDO3ojsuIP5v2idZsRZTr3uywdooIfcQyPRjyyp7b
/MFPnYPTRm9thD6dNMl0L1hKw4QQbdh4Ec3p7jyip4EbbEEc8skXtsCdOHGVHZJ6ZrrsUXwxXrKZ
wya9rxe18jBhoNsE3G4SzEgb4RfZUS7ul2kY2XHo0TLlNN2MxbPOTobaoC+MXZBa/hb7f3YyJlYR
ca6dfGyLVCNlfhl7BKbGEJU3plkzQwLc2qG56HFlotCKPEgrTtzc6ih6XEc3L/00vA+malI1ELuS
uJX7rDCtHXhlBF1j9Zcn/Am1d3NqA/ZlmpaSoqfrRVj2yKILqGxIcu46Scszct34NGswAQM/Ipgr
aDdJPKQ3psWKEPUaLdLErctjbnYClzVbzUZ5TtZECCRKxNmsKK319OfiP75m/WygvCA/X1dL971t
ER1RcrxeP0df3M036+kyUMitcdlEiue1KJSXoQ7rh98HRfsKipx5XsEl0IcBAysW4Z4SYHTNlLNI
6INvloU2BHeToomtLyRH7uP1rFWgiFzxx9wJvSqvv34uUoyyQdHK1mtCbfF1UGbrJ3v13T8v8fNh
JRGgmYqMhuqSqSxXvLQZQvAKBcG3HSuJNJ6bn0OB0ukwuuMpK5DZIskjvEg9CtzsPCMFBVS2oEDB
1LWfT/x86LbBqPIg4ubQV973l6yfjfP5lymBh/58bSMbe2uwzoMZw99rJW3gsE0PGZyfJlUxSbZr
XxWa4YdrnMn6PiAT4RPr+xqXdTBv19M1IkS3nFfDsnB6K7TLepgVz2VlJA/t4m+HwIt2vTJJt05s
nsesMZHdzrvV68S6/N9OqDXv4x/XbPAOW3M0AT/WSFrXQnelpt9gXP/LOc46IDpk8i33dZmmJw2P
foO2/DTO1ysjf3UorWdDCVCn0MZjbJnMDG4zH5zBPLJxjfctj8bmO2Hk24G1DoirS2v9BdvRNjFW
6AlZG/z0id5PWDfWzeoXoxclT/7wMStbyNjPB0zP5mE1aKH0aUPb9+9/nH5tlseoRJT0dVIyVCh9
5KtlU5xC7HPgIXpKXWsX7XTyc3zoDP7rgT6IXR7XEAQdNScYrGyugSYW59W8tR4INcKT4vHnXl1d
6/etn+idTIXVr/NHth6xSZJ0UXJv/ZevUv6wn5/4Hbjw317zZcJk//MK69n6fT/Xfj78eemfX+/n
WiZ4WEGRY6/3spfo55XXL/bWgJbv3/3ne5LCT46go/c/l76/RDM9qiarAqixaBTMPd2FIXZDkkUg
CvG817OX7numXrb4PMr4+VAQOkFC1o8SHq8X62UCNQn31M5I311GguyVXLyOcZbbrWVs/o9JNesd
M3n+DShZM2yXjCy78T6zaPesDY+UHOXNuBD0ulSlos7WqGw6NQ83qKrY///HQ6i3w+NoulXo4ziN
U6s8gnND1I1VZOf7UFt8Gpkk1wHw7rqzVYIySuw287aoS7PT2sYA8HWH1SFICU9XsS745NbXYBbH
LDcuTndojYKmSzLAt0IYhJ5m8/8bC/83jQXL0k3nv2ssPNFY+CPlnz//1Xz+7+/6d1fBN/6F8I1m
lmlg8nZsl/7Av83ngf4vy3AsUh98HIc+x/+EQljuv1zfYGllm7ptfPvS/2dXwf5X4Fsu9c+AZZhF
t+L/patg6ub/liJgBoHLplg3LJzsge//r+ZzD7KflowA7BIohjhieZbWG3i0rY46wctqv60ts4HN
ofvjFjU62YQoL/+LMRfNBJ3ONXNo/fLVo7uerYf1E+u1qofURUxphKgORvx/7NN6jILo++PvUx+5
qlkE3aFyI/dI6tJmdUtTKMZTrXaS66Ff57seaGeoCes2U5uY72Sb9XSM4Dfs11Oh1sYo4VAbGXAc
WDZrbeiKtMdoop2E7cbwZOIc7Uz+4qgZW9AM3TiwfLvlMhK/M5W0Cw2dLudmifCKTWZl7D23uqSL
gUxQCvxOuBczO2BVmsS/yB2lnjo1zxQ6YW7k1KtuLVt/L6mT3swmBvJk0sLcXqJjoqEDL3t6NSQ9
33b6cDfaJNRiIay3eCb7zYwtMVU78T62tgmAw33fZgfdjFPUtTSX4ym9dJ2HUKtXe4HkrWmty0zU
MVMXgxz21WsvxhalgbNGxX9I7c7Z2odJLDSKxuc8GZJQsTf7cbLxx4CzLu1XatlPcuyWvRsFiCcK
c0tVwAOPUcI3T3FDATpGBADf0w8efSKowwz4IMUu/62i+tU07YTDEUvorAdX86DrkFEx2qGJYLEu
QWHWfWAg+QQlp4ls33WHrNaXZy15GLvsvZiqfZUSIWAX1DEjkKq5NRhhsECI8gLikVXYw0iyw6ZH
1m3GziOoHfuop2RP+ynE+t4OPaMAKkiaaGEUlL99qtbwyK9t2UxH2zb+auRHk/psBmdRNHdW3op7
Mz87rINpHmBAmF36+Lpnh345wkyi2Lkj8Bl0trY8eKgHwwQuqzZTT0qLgPIK0HocmZQ2rOndTNl9
5KRbhJNBf6iK3E+Ufnhz52vAoGTMi+6IdQEauL98pJGZUiBctuuDsjxKwlR2Mw45vcJKkjoxZLwU
J66d2F9xp4r1FpTfwuO2ibLmBJmYaOSyPUj0G9sOsqdh0/4piwC17vjA9ox6nohkCN4G8kA843yw
winpgp2b+5ix4aYiGWvPlDlDpx3Ru0Guat3pCnt3uYvuA5OQVp/kV38Ytm7rPJrp8Fn05ArMS33f
dVCFDGV1wGdrM6wxR5vzKbHwBuc4Z6KGcqRmIhFO5UPVjpAL4BvVEzo5zQEWo0kexO5YAXdRRR2D
gjkJvJgv8XzkT61uVftUMy76chQ2DgmTJIoyL6Fd1fqV0cUYrmz2P5PSMPlW/cndUW3inh2inrrW
ZkY9zaIPXY+GQt4Cj85djOimfRtIA7jYxWFdORgs3CJ6jxeD/Pq+mzGpdL0BEZzSnbOAfzbJkyM0
dC9hmKUYYAr25Vot2wPVkyDkBrqvWzJx5vlNAqtDwYARdFa/mKhq6oRWDPghieUJS1JpuB+5h7fW
CFNH342i/HAllMvKoE8VRJDhkUJf0wn+0zted4Rqwj68jTA8mDaNm1y+FtxmR88aJPnYKmUDw5YG
EpMw9nEvYas1wTXqIN6echMM3bQJnOqQ6TXkzCCQO82cMozwbDm80fgtCEAp27c87tGnNlZ2ZAA5
FDaPRpKUG5FUt676IbUoD8sw4nzyECNFyq2gYU6eWueu1+3fBWy7Ou7DPp3upiHtbubCxlqLHvgk
g0dcsPGLBMjFHyidWPBVJxzIyoHqhgst2U1iEi0zY6Q6DJkHYBTfY5AH6DH0LzPnI7Sxv2Jt29Kr
xqCZ7iJAHMAYhl2UPMwx8E8zYeSkWL5tHNhMHXkcsuFuTBDmCOTUge2+WJPOc5BiAyV+EEeEX2Gp
xtXlx5ButcqLQ6/y6v0yAjqhpredI/rMBC1Hl8TEGjxSkB9nFxqH/weAvo35dGZjGPCcN6DZh/yj
cKtTEzFT+W355th/tZJGq6HBxu2K9ATdkOSc5q9f44oFznvUWqM/xmPxNJVRhq64bQ9VDoc3KxL3
jmr1NqvkTqIZOi0G42b/uxHxcgTK8RLAbMbyjv0rl2O1q6sABu7kDSGKJtzzICiL+eR5D+Teblst
6re+YUgc8ZgTTV8bT9Xc0dQyyuFqyT4XiFGb3OqcS5RtS9f8GAbxYbU41W2jlzvRWzQc8oSqfFZ9
0mP9Nc1hU6blttemW8zSGGL14IxlE80v/FUPdMJc5QX98egd4Nh4Ut4Jc0yMU1QmB4KY7K3d0WQq
rKU4asUc0aimL+XYOpSopbxDFOsT6wynWDejfenV8pTMbo+rgw31dJEGjyT5l9GuTbL7ecrIW3pp
yyFGwccfr1lgnY0W3bNgms6Rg+taOhh6MnBbtdjmi9XeVligSfdJngQ69/1ijtGh0EvavJDnYd//
dWKo1uVoEW0tAZ9lek82yCtOVCS983XT06715/kAzfQVspSDUQ0zttJAYcL/WwWuRs29JQAjEYCN
mVRiOd/O+fLUurILczebrwaEYCwbSAMyLPshJvs70xbnkicLoBl5k+JrDx1LvLTsqQm9d2+0LBxk
MR00qd8id0i23SBAqdU8EziA04Nruw+ahsYDEwD7ERPgQzOxRYp2blxeMkO/8SrnkSfnTWfzcqb6
Px0oeaKbQrW1HnIWEhgR/L2HgNeBP2/nJHglI8uHAc2TSGryrgXqEVyTJxyA+rlWBysxP0qm9J3u
+9cT1Yu9kzOoA8u7Txqy3f0k+BiSEj8ZnrkpdqwDIJ2Jsc4W/iYtnSd9oGeQRPO77qNORj9OjkUC
rrnRS5Msn+pXoyRa/ao9yzWLVWZZPug5APgZCzBxwPEJq+pRAFdgRybCKPgdQTbdOwZRJwAw0u00
+uAaJ3T4mvbJmC/DQBOkdQxOuNY/XRKw6RcGKhDXZs4K2N0hoq23GP25Tedtb6bzIXPkfZUScVNq
SOM37ZoKravxOxtrqH6qDGKSyB4i93tYra9jrspH5YDrEum5tRstlta59eBmuCo1F8TdWuLW4bkD
eps3Uq/0c7lCbjWevIPrjLcpfXsP5ctxrcITNvpkZYa7Zfy/HoN0OnuWORwmmcHMSRywumDjrXo8
Yz9pgRt0ggQWMolrQQBV4lE0oV0SEun9UMluOVnp45y8xC1iTDQa9XfF3Q06NcImJy8o0xBQsIAA
jukF2OIZbTaNedPEbozjB38Ta8LALEJEQk/ZGjI5s5IOezhSS5A7hFGaI+OeDbCEFXus+iw63ds9
Nog/wtG6fV66yYmG6ZZkMvr5tJWRYEJV7dJB7PRUejuUPPTVVHxpoqo+ZfRhy+g5ow0bSojeOx4S
3fIfaKG1xzHRX0jSg/EeYzqgQTDKgsLVjFIp9+zumBn0uwaqAV3rvvmx1M8STyDCWpuIkSJezrWu
A+/zyw8wOfKwFCB5lLjQYx2lavYUkz/E8Fhm/p+RnK1tgt69gitwqM0CNIz1PCERAZf0lArN3A6q
btFLC0xP5v4KUvocyyqo9HnnyeoRCrLI2pzHyYiLlyXoDX5xewvs4o11YBIGJk1JMucJyNbDwhz+
DHmk7anwRHE+bmc9+dtNxWVlLzf6U+Pj0ok7i9KT2kTYtRYmrgTk7DfttseryGpU97ZVUIsNtxFc
jXhf6cqr0FCMqIhL0oRD0DcAbxBlAu0NxUoguvDFBpzNDQq7Uxk8AGbxzo06jPEXOuD5tEQAeUzC
uywLxvdGX4zgkOTxMYWds9UUNRi5szxYbNzsMbFCzFTvrCho9pcMNh7NWpSY9CMV2rhc0LZM1bNg
sA1dfB7NPFzSVDwOY4J7qPeGC8Ch7bz4mGt7EnkL7SzT7herhxdKrymPlbzgjMGfmNkhXEJdyZAR
8OmbPGhIPksc+0xC6iEVxXSUTo/XR2HOmrIwz/gsEIfXr6nmTiCpU3z+6qHGIXFvChPE2oToHX8D
ycgtKk7XrhF1F9T0I4wAoTd8eBnxelGjhLS6BqmiL66KiaZr5mpEBAQmwMdywnzsZ5XGjjA+EtjA
gm9O4WEE8Q5FXXpgZwWLYkzP813pFP127Hg5z4qf6pniV0eGz6UvCc3AJ8ySL9PPkZuVYYCeNfYs
UCLewoCnSn6OwGSwZGdRbasC2A6GSMpHPRSROKIUXMvgRaTgF1YQwXqbzwkmeAaefB+4715qfiQ5
rZlhbq4yk8gESDJ7C0oqdlkWQo6BNmxBkrQsDkVjltTAbUm5GJE/FQNVrI+yCkg9r2EvC/8v/Qrt
vB50HdgrHBDrfiwX7lG1d7Wpx30fiqZ/GQg5D5Wf6/uScHXoxsnQ7NdD5Hotzq64v0KSuS7SwdAY
hA8iCDZUjCsYDWOvdeKXYy0BXQi4bpM2DdyYNMKplw7n1LV7pfrzKeS7iPspSWC06cKkEBPgczGE
3StuTOMcLbp9TkXpfJ/lIx5Z/NEnoJTY9XNHIkTAgkPoIZYGa0o0hAeQNaQASjUCiBK2uAuqODno
rvCO9DSUEwNQhvrcz2G9VmQUDmMNNNrKbRd1GZ3dLHuo8BWH01znsObuTbukjFhF85dNXQUkr++c
szpnAoX8ciO0OD4krs7MrAr2nSDXqVJ1Rbv1gafk9duoqoezHWT4TPFNoa/+0xybyHpvemoFZQ76
aFO0xI54VLzX/vpPOzBSs6SRsNrNBLiv9aBnA0mfkIks6eI/VECl1b+7HrTlXliae1qntZ/LJsZ+
h2foh9S+9HTtOjvY534vdnNq/4oQfIZGZEJq8ripsoXBd+EePdK7OC2wEi+VO5Q1Si0cF2jWBVv1
IsQld4o1bRuZQcgYoDO7kONjJaV9tx5KDSFPXz86nSe3XWA8i8DqmTijfdridVHhk3WLMmEwu4Y8
I/M8sSg9SGyLHiaM64Q7b2sbcUVX0LCv9Ix0iCJDtGHF71P1QAm46jv6XhXI1sQz0l/2AKhbFo4E
pBfdJ1XrPTYNSwPd3zYJVi5ZRc5dFKSMq0nxG4zXIQoG/5w2GAyIcMSxOuEnd/O8Bn09DE99Yl0c
LyYC0mZjMMHPurTmx6KX9BmC/r2SGWxT/jWZ9SqbzMQ+h+puIqnhkuuEvVVxvsWUM257X59OcBb+
dH3xlOhlcHR6KCUTVtRkZHsWJfX0sNCMWYiOROtrfOEpPlMUeJ3N0npoC3zrTlbZKArN5Dz6w4bN
03TTpOI3jgnUaAtbS0wqlLFFNlxG2GBOZ3rXA7iCEHcsxDh/JOmj+TSQql2a26ko7Qd2IGBx8dyF
bRrs7IQRsZ4XBA8mO9+4IaRxiXvCbGLWEzPBrGE7ev2B3e2uFRXmiKhVKsApuort7MEZf81Tkn+Y
gF/xzrn0Zyyw7+4v/7WgCXXDrBjv2s4xnhIHOl0XmKepga/TJNV81cEnCBfkZVCTZEDyI7qlTEKP
bUvkZ8BPEPlP5wZzGYyofD541l/oYcvJdTJcnyxH2ID42r6Q0RPhj6xiMbXirLKnayEBwVidO+wS
f/wsCPy+dSr5miAm2ybKGLKqUrDIeDuqliVCP65pykBCUiGyTF2GkdWTh0H+1DZQw38+uAvgvL4L
aUI8rZdYC83nO6GsGOthVr2TbLSwcZgLCkRFdBlU/XaFuWjISQPp8PAFMrRIv9vWBjdgYeh1mAGx
ydXI3Q6Barsl4ao7WPUjs9nesasfvy+ZUsWJN6b73E1w71a9xHpY5RO+K8IaTyluY2YckQDiQG3z
Lapgpj8jbQNASCAFYGHUsIDl5UCUtmrVFKvQQx3MSe7gsFM10OFY9m4CUMmhgnBeFz2R5D+9noG3
JiuiMl7WnU7NtsYrE+MwTUZ1nLhRwKb8NgSOkiYtEWi7AeliaCvNWClSBgqGAWWVyDApt8xVdmxi
3rxhKohv6YIeThg7StEfeGAAtkQJ44d2Nxl4rYeoQ8hBvWBjT+4fPPXGZbb9iw8ng/Lf0tCsQdFa
PyRxdk6McTjz6v0mi3Jk1dh4F4/qcWoSk4mZKd81tbiFa8xoJGyQNsK5i02ylyG90GScx+iauxWL
DMw4dj0gD/ZaTuaZv5B228HuqIZDbYlL7BcInOlUUj4ad0GjhhqEyJZ3B0873/d5vCsEaBOkHg95
nP2lqJUfeL9x1oRkkLb7YiFcd26G5zwrgRKJeD/7PXRsh5pBy1uwabU536dzZe59fINhmz0XqfWn
n6tqS35nvRnj5Bf7+Ns+nkg7gy6dgLMLkU9sTYqLDI9DOAmmaE8S8sm7lBuohVVcJdXFYW850bSx
+wkDk2EylvtztWtS/tjeAvfdw8WITC7tQyjc9ugT9aa7u37xPqs8OGE7uyoFGL6FZ7UNlldn9M5Z
vqe7l9+KACBq64I9bCT9MrKdGoq8O34yi5vc5bt7NYYty6Wf4ed7/fI4GXRKWbzS602pXkvgBoWw
misVZoDIOzNuVWRAaWrcoH56ZfHHcQ2Cq4RLjiXtDKQigbh2qZUWWvZn0qnpKj7/RD9ga7XlRzoq
PSuodYyNxW7plhtDapfZ8q2N6LRHCv2PexHRf2mMt0FS9lXL2Gr8pbO7hiCoy4dySd9iVkUPkiwY
WjQInO2upODMcjAt4kc2Apl13c0gn+I0QRTeoG+MmPHAjZKvVT65ZnztsSbGAZVcgz/MScywxZWX
bSdC79AVmF+e8JfQ616qoHA3Rek90/p5cQCw7yHA2AeMu9dYiItN4EY5C7/mRmBDpbGglUwZCGuT
yDvJxDCPVWRc49ilWgbhZdvrod9Or32W4t415icf76zhgmZoGLOY1VqgSVDw5x4AhgX/m2YaQm1S
RBMNtFzhuA+mSUMghYC+1+NxvxiEOFGKk1KnbVI27bmU46YCVnKfk8uBZ2yzmK2xBzQR6tE4oBC3
q92sCQoBo7PXnByqA4JYO6bVUwZWsDOtP1rQ/bbM5MasalLmtLpgYfweJ7B+4ug04wmjahhvdJYH
itpGAQuHgq/U0/zsK7I54A0CwqcRTppAuwj+WDqDSnT2tfbDae2/01dFlxAPYXWtzbpzBVr5tcq+
2KmSluoQy93l3N1dsdNdky1bczenllLMUrWytXAqZfMkbW4Qb3kUju6zX7J2dmxXlz79IK+DJw3u
BMyNt8wYR8oDVtjJmSyzPCYPrHDPTe7u9Kaew2GkJID7uWLqsoxdRJmlBbkDDR/Dw1tN+h6Id+vZ
7szP1KoapFio3pOlfqlKSuUGLs5NaiSXtiexsVO+gpxqYjUbTyRliHYOyb4mpba3n6I0aI+RN1yV
df6U20gvg2ypCGth8VMG+CyyGb4NAdKxgSS/cVwqUuj8LDonaGAe4NEcR1Y9Eih/6ALLB3z7nNu0
h9LmuEAe3Pme9kDMU/eY2EQyzMF7lTcglYwkOHQM6TJxb8wo/RtntgL9xzCLGgBFEJHoGQGhKRNW
UFksQeb6aHPJLCN3bU7OsqCnAOdPO/UjdeNgzoy9a9UpsYVg5EcDjyuuHMIcU+1TavLgRGgDwFaG
WdqQRjgZ9t5viQX18Cw52hcPO3wTvPx2NbmUFdDYxHA+PPPWKi+DwZMmsmfB/mzjtg12CJ1mhYyN
Fw8M4YE9M0rt5gr55wkOhyrg5fXOrturHH/XYSxC1jS30vT3LdhPrP+J5GWuMTKh5TbyR9FYf812
OdJZ4/f3xvfRw5oUwbAlk6C4Tp5yBCL9eHGdig4QeqONF/ASQ9KI60gbN1IrPnSlk9PS7pUmApRv
y4TzRY5FVmsX4aC4tdGBQSxlBVJ0t7CwCPEblnKbl7UXLvvGIdy2AVWzU475NnG3nYfTfKosOoOi
Doci+OoQi+EladzrOFtOg3qgJDWiCEA2waAbTzRsBxxilHPmCelS6q2YLzeOGRt4htiDzr1kD6R7
e9/1d7hp+j3bcu7CatsXZHLX8kvUFVqftNlM48kjZOWJ8BDaQYXHHoJFYmx9peSTIXpXQkqxW6by
5Or0iAIv3hNLcjAq8tWLipwTfASUjJRxBKV0ouu3QDl/0WETYdp1wGE8xjJbyx7bOnfhMOcPA4DV
jT7RsKt4pHfdMqvAR0zreZUjg5HTk+3B1ytJO/MF2T1TQgcyaXS0tl3L05UwqHp+jTdgk3b+dqFv
dI5bLyxUQA36yXOks1xHcX9k9fuGDY9b03SzjRggJtHgHIvqF8x2p7BuzGZ413rkgq1T2ydH4Nof
QccgSSABuMIj7kw+cm1f/mWMIQJK9+CQTcMFyf3/YO+8liNHtiv6Kwo9CyMg4RWSHso7miJZdC8I
NpuESXgPfL0W0DO3e/q25l69K4JRUcXyBZOZ5+y9No0Vzhlb9I+YHMZm7STul4wSlT3SCo66kmqP
c00v19poU+kwa40sdrZ1awTb2ST9/WJ2Vc/+6p/+9/2mgqsCqY2f+ssihfc7G3ZTXAAxDdMJdT+L
g6kiFEtaOPlyILMMZsGkENYn9d4Pjy89Qf87iS/5/PT5MT9c/fZy02tmUzHBEhwes6TJ0ZsbbdRG
unjTG04X83O/3/z2Ib6/3w8v/dPDv73f0CE18vHZbHo4YmTi8kFn/Zc/vXg3i8Dmt9asQNslo9pg
SRMXddTDre2r6QYq6DtFsWHXkBW5LTIn26XMrtd5ZL1bg9y17VNYZIyGoBaCIciubbs8AL5+wcAy
vAZY5tLAtk+OaMydQvg65SFWIN/Eej9fnZV0hcMCp26aV29aqsyW9vkiciwUIfNVVAcuFuhJbx8I
F23wfLVS7eiQmNR7WwN/0/Hn++fXs2cW5XzXbJSfr80Xloj+eKVv/zRG5pbkZTGRI8RqduVPF98/
1rfX+n77V4/51f8MpXbIWcciSAHdrAaAQ5PKEwywTqoPN4OJA1D97d752vy/+d755nwxv8D3m796
7q9eKmmyjnkb26KcmiMTG7WYpPE+35Ya4HT7l//Uc7IDfrg/m54Ufn/SfHt+plWw+mmcfTe1DsqG
XZp+NVe9zB5+vzrfNV+YQGVJE9x/f/r3j/D9fzq2j/9XoX38Uyo0hODir1Rojx9lkqX1nzRo357z
h7Nd+82wdSzousoqCUYaQrPfNWi2/puhG8jTLEOzJp0Z75QiNgz+618N8zdV49+OAYVP1yYl3O8S
NEP8ZgtXQ3pmAvSnFWv/XyRoRKz8GH4iXNPUULPxAQ0dg7s6haO8v93haav+61+1f3M0qIVhRnqZ
D73aaRhtw/OodTg0/eL3fei9/w//I7v9FqnyL2mT3JIPWvN0/aekFcOxaKjyrZDQTXHk6k9iN6+B
TUXX1NsNpYY1wWkEc7Cewmah4yjAdKJ+Zcmwb1gmqsMVUJvnQun3xH8yqrT0hWwsTDFcIgjAHfaf
biX7AUSqBBnlpOElBBiak8wN2Vk/hjHYr1wUHa6ziuaadODT2M4iMsNT5jtgwXAsKu0AoQjM8g97
wC++qP13rAC+qGmpjuqypWC7/fSrBlZM6As1HZTrxq4HuUYXymH5EJpgtcjA0OIpyUK8Q1j8ZMW+
y/vyVgXOCYCMCX2Y10zSkx3Fwc/ESE5x3HYrh0zFSf2zlnCRqbhiiRScgUTGyqpMtCcol1RptsRr
GHvh6PvWwjo9+oZYZ7WOAE2y3stpfenruWelCCpMLkrhH8rxAWAyiqO6ujSYYccYCxeK7fJJDT42
IbbxsrMRkrk4PJFZ189DYTHV8Itd4GiXNBxgyKcIJxw32kUOlHgXYANPCT+1aNileXc7ZSpTgtDl
Siy0Yfwo4uJWqv6nJQXZrjK8z/FViA57HV/LWQ2GfMmKDIa3275RhJkEErgu/sG2mna6H+J/5p3S
NthO8PdMjtCfdkqCXnI9qdEUYYZy6LZ6D5EuX+GEojrpwUfJ1MMc0DRETERgWAqaWVnZrUbL3FWK
nQEmqLcaGgpfYk2xAf7uSmZsXodvW4TdgZqmBRzQee4rK14KgwmyilYqCqJkSkXblij16H/W/sYZ
ztpTq8aE0/rhJxHKeLlDKHSFja0lytjvixYHbde569Fwv8QBeB+9LJ5jQhqMLHNYAmDLdsJmEZik
PYr8senS2wQQ+2T3hddFQIUmyW1Lb72KLG4TF1u3H4S1Elp8HXnKTSOA1dJ075ODrlYIZ9ocQrqw
emR+4aeRUp4JHPesaig4yJNg40fRjUsKoW2go6nkJ4ybqbh5B8Oy+jYA/a8nj18dUo5twe1yINpY
P6c0VYaO6cbu3F2o592qVOnAOb45bDQjY+V/Xxvy+a93DO2X7+hgwDDos5h/J801W62CMcg76j1l
csuavC3J0pgOBgBiT3mYXus4Sxah0zzLgT04zNjC1AMp7ZGJXIb+J4UZv/AxM7389Wf71T4LJQiB
MidT4eqMGz+etYVWpSlKCHdnixPBKsEW61yyZCSrcIFi8W7AVCzTMfkH2+AXb4tQGSW17aCYRi/7
57d1SyGcuFOcHc3Rz950HtSc8wGNp88Krtva7yU0Tefhr7+rpk4v+9MRagr+baPKID/s5zEq8jXh
ouN3dmoN7jP0b/yOvlTQxScvV7Hi5sSsGq2kXnTxKvtBRpC1il60y8xWP+HKHJMW+gSgfc7+QXJl
RdmxiDjJeCrtg5CXiWmawwwELRaBgOeDxMs8ttB4WsmtUYXkOw7hU1oq59SwDmnLTz2g6AVlka0L
3ncd97S6YrQXUd6RjqfeUo1AKGuBYJNxsgdgQ5S5PkFIAdO+ImVF+5f66PeCvpg8EbjhkdZYTvle
qxeZQzrwmu7G9YAqUoKFfF4Aq2AxK00+WSdRn8qiIjUTkd4S8M1n35hHGnZyNWP/8qRfQ/jE9kad
PozxRbNbxv14Mghrz+iG0KJms+UFfFxm6yEhZax1hge9zS6NNj2WoZXG+HBnQ0FcFkqr4tLHCedz
4HkuP65Z6M8WYSWSQi71cFpxXVGkKzp/qgNSA+0rpE/abyDUMlqayfIf7BHCYM70513CUVUM6aYt
bAc1vjkduz9MWzzhxXCJyx5uuJgUZ5sobW+wyoxbxatom7tnumzDItDyK13H1h/U9tXYQcaJaSAP
PVP5dg11Wac+AG7dc9Sd5nQNtcqo2ZBIdJ8zV1ma1Om6JpE0ghr/lAnt0kSsdUUC7DdGZ1NhL2yA
tAVGi661aADamO+hPTVEEboPFVk7ECGQFsQ1ijfbxGxsU7kGoyczP9gEyfBZp9bBFqG6MkxW6+q+
DLo7N+soVbRavsiqeiuQhl1lo/FVKuhJPG946HMP8rxjrjN2p0quUALcA747xWZ65xQOjZEeyBoB
aybecPEMQY5IZMPemElqI2J3qWRGysokpoFSBVMsX0sQNMCUgLCzUdK02QSt8mRZZGuWwbB1Ev1S
jdkLGXjkalTmUzmQFJvE4X0UUcIpqABYMH0jj4VrTFWLCOTrYmz26CrDVVvbZ96Xlo7t7vym3NeJ
gyY06O71KN+JNlw7ahIihO6uyiFqVng1lnbMT2U81h2Orr5o79LC/ByKMNsmZb5J87KZfLDolWw+
N2kU54CJ9dI2a4JLoXpJN8pxMAqeC1io9wSjE3ZLfqupXwOSR6GaZIQUSDzdxa3O5CuX+76fssV4
7lJYwxtTM1CH6Igjcsun2SkxuppH/4tq56gFDjim4tDgg79BSR9u2nEKLY/ASEZ6tu8p0LE3sEvg
rwjY/Y1w00U6U0A9IfJTRsjapTiWqanup5SUlY5o3QHRtHaMPFhJLXkeTOqefRE8knd/H6ElCWk4
RFYgllAf/EWEDzVpih0NEDAZ+aazTRIv2BkGykyqndHXMnvJbrcrVGqh4JebpRjcs+tbOB0UrOtV
4S5zrbwkHK6LVtPPQWcr1PXAGlZifINHaElehqHE2uae8WgW5rWlFuivISBzGtK3ZKHTievBF0j6
0Fs1AHRrYkrMwksqezSPtPG6TCVPKc4vvSjs1ejG1drtMx14lba1E1HuDEQciwAZGkUJ2N/or9Gc
Y7hOB84oQxAs29G+ycL8OAb6DTjMda4ob0nWn5m0LhhtbJKHBLOnPkEm581m3jtfZfsnpaoeTVL4
KhDnomWGajJbycw8ATWs3OseZ+Yx5RRrgNuvaLLFUTghRjmenO6uUtpmSeOVRFFFnMayCuglcVTX
+JIH2NXLYtG/6Bw2UGmSRe4NsEu6CGcBebAy2VI0fQG4SWQ1DtaFlQzwuLwcd0Ksv7n1wQuar0Qp
dnsS1pD19sD4IfHGRXGfOub+vEEKeZUPulg4SnqFz2xjRfUqt4NHmbQfKPXCRaviWtHy6wrss1W8
1EXz4FbiVRoHWYyHYiCKguDdaC0HG2dcmYKNsbunGGFoU3tMuuutKYvrsa+J4EvR80QtvXdcp/Tf
k0sZtyDWY/dNOoVPN66/j90plthGpaknFtnXLYR6TvWp4oibuiSIaEDut/bllPsOhFgRBsqviZYZ
x6c29R7oPi0hlI3XbeUj9hLxS5Ty6wSAZ9UuOSUl9WeawOqSqe2TKxhNCAeQ51wBTYL+uFi4WkEI
gaVsMlYHlFt3Sl8nKAuJn8YGEBGuhIIdt0hs1Ly+2l3A8Mz4x7sC7XhkcDDnGVFFhVFfbDc9K3V+
g+Q6mhwV6Ecb2phIdIoKpnI12hdAkVBlU+C64H45R44TeD6Z0sKcZu/UQbzGz5Uu3CB688KHskKy
2Q2cNAP9nNIAnIQSsJC3dU9lVQuiB7vgTBqV1kG6NVFruYf3BBMwxXJ1XbdFtjJtw163Dd2k0EER
33WX3B3MRSWAtWC5OTQaoTIZw+2A16VnW0l3+KKErxzlACwiot5N131sKvfca4zVvisvVV5ujR7O
Wq2q/uKs4vPZW1WylUVImFowZIj7inKZt81GJW5Opf26ZB65UIymIpNUf85d42XKOM6Thgke42bY
NkfTImlH998Jpmxj/z0xdMQkhRIvmU1d6pxObE2HdpWbHZj36klV3HcvCXdW3rGM8JRHaQHqQaJO
oM8SWhsmFPz0xnNbDg8JpxcSAhzyYehY1XaM2pt0+I5lpIwPQM0+I7qsBN2XfNA2e+pceuC2pa27
NLjO9ODZ858rcYzToF6o0oAPqrtbLe8RoARiNz+3w+GwChneqtFdD31sLnSXqUGnwfQJ4CoUsl/a
fvcUWFPisOKQM4Y7ZlnaBgrBBm8UIWeE+wQ7uq/xquf+lFyfoUay3lp0k2IJR3XQnjKcJqtCNdcC
8cBaNcgX4hxHLYJmaOg4x750P8mYIYPdyTjUUJ8GOX2EgjS1ofAvAamfvR5BK+9eaiVTGTqf6aOY
z0p5jkL1LunGcg2jWVkIZXSXaLaZt5ZJ8iIzZUvC06obomhrtQ4GsJyEEYJRPoKIYmwzvKW1ddt1
OIdsqgh7Je+f4SOcakCjbdoi4VKCJda8yzBoxr6HHEFFvMVrN4mGjdFYMQzEq8Y2bmV+FDBWjEmJ
CfDFqYyNB1JhqypB9U3dwiqwBIhLjJWRIUKsLfPMdHXcZJPXHRQpBoZRoa7TI7nANVkAMsP+3XdB
e5ivfb/wJ71gEtGJQSaN82+KqGiBZgwp7Ys5vWBOMLIm7XM9ZtdDD/I/mFVySRgBN6CgOr+agwpq
2yDjB+C9Mxw8Y05Cvzeur2fxj0REWwIK2syqPUxhjBydIPfbpl0qI23b6OIqN7HeABhIO0HBm8TD
SEAclsmFXZxh15A6hGlsiw0wOMtEe14oYFZUgg1g+iJO1wAqKPKDDs9tNyZ0f530w9TiKzs4k8/D
TH/wbz2vv2KahIzWDm67rLqkFX1CGR6pRX+UXX+E+b7SHPHmNNarQXQUy8+WxBOS5j4Ivr4VtbrU
BDQ+YHzuMoLVzCwDEr/FuN5csH9+MIeCIjZNU4xgFakjQx/FMIfAvnLAtIKohJNpzbuMeATWuZu8
su4bDrPep9ObdN3aFa9q4UZcmOT/1SI19i28X2RZ2+/UFUv03hre9OPMQpmpKJINLSvz6CccokqI
ZrgaHO8wX6QdemJkK9fMu73NN0IQIEkjhhA4a/VLlZ7qEgYzHdkye4hk/V5N7OR5687X5n0lHJGG
hYPHPFv3G7pbk2t1BvnM1xyjAUFcIJkMAjDGpYvwgmAjMxm/oJfVsCEE+7BUX/yI6k/Xpo+e423T
qaChRvIzar0HFkw7g2Y0GjDzJGr/gpIx3A4EzoyNau7CntENUHONnNcnVoX6jl93LFzbGoyXK/dR
wiQuzIKa3hiLdUOvcQqm5toU41dj6PZzDbOO8E1gC3D9igiPTGPBBtduLJtnVm1Mj1SYXtaIzAJ0
DXfonDfXncXyxOPnKevoszUoyJmm8tG3kbsoS75ALZSFmUPTw+kzxaX3xcFmeVnCx1z0pBqvC3Ln
p2F9Kv3Ni0Qvj5a5lYPVSOqdkyGGmpfcY8trayFeyKSt97lInFU/vV3o6RfiANYuuBpWL0RITGUu
JXEfCjV+xfDKvFbSPgf3/1558tMgBwrRCuAQvl9UXgeqoi87Pwa+h1IZqox6FwmHGlvHg+zhRmlp
67oZoysdOHrHnA+hZi+UHGZh3vsjMkvIjbWGj8RyyV+AfFID+CS6ggpamNMF9u7NMt1FA/JIkrh3
dty8JRb2xLAVeyI57ZMIT2CtnFXiYTvDpLYMUBDtbOqp9VuVsYKa9ph+DKxVMdUxrVGsk2DTalQP
yjrJ1yZ0GaMcSH6DcksZgXK0g8QFO5ka73uTY7yZyopIgN2JWnmu7fKrZ1ERIOqS5OspsbClUGFF
1ZPn5GggqXCYavaoNUCbjIKEFwCcxxJ16QqUEQvUkhAsnUkTNfd0lZT2FK7Eh7KUGivgPquOjcbB
PW+egDNNGIQ13LjotWZDQOdPH4XKUAas7LUzs5sIn9lCksC5UrzubjT6boF6jsND6teK7pxVk8IJ
LEXez3XuFLQcix4H07LmV4GWFC/g+7yETXhWPGq9814n+2CdaGpLhgOzk65Xl9z6HEfmDwFyhqkQ
Ak1DXYw6blKPiiP9BxVTkvMA+BVT6nQfq7aCHYocGILVeCsAaCypp0qMnUByLI13QIvUeOCZUUj6
CBWVeK/7oEUTPQTuZv5JQwwCazqvU6ESXyrzHFCX86tl8o25bcbEpw1ONvhzFGWAGq0K7Ts7+Lqr
5T1hutdRRnW+zVjLJSHY1kaNIf+PY42zADlVLncpxYaFyUCxHtnhF33Ndp2L2ynFOCrb3b5G5oFe
g5/XAv2fyUbQSMZJU3TRWvQUhrPcCHc012uKTpKyUWLum7qDCz9Er75BFUZTTq1GUaKM0Gei3AWA
Kzeo6RmOA/tYdBpZd0qG2Kx1kPtCBKuMtN653n1QYVULPLBJCXG1LL/SBqOziYR9E3esFEa332vo
oUvFRMiWfLIqQFyUegfEBV86X7Z7STwYQLrxM1Ev9bQDmwGFNcWVyOdQzpUey+PJDyepm2mleu5y
e5voVOcIKSBSwgwBZjWULNjxqF+gepPHuSeDJO+T8gqbuXMe8Lpfx6N5rnAgrplAVXFCikXeMN1B
EjfvY6ORdivyjlGpF2gu2lKs1aY4V5XBSiCTn+rImbYp4fLCS1ZD0mK8waQapomjEAY+ga2mwvQU
InSXPbbFRK2oqymI+iRoOzVg07lIUjzPu5qquJ481cVwh/X/SU04qHsLsUzs5ku0qlMdjVmw3zp7
yzOD1cDxzDesPopclsshDI6mhos8p8e3iwwKpC5pQwrnlGUQEPKhUMpERICkFrOht+7CO2mRU4dN
giF25RnDngX/ye2yFB6yj7/HZpbYs8ypDKybolZufHeXECSRFTsQnMUKErQ0ui2ZONmeTsFTaNRn
tep22YReEGRGUcSu6boVGYqZgO3xaGHpWzY+4WodKCkN1wv+1Ys12jstsd9aR3kva7RVJcn2S8EM
riC2QWNaGEYhpSigdyXrm1xET0BQJHl5/attdgoSI7lv9fgkE411TQol143bYNFa1bXnih2S9Idi
shGP4bVaxOS9hucmQ4QVJ+FpdCNr4cUlAQSqfywy64vWxM+1z2IR+gs5n6T0RPhcpK2mmKHHlrHI
fNa80d90VXGtuEaxpWQbHZMxommPDdyom5aZsMymqMX2YNXn0KCeuQib3TBi6yBH6cMbReEsVQ9r
J3VmmF5T+vh84asFLrbvt0uXsmZBj16pMudYFoDndcW/A582HrQEz6JtcA5pewXi/mguOJcUME2p
ufbj5A/BFg1o1CrVw3zbDbwbTccjBHE7obpIXI1HQ3bsnJRenb1WKRaQaClwjHVAuRDtg6TQtUMt
5eT4mq7mExlqvjZfSAItGYsRy35H5HvknrLGRSZUT4z873eMpJhS8+/XfkSdsMycTeTr936jh6d8
5Rf44znyZCagTbQNwlH6k5RMWRpX+4bhyDyqUPbhS6Lv8WZL1N8uTJcwIB0BMbkaRXpUEIPPheB/
/1NTqJqx7e9ZPnCsBfVPN//7IUv4+8/pOX97zJ+f8d9X4XuZVdln/ZeP2n5k12/JR/Xzg/70yrz7
759u9Va//enGepYTnJuPcrj7qJq4/gM3Pz3yn73zX/5JUYI+tZT/d+b+Y1hCRv8zb1835yf9oUow
fxOGxb8E7S10rRNU/3dVgqP/ZuH8swkeRmFgujptoN9VCbr7G6oDmDiqiuKMM/IPvH3rN15Nd6Yu
jSOEsKz/iyyBHtbfNZt4fx1hgqXzMRBt/9RDd0hdhK3rEzs5Fmf6ggXAU1KE7ROSRqayfkRxpEmB
X3Osj/ax7pbSaLWtlZh/BKt8I4qhtMXscJ215EiKniX6xNjJAFntWinWdNlaonOVS1WG66FVLqMG
6sVsGhjoFG/1uEcdDewP04in9Xc2tSq/cQ6FWt1b4jI6FfrXFIiKnV3FmtWs7eBaMrcpn3Kvf/bs
XN3oLgPg4PevXXUbPjIN19AvkKqE2cEW+WtU+V/6yWGbsBrxc+suFNbJqcgSdSwdbcJ++AwrYqts
y9v4FdZ+2D1k2hK3uAylwAiq+tmSHBbmjal1wwRVHKrM0HeO3ayk6Vm0xkDdLDQDnarB+EgoKXzr
HICcC5Cccv+nnagmdBnrpihdKleYW1ZDU7xFPZygVkZ3pfoYu191k1lX2F5FoXvpSVxYzHyseOKy
svnuQq8tNzMajpIsX4aERCVCbmD2ybpMJgBtQ1nMqBVA3wF9GKGmA9HCE/dTUT1j1btYOu1gVZap
8Rwpnb8Zo3Bbj56xlCGfX0yJqSW7/QX18nNGKdOI0yOtp0+mn/kpD61jXPC1Z5ejoMyEfjK8FU1V
Lk0vzY6tiehcYwjfpK6/0wc/vEnU+mvetc026CMUwKHnPg7GoD0OjMs5ZgJRMHCwjtZ2OD6opo5k
0hjS0nZOdNaljRnf7TZYWYybdii9vTMR6PTJCyTd22EqZDQKM8VRp3CSpxdcu/XB9ftqydKFj2L4
xzbshbYsyIIqeyy1Za/wvBan7WTAGlp2Gu218ajLziEySSUescUGGyplFSkmpbvvrV0IYJWIOZUu
01QTieIPs3Mf4D1sOz/7OjrKFxDw2aYTslur3sCU3GDoxJOCiWIAWbtNnfRUTqYkoaXZhgzig0Od
LRwrc5XwtRBByLuMVtxG+q21UBJ8Ggh7YJMbtDqG4ChL5uhtGWvLzEru8zGqNpk2fOl70a1nDanb
tKcJGbxFB9UezN4gSExE9WKWV84XZdI3q1FhVTuTBhUapAw8kCzayTE5Q9cMmmvIeUEsTIv5Pn7B
NPhiqMTKlbRz6inipn6XjrP1awkGqkxrpr2OzXqoZy2OWoARPv6kHoT1dNplw4qGXkb5wQiyr7Gd
PJWJSs0BcElTVOserQmKC3oHnWcuZuDbfOEBHwgHKNfftYU0B0c9IKbLy1a2Qic1IutzIam+gd23
V/r0w0AiuYqSEhcPLviyJ52Vvsc6mrxj30bMxM+oY1L6BVJSHTO1OpeNJbdjZF07VkRZS5rXBZb9
rQXJUcmjW7sA8F+ZAT0W9N3E3HeHWR4oDCZQGOj2deZual+t97A7boKIlL0c6Qki/p5K7JSoHSMI
Lisl29kNZmmrIjRhDhdi1aBvyla9KViRLELL15Z2ExChHWF2Ds17huhu02bNSPwxygs9a1EP9+QC
dcGbE1QUV3mQNgF7y0QOuw4B8PiVuk1/ENMF/JSF091JsIC0VmkP4fJIi7E66IiTc9/mp4VHILMo
2dMuWVa9PexmyW2haMzT0a3Apc+RxJY+vlDkY0r61iV6ssEodOt3yMcbTgXLMq2+DPRVNzkiylXV
CJN9qThDpTBWis1WKkJpg2/A3ClENNzFjnOymjGgCqSM23qP34bgI2RU17QnKRHa41GL1hY778bp
S/sw5v5DGfSkF+PGYxnf2ZwRqHZ0g4Y81KA6UVECN6GCY2tYw4YlL7XDLVZXcQhMVd0Eg9zPA1Ff
Gle0RfLVQOrDqe/lfSo9b4sH94zMqLymMJLdla5LBldZPg4lCbVJUb3Mt/ygija2Ho4rvX7qUqFd
Ca0yrllnlcsihpSUQSDfNcztl0TD8Kt7VrDyXVWhi4KHVivER90Gh6TMyrN0Tp1hhEuiIcc3gTQ5
KOXU9iAcnB+bpQh2XSQvANUbZPiDmvenNIFVIWR91QShvoE61kyLmJzSoQ6W3PI0HxNsFxVL33VX
CJVJlcP3toA6zl7Xe/4qNZRuo8aKt6voLC3HDK4BOz6EkAoLGj1n/9YPvhgebJasICV0KHOMTn1z
W46jwym/CNntBvLKOaaust7/knskD7LIwqakOXvTzOyDcBXrYDHFRb7rbO2yyybawlNVG+rJ9DIT
DUSqnzKiaxYUWCRcSAOOQaYYazJjaAf6dbWGAfsIbYjGq171q870GgxxcbHCOOxAngieLFrcJ79R
amp0HlyNvLN2/eCIQ53VzqKnOHtPb5QAy+oGfd9N4GZEMduqtZU1KhW4M1TtNKiZSfw11RlF4E2O
q0I6xy40mr1G+SzsNHXXMSPjPNHgOnQ0cxdPHgct9WMiSnDezXfwE6bTYnnLSYmmSyhvWTjcRmPT
3qd6am2zyr9rFHLBQlrb1xbxYld5ya1Qje7iRg03KLQffF/fK4r+6NXSQy4mOkqXMr8qtWULUvq+
1Vnl2EZ7cPqxWWm9VgPmBANRwodVO+UQjFWy1oF/bCN4fpBK4oaicOFtVJI38RvAim1zq7/r9ApM
knILwcU9Gx1iDLph5bE6urofLRu6hRT79WpH5WMyVZRM4zR31zn1Q+Y0yboFFs9uFb8pjXvHSj+5
kRasDbMtTmTSDKc0P6F8Z+1peuLQ2P2VXbdTkLFrbDLfIIyx6jahvGl63d87RgvFtuVBo8W8LPe6
l2Z0/FutTrepKNy1ia8jxbScei1hEfHU0rFOzE7rO2XIx42lKc8UoxI4E2lySXwDsWW09dEEnLxO
goHqq/GolvdIVpRlILr42vACdTUkWnYUlXFvqhYV4aRUbgJ1CK4U6BYL53VIfeyiCnpMKT3ycugn
0mIGcyaR1eSK3VxagwoYNMIM7mLYXBpHmpwzO0HTssB+yNE2OFlxSbTnsdFKcFdsHkxUJCPbV1pm
sjQlRDZcCNzRqxhQyi4yx/san/CplnhRazUTT6HYYrWwjm49Apqze/OU1+FRcQWDb1MnJ2jyV17a
Koe8InSoDVyqsKPEjVDwEYBb5lsqWvqJxpm5g0R2UifzpW7W+qVg/4KVbQ7rwPLfShYj0JW6dO2W
ubmL/KxeVOTYbknlzqjNJs65b8sbNxrO7eiWuNlEv0Yb2VxJW/EPwSYqlfhI4Fu0EXlkX0pdvHLq
W2BXqy9hT4Krz7I7CdjjmIUl67H3IUeS9Hyyi+SdnDwFTl6O7iNqzGe5MaX/KiSqooAp4noA8o2q
wKhXGiPkzdDod6RhmGtO+PYaEN3U9AysDUjNGiqJV4KKsulnor89+L1Jfd+oyx3FXQmbCSeiqAbt
nkpfvZKk8Jz7rH6qK3xZqm/nF1X0fDB8OV9N0C9hmzuXciTSnLARpbfLC9AbvHF9z1m9GPMXzKjp
ItUU/4gqD0IQ2smV10LiS8r24A96u7CylEScqkCZgR1ZC77gBroxqf2FkwfFyFCAeiRSrbSQ5m/j
AFoAqEcDoGahE1nNY5BIde/pabwyzTzbyZEqBGc7TlOlgBNWjVdh81HRwcXEZzN5ogeo15IJcWux
d/C7Kgo12DRhkuyVTwOJ8UjRfJZyjdISsWnpezMZjJ0C5l5EgXXELixXPmxfFni28xwkHmpuGojD
0KKZIw5a0logjSuJt9Iu+uvMjd54FY8sUJKGbDsz31rXx74XtNU6dDt/y7pvPXq99lxP0sDRv/N7
H+8m8CsKYwHxUapa7TWN3z3yjXVe28NtnKbIUQiXogUfEEaZ68geIEtsyTz9BPMU3EvZG0sdZUVa
os9OdCaHqofnk8MfTIZ+5WhBvUkQHTBTI7+wC73bFgcsFByTI0f5TMH97S1MjJTq/KiZcqFlucMi
NW7Y0aiy1wqEJ78zds4wgUIq5Uoowyli+IQ7R6htRLUbyNywAoEcH1GAFiukK5tQtZQrZl83xDmw
MkJAtiidas8gQbO2oVZI3PeXoBu1TRVZ9oLyDT0JvyLPpJ08iLQRrzDcn8Omfuhcitowk5113+Yu
q2D/lBd0A2oA+7zyyCFB/ZF8KxpJhf5pejAhCvrcKwQSETLNjvkGzsu7MurhSAVBu0yi2kU/kdaL
2ou8Q6qTb2P7CVVkZhgr8myu+8Rprr0XShAdQoeq3CUUMXARog9Ak6Hv68E+h5VS77C22hReIQXZ
1uSlbmV8EvHVaCKRYWQij6jJgr0X2M8D2UF0RuJL6qk3itGyLwbJKRgLxH6F3BojPkGXrRblEd+N
Dscq61KIU3LynFNWPUDgAIfZcqgT1nPoEnlyRyM4NnLkR/Ymy6FszorNjokVNUwpXOt5/TE2RnFs
heTTp9ZbSXY73Xpsk3ZaqwcF/c2iczp3r5Hr5JNUvigrqyGHK3/RAkFsbh76zPoQAmnZxMmMMFa3
SG12CcqFCE/vboDjQypQ2+/wG4e4xZPbMGiddU52PP5th3DP0XmvBzc7mniuSfcVR8+cRCGF7E62
193QGViT9oE0jKDlqxYbsJLcmXoT3KMMDa/QL9yqCmiuvM3ulJIkUYd2JO1Fxbjq4ReilOzR8din
LLDcm8DEmDXJCJKCbmhtGEfF/qpm9XAUMNup3BdsS1Jj1Oy+ayodeAZ3eZQ1Gyv298iZw70juv9h
70yWI0fSJP0qI31HCWAwMwCHvrjDNzqdzp2MuEDICAb2fcfT9wd2l0hOVUmXzH0uIZkZGZmkE7Dl
V9VPuXaL8NyGhgYxZwfP0sXP7njlblqqnx3crzyx7qG5RFQ3bJji1KBUxV07gCqwyqa4E6WZbG0M
L3tPpRQnrjuuE0Bty6d8OnazWW7BFz1MTsvTOybmMXSBwUjADhFsoy3SOBVuUpyH0u2o0bZ9q7Q4
ILrt8+zNAFA64IE6g+Nprq4nYap4VyBo7Ds7O7aOh2VQJT/ZqpEFrWK+0RBzKSXuT1Er/YRb4MmS
+iWMip6GDXw1WtCg26zsf/2SGURUSk4u9L/vJ89mIgzml97s6FU3GccaKpd9wee9ZwvYVJ9jGk4P
06JgswzDb1qJnqOyl4ckVUd7rNUOmM8XDsAvlU3iAHDyl9I09kVLt2diqy9chukd1/CL6kaLV3rQ
8UF4L9SefaRj4B4XDwV9soAhuj2NJbq+dAUgBZm3ZNqtoiLO2VcfkdU+8Um8yzYfT4CkOApGD8Vy
BM7KCVGY2XvU3QHwmt+CcFEn3jmYxLXMH5HZTl4ZzifDSW6HoX+FyoG1SnpsB1F5VbziZ8NYrTgN
UfgFi9ZDiSWvBRYTqrb7xS/+UqXbtK6cpwjSMTDFvUGpM0HXhid+GPHuiMifOC5d47gVvhzmeB8y
dtKEwlPJJzrjdCaF0fzQDlaGiEbIXWRjLXSS5bEw4iekc0ikQDwP/fvcUm+ZNP1+bKzK558lOwZt
7dYoaB409uie4z5MFfPBrmJ16+IFKkh5jMRAsxfDFdiFy4wpf3R9fkxURWoGfoP1US9UMd0LZ3ob
xpL1hkbGIyzf5tgvJlLMON/1oyvvWfrVfZYTAIdHP/u6rx5wOrtnbTq4Ow2XExnKc91U8Q8RDScu
VNlPfAY76ayU5riOLoAUYk7qLfDoCdfuUkcwEBsmMe3Ut1fLZP7i8m35Ogp+E3hFsGs0eYdmhlpl
5MlpSLqHwl3s+9aw7W3tApWYbMYeptf2RzD93Uaju/po3LQ8QtM9NjxyxF0Rrdae+uorD7n1W2Ht
W7IlE86A9V6G/UhIvunY/QF1m16sLh7y0s6ZUT46TC4ZGLGmDi9ZgXNnZkPvFauyW+CsFHl5J9Lg
NqaK6IyThp7RPn9GxOX9B9zX9/IpHnEP1B1227jfDZ56Lusl8PObCQ66rqPHYf0l0pAFnS7HqcwD
yq1PhxWS6NQB3/PYG1vr6hm+09+0CWAKWM4UzyB1DXN4EasVeqbjpNPIl21pF1siIdgCvHzbNJWz
LQ2esLKKP41h3CqvfrN6eVdjxZpAvDVhf2gCjBlTU1wbnDUAVFmxPMpossF+4VMeGsYkVyWqH1Mg
j+nErDsnoMc+yDkHJ2Dh2heFosso4xPeBXvnS6O8+8qNcLWM9oaMANPnULd/ZIxHrSwjbD7oXhkn
HpgQ4oqWuU2FOvRjf2Zs3dBa69CxbHaUnUcvIT0gRVa/RJmEBxUbL0U2kJKve7gQoBw2SwSUaOx/
2LMd+oO6OCBRGGKB2MhsrfaDB4tiSvI33FIuQ+fyDaSXNjhvqBGfLIGkvojIXE38qapcfoj4Poo4
KVTZO8/kTwmOiPmjHe4r3f7oIhkfhBW8ekHyK51SeUgN81zNQEnY47fApzbkCDaU2XHIFjPexcR6
BNZDH3XKo0kxlZ9mDhMjPlYA7w+p8ehY1Map0XbODN9ew1kj60VFxYRA9n6Ti4Okr3YTusmLxHsg
MmDoDLRXoKOx+JIP0reMade3gEtKZpZlw4/PLJIfPfPBTUrdK0dMe9uNfLNdvvzJDCA54eLDNeTA
TkijutXuzkppbiW72x+dNmsgE9afvTt9OkbF2JjxQVqx1M4zsbLcIOaBIG6FoOy61tvWTJObqf7S
cfBz0e3iNxNMoTK76xPXIY4jz5wZBMlw6EZHS6qzkHmylUt624eCIsq5WL0Yzn2ZMqUZGone0I1H
d0THXsr2Z5C6D46VrvA+bu+W155n5BDLSY/Su6kB9+1KxixcpiE8JwiEbXxuqupX6HCQA2C2R8Yu
LpZz9sbl08xyw2eaQkQkwUg6xp+hHNtTSqUB87v7xJytE1woZ1PHiS971ijXsW81v2VrKwQ0XdpQ
yduvoIbLujQJAOXw1yjk8M5JBQuhU1xU7BzGYHx1OHMjVoYRA29OdqXNR9tUk9qMVV//TNGLN73h
pNduXuE+xuLuXb43ag9DakSYeJME4ske7MEXVXOallLQMAk9Ywxde2tKcReSwLkt0DvI1r+6kAr1
cHJQiH+aNtbK3PhjJALX7sITRww0PCmcvZgu4bzCA2KhmoL9UoDVnh1UcTX0L5E34Uqs2nuCugxt
RHbb2YZ7I7JhZcpxMss6HgTkjfpZcaSdLIOdo+A2W/Jn5FBiWmuxrMf4SA9got64kjU/El1xb50G
4xhg6PWV0RKJCDBw5Iy8Npwa6blMKTWhxvXi2urWKyoSAhjI+ntjCTxfGGNNES9TGGwwkGM8ghuU
zMIP4uI5DcVdUc2PeupQBmi8nLl7+kUrH/QYsszkz+YCIQyKDEaoTOKVpC1gJwwm7HVp3NsleCUW
XoGzrO/LK8i6x8XsKjgVabpN7vIGR78igeZH2o3ObRJdydFBMxyWnxgzP3tRjTz5XJK4x3yy3FgQ
Sg74SceN3X6Go5Xth+iCZXnd1Id574SKmrN2rMDCQdGqA7vZezpysHST7s/C7BZ3VgGZO+as03p7
yikpfObH14YYs5fkZGMe3nZFw+NeDBvRBH/o2f4zp1I+KBM5x0umBxK4ZABTNoV1aiX1DKYgZg0w
F2IZqjEwgv+kYTnfqiV8j1TI1B3aST09WLNLLa4QH7oJ1TmPjfsibU/dVCaU7FmdLwGW4nSxKWyu
PnkictxXQ1BVF2kQwnBNK70UHicKhCWswEv3Mg5r7Ktfuls7q04jTQNj5xqkSevFz8vmNfG6R42t
YuvWiHJ5B6lS2ZzQdfZRUBoOKs18nUvNCGCpae2MZ7EfQM/eOhUY/c55aWvTopmr7HbaLNtjE4uz
bSYH9roCI4T36cERfM/Mn2VEVsBmHnCk2Lbf17NhHRc8VixNbXCsTz0U+qzCdZA6b3adPzvMnHeB
105v4wj1CndzHMSHJRc/xzLATLdEL9ZAsyrUX1JmjtPuY2wRP63G3ekpz69OHh6RJTf8IEgPNzi1
4/eBY+UFV9t2NpjBLjo7M4MnessYYaGUr7I44YFm2+Sg/XYgM3suZVR9W+LRYI3kfmg9J0HAflQV
NzQL3sxRbaHpksuosE7Wkv8TqWXI91P5VShJ35r+PVZ4HPMKc22ZUvZsTRz96/za13xiEGhszBrx
WvKdoyUd+1LQlDf1W3OgxSEPKgP1pn/shPlz5ovDuwbQSzrjb2jN4Ahzc37QpKqGlnWLAM5eNlib
lF6z9MbY3GUkqNz5bEaif5hFyagKDAdOz32TnjTS61GSTWWkvvh6FIcQ7Q3DZT6fVFvtq2TIb6yx
f/OaxN1I8dq2ONK6yXkelvJFdP2TThzi6S1hZw0OdMxP4WCm9xU1b/cJx0Iswt5TWA3mGZftJY30
cKdYVktbG1e0L11dcsxEt0PHJms68cmJSJDNgqs0foTivSBYXlks3qRI7wn13HPUrn2wxSfXCK07
IzUpEazYq/KYkl9b3OZMTRoVmPe8wxyAa/YtNpptKytOF6TjbT2tF3q621UDtowwgz9CmfZVdecS
/xkXbt1srHM1nXRWPww2tYSTrN/7X3FuDsdi0T+Vp2LSTjkY/j57moXic4tNvAjAYrGjun7PGNIt
GVEAPvDxs8KpXYFHHrefJac7IcHBr2bx0FgxKUUiCN4Ai0Dmw8E1+PG0RxpeoG9N/cVDYqDnxtyP
sNMcKsJv3NSwdj3x7zjx4F45yP5J7WcV8kgdyZeQXio2NdaM1D4nDkcvc75d1oBbneBv5CQHddDJ
Dp3FUhep9dJBW/dl3ucs6w9dt67tcbQczKkGGS4a35qJLC6oAMgHnOF5MKPuM6ksy3eigiZBfJmL
xQpdWu14N3qfQ0UzH5Vhz7rkQQntcdwMXCplKr6ymWNsuiBPRoZ+VcmfPrG/iC7cVuASdlOGt9AF
H8Q3w1DPjQmJLgmg+9FyHpzQAegGvH1hQuvVr8zX8pvO7l6dyhpuJqWuMbdStJbcvno5IP4x+J06
gqhBoWgTMqC9T2P6QXKTfK56pE4S0XcMXtzFfZwCekLm0BS3lTudhB4lN2MsgFZT/lr6hKvDAhp6
cFwg+aI7VERLx4DjbuutfuR++hgs7VtDRZ7D+ZgcIpFt9uFZ83FyqRweI7haTmlOPnGeetvHC4V0
PV3rth0rH0bo3ZBHW0+0C2rD1TWDBz7BPag8GidEfSBLfBwoEWpGPKVBiMOZ55cY8tzdYxREuVLu
zKG62hLiFMhh48la7Lt5Lp2D4/ZfRvpGiIQJsFvtG23fLelER9uKsnWwYw/2A7Pfd4uQU+BwuWyp
nZliwwclyP9V3RdEm96npRl3esBt2WUNQjW3+oNbmOE2V9O+i6u7ZFp+GyUeYXMef/MNKYgSPbUk
zWNpFo/ew7KE4wuC115pt7roTt0pJMQ5pYbDlVxoYbE9prnjMuwsd6u0B0MARodI6wOPz0XXDRQC
BVqsix6tOLy4tdFuLBssKWHgmy7CCZMnWGVjLzv18eqRBq484HiMe35AC2cSlFbwcgMD7KiobxDX
IBgGyyHXoOJc+qOo7wi5+E96k+SsriWpREvX7m41jyYOhtGubrBoUrqCI76+DmX0juSndzEYv9Qz
sNk41yxQD7Ulbg3TfuxrWgOZ0F1UiI3BEsyC+jx89qZfMK/ibTULfBnkqC0oHlttDvSUexqQpsX7
VrAdGVQcdHb1nkazOq/eJs6usPT6dhx25UA3iTE3+54n4tCYJnUfdV/5EdUxh8nNuNdEdHE4zgj+
MMIzieN5z9DE9bntpbdBNL+3bncpiVac65x8Tdjh0O70TRhjR7W4dknIrIz7y7Olu5b+mGbcWJa8
63MP3QD9aTslXrmNivZnH3F5ijzAnRniSqBPU4AvKZ3ZWdyeXXPyNmZVfKy/G4/TRTbOtTa8Mxev
HaM9UFavCV+5xixbaSYSo95LiTknGh+mrn01kTaXyHguu2G8zSrxbB7xCbOTNxfLRqoANlqciF9v
k1Y/enE+PQeZsbOiNPExPyX7uqZffaUEhmFZ+1U4MB8YQiaznWX4oF77jTNXlwWY6W49AgvnW8uL
fa7m83XQEaJY+FFzud7ac0/eE85Sr1z4iQPoUQ5JoSfNHbgWgqZUcx2yVlHxkCberpJYmiBmN5s5
b9cfmyl31hgbO4Yqyz29PhcHHuw+wHfvC/GksH3smInXfhkUlyBqI/QiQcCPY1duuRuiUNtiwCA1
piV1LrTwrD23mCuXWxFM55SfyRoq37shE2wbAOk4IzsryTCmdafyNLgwumGCAyPZASWq9tKoxdaG
vtuST1td34ab0sDkLdUu/BGkUD+DLN3ZiQTd7XYeiJmbLOo1u9w5LNxLNHsTt6uIQmDe2q0ECQCP
1yx2SRJcu0J9mC0/BhUbm2W9NMw1w+yGdk8YqRuiC/rUUDPe9Hfauo0aYNkkHD8A9pIDAGywS+kw
PwszvPYJk103yL7kvNCbZk6/IzziA1c1Oxm8A9R7nKSkFR+0cawwSR1LMQe7xMqOCSLMUDb9tiuL
LeH7gPiDDedTm7iOiIgWg/NITcwh5sTlRz2JsKGsBgpT6CYhnnbFzBifoFBy+HZnv6OfxmYuxpv/
JOx1dBMVR7vrzr3tHtoMUWGYIt4TUUmKfzJsyCVfmYNB9obx3lMStPVB1y/9Usy+OTsbdt6EQW97
Mdv5xcvVSyIYF85Jd8BQ4A8OQ6NsmNfOzg+vFNFx+Oxm/T6jPmxiiX1njK1HoAQQZCiz23ix/oxc
apApZSh3fVn/wUw0Gat4W0y2D4h12dTcRpwyf2knNtnkAniydi20urA1j723nLJY7wrkZU5axaI+
qEObdwabxE2C4rWLSK0y/iouOSQfbhqYW4Dtv6fk+qsi+V3QVNyMoXO2NaqTxyFwYrtqmYPuuBMT
Nhnm17m+tM08/FSRghadmtgsT5zFPP4arPSkykttpreSmTwT5icaMR7sXrTkqMobokuo1iEpfS+0
uXwSjuaS7LjHsudx4tjVbOy5Kj8aIyYNgutfsXqdjNgjm/cncRN5Nn8V3E99szfUSVUYN3UuIiJj
Wc8igJcrFcs+jFRzG9HUs1jWn3giMYnw+WyZAeMD7bz3sj/Euab30+ite6ZzAKBDBsM2sjDS3rIN
kOQOzNeb3TQS05gG9W7GhPuQb82QKzeseV+O6gfloiPsyYfJu4u7QryxT/B9J3oitU7Uk14zZiou
yWn4xpgcy3EnOxid5nxI4TZuK7qnfKvtuS1BJN/gO1sg3tuv3fCTVhY8IGaTHeapf+ApyiGxx77T
BjQPNxxOiSslHUJTW93HwwI/sukGOEKYQdMmfnOqrUWlygu5+WvHnHhfkLcr2GZ2EXLeNtQdTOnk
wo+gfsIZdT8Hc02OkqBjnj3O2r0MIAs7Bx6U9pptqmAtdCmNgbrmSCw0ctSMI7ar1lYdeJpBheEq
p/bCd5pfAP1Rp+ctx/Ab1SqwAmCEh3kxHoYp5QhZeYjdUUqOwd6rNd8kdUb5arneDGSb0dHlccCC
cNIGNXWIGQRtVB6OQgANguWywMs/muCrePNqHmyTdW9Wx9nJF+DbAYdVAaaUD5wWPwyHoE7Lz4EN
nyZroqCGF2/6hPGuFMUbvC2Sm15wxY0CSduM5iNTg7aB4hnVxfGbj55q5hkaVG5S0Ehe4n3xuqtJ
EaBvLwXNkbVCWgvyPc6rzzwa6kMqbAdc18C6zMdtN4ybBBd1AvpG61eRjjAQJ86dxwHKXYi+p/ip
/NmtGLBEvIKzJy8FLIjS8ZQfDpqVQBmXts6/goROJm7Sk/mjiRbUOZgXTfOoqEY7N07TnQxovU05
cL7PF71lbdvFdrbgzXLlMcMYA0htSCD/lnCPfFUQ0KYp6S7qBkyMzNHYUrnAFdjyeOzoc+KxzOl5
QwLiNtZxclnQzegDe4Tgy72LliDRflhrPvjbD5ytNXPLWinUruVCkeSwMldrI91aPVStnr+CyoNY
Zv3OTKyvZS0qCu3VqpzQdz4zp6pnKr6NqlOnvInu8LfpPQZuOp4as3nOPIqQaN0WMOR4Xr4FtQED
YbgWJ5n15KdrlRKiLKVKWR2dFKH9b44jziiCqDXDuSl6lfGTY1kLinzwaK9lTd+8yIL+pixoyay4
4HomSbnTt9mSneBKUYTae256o9cqKObdE03o8YXRM8OVrnpu1+LTYe4sYG4t9onxSma9PQQBA/BN
243mTQM1dllLqL6/HFoumEnyt36aPI0NRctoONLPnZmQ2bf7+7silijpI8NuCD5r77IhGiKVQ2D6
wwDkZmsz08OMsMAAN1T/0AfVfFAcAtZCrXqt1jLXkq0256eqZ6qktOUxEl9rm8NCUChKPxf9RPh4
zfhXBcN0HHk5NDDXbRYRHvLWgi/P+z209G1B5QCOoQFBU1o10Qm2rOVgLS1hPfswfWFrdVi5+m4N
p/iAnSx2wXfD2ACDh0x0sgtpH1udGMg0zjNMVRfXIW7OrdWEEM1VeewjCszaxfhpMYFAXikeOitQ
/rjWnfHaXgR5KGRR8bOAekyzzPrLWpMW05dWRRSnyZAzjCcWwquSJE5Jv5oWj6lZubuETIq7trB9
/1LTycYLNx2WNe480tem6W2L6W/TXXoeAaLrPpxukrVXVMEHdvCchPwjUoXTtXGjl8X5sN1wwNVB
z3TmyYOtSDJVUp1SS/wJjcFjm13LoLzAArKX8GOmoYAZGJ01NRanld3AQTKAKYV9cC2zx7ZNHdWr
LSz7ULPIec5QQHa23JsgDdwbQhy+KByD9KdFQ8a+Wr20FPZ9ZgTdsDAWdJDNPBKE0qet6KoPrrhv
7mTR4pRDRLIIh0uzn8EqovID8pL7uqsfsU6Puzh3Hj2uA4obST52hxyUPIBlpprznJ2ZPNfYnXj7
wD9YT+1Uvi4waGC+GO+6nQR33zVAm318O4cdTh//7XWeGaIeZOI9cHHg8ARrJ13DAd2SHkrZXw3P
C28WE0pLeIdbu8CUSY1awlk4DBcKQoJi2iI0y5uiIErNzw3b6d5UvAk9WzTyluUbHqPMSqlm39jZ
0/dbZQVMQ8jyt7vKjMghBfc2/+3d92P57Xr+/mVpSpT94BpOxCA64wHUCqrA+pWXVU3Jlju/Agob
9hw63kYHMB9bT7if11Yxg4YMqoLNw9jm1k0f4LubzVuWbYzJ61fblLhX6vVJMQMzOcs5jHwzYTY+
6XHdHeYfkUWDklGH/CcUkZeKNMHmuy19DOqrWriu1GXwXtjGhcqp+GizJukhf8zIJ+ytcAFgnUUG
398QfnnFyD7XkPWbMTjjGs33wCC3MhHGsavXpzuBFLOWetBoV3GnhlEp4ByZGvFnlBkDszA41IvE
eWlDL+M8xWBuIhnXLxSkdj4MvhWI3PTTbwbk7PsgAMK1+ej7BQxtlgRDjCiZBsPqeC1VG9ZFTqRP
PR1wcDuyNr3rLdVv23nCGBaHj0OKoOoBFcH+saeNAtdx1fK6yRLvlQNW5t8ixP4BIOaZ9trfbdlM
5SxyL2v66C8AsdAbey7mU4NDPflalAz8RLnUB2nEpJmeMqA4PL/CpbEM44lghIJqNtMkxxjv8Jdo
1r+ghfKH/umLkbblKkG+nKuIUP+A86M8foae0ZZH08Q+7VA2sc/mHMtRal5EVT9xI6G6oQHHifuK
URDlFlZnF35LazG+5TJ8LcunlFfr1onT4nZ1QjNqfqyiNL3TTMqKgfZIOUdMnyAyjJFb+I6IjKvk
OJk4KWPxOLZvOoK2PsGC9jaQDibKDqXTirtm27nJfOMWHJxG8EYx9caPXUeRqLfcUbga/0G5/zQH
0z1aoorw5WI1YsvpeeHRY828CLad0cuXWVFyNYfQP2Lzgcg+q/s4qFOWohqokrO9VJx/woxtM6Q0
azMm1p7H0fhBsYCy6xN9mqR0a+NOTIiFeTTFmJ/M+G3xOFrqrNhhHSGhEoWnRLvDqZfdKTArfZVx
9S4aSENQ/ctzbHOxmYPi0aga94YxBLGCZrDuCpfnvGpilskVqzPY6465uPbVXPXFgmYjLzHCV4Yo
WYhmzq3b3rsquRsdhylMiyqB5dY+ZFmAoa1M3JOpQPYAtfMOgqV0x+CH2DGxFqqCzPdMLfmjodxH
WWfLpWQY7XcVrNY6rgbwukl7wJ61zqKbzzQowvOE25eMBO0IlsiMWyaHv9kqrJt05ssEKUbwlX7v
swzsQ+yM0y0E/25Tzt10wSlobHOpruZYl5+0MoUb94FdovjAaBCT4I6OqJYKMhVJCVdUr3EwpbcG
KiWuNslzT/o5kgsbPaPFMhfiWQDF4eiY/CB2cnSqzN3hautwCMrlLfdInsdV9seuBFSwnIeJPMqM
fzptXj2n+2ll1sjsk1HYOGfmReomP8kgv+/Xv0v0MDLsWP+y4IG62KLL9hToQBt1YcXyvDgLE0HU
fnPqCeSFjpjgQPGvf/8ZqMRMjGYKlL//RdMxHMos5vkYaKYS2M/SG9kRSe3JstFyLDiSKiroQ2x0
p4jOssd2aoCSWdjcppaRj/sqE/wDBUJ05DpyW4YO9Vpz9lTOZX0pPW36VKGavJXMUhdOUrhAyNfy
ThZP7XjGO5Tfm7kTHittw6pw51sPlvsmg41lRp0mRl03e2E0X7UB2s1zWnaAkilGk45UBZeNfOS8
ias6uGY1j37fB2snhpD7sAyIQ/HBXrsRdIc3pu7FXDlfeSfpSWZY+Ij/nAIEULynQLYI3gGpvQGa
hVUlwK/Unzoc4GThpFGUeO9aUuc7nJkK0hxtlwHBl9TtLLZDHL6OTpgFzs6nG5bN0RWDvA3C/okq
7uoyDRod05r2cUUJSFc1xBb7hVFe2WTUf7CQBZJmGMUgB7QUHppo2QWTJgvOuTgq7LtEm+ONXZa7
DODcObGb7xkTFddDDvygjOS2m8bx7FCj7iNON3sMo9D29fLJiLfZYvbLDuZcHt3MjX0VMpb53xfn
f6LAEgBVWkqos0qaxGL/YaNIG0vQ+mSWRxwFW46+zVZaRXJj0hV1q0YRcEFJvxqeYxIzNGILN6YK
YwG/5ykzvhWDcbVqLkoFBXGvaC1/mCb+my9RrEnYv/JRv79ET0tSvNK1/4lg7DaaIR8eqCPAL3vX
hgQ1RhcBD6+XOJsZqJ4+z5OvgKVcpjkcu0xwOlW2cT8ko2+ZD1nB6D1ifAhwz+0OQzM5F41ZbQWD
Q2WzLQbd6FXMDGk+4UDPqLMU/2YXtIgO/8N3AWvX9YChSpNKH7WSyv+yI1cGVnpznkpsY0V9kaG6
J4C30Vw+fGWp4tLmN1U5ULRCIIt+yJWEJlE0MeSx+oz426sX2cSx700fyEm45srawK+bkwn73x8J
af+Lr1RCRfGE5djeP33exBCNoAwanPAwGbeC2ku/rUx9FO7oF2FNQqYdf01h81B3bvPe6V8gkbpb
R1NX3xUEO9wgp9CzKPwpGKivzb23onbOeTFPty4m7l2TstWrpqZIMRZiMwXgdXRRqRuQPhgbEUA3
FTy+wzA2wvfy/CC4U7wFevoalqsxu9NDVYV4oDN5DGNPk5bF6m92jHdSB2MEk/2YaRK8CJS874/m
/wfyn+fq6z//4+P3SkaJaXWJf3X/F/Ff8zj85SlaI///E+VfmQL/+R9vX233f/5lKv+//+TfU/kO
bH/FWZAaSoLW0uQl+HsqX/yNuD6bDwVKWvAv8Ft/7wow/6Zt0zId16FlgHwG58f/KQuwnb8xQ+Ts
7dCyK4Wnvf+nVL76p+WQphnHWksJGIRwnrL+4S0NZ0lbTRJGJypiqcMR5Vc+1O1WjPG1dbrmPNp2
RnkOW3bd9x8kSPLTbNymo9Xf0RkeSX0ae7SZIkSwW5JtQdrRVzKHF0Lku9LOR4yu0K8CQ6nppGtD
BpI4fOmIT6JVBwkuJL2reWFgZd4Ie/a2jCyNLX7ZFOb68jZ+aMlBdekhjvbL0e1hFjthdRxNRl80
/tSgKT1sbra/1PWpWSUTuYonwyqjCPQUZxVWuP/uk1VqsdBchlV8GZkYLqscE0b1FZ40jhyUmgzF
JloNM6uEQy9TdChQdYwSeUeuQo8lnphexHSW9sPelMMlM+3lftKlsctnZPAalCFjoITz/Mxgs+oq
bzfZDFWVFeUHSXZrQ8k8ad04Becspqd0FaUoAWkYPoF7rRmN9gTvMrmRcTdDbzIRrlZxq+Ias4pd
GtWrGSc0gdgxfF3DTMWzmGw4ZteErGvGwj182rhPAFjCbhQcJaNlnqBB0+vNhLSlcQFuFcBNoVoy
LZxAjzn6XLUKdbQJP1sodzMKnkbJ4+ayHVD2ahQ+jdBeNIxbOKF/E0nnXW0a57Hyrrpc4NF5L9Bs
PiR4/YHbwiZlutqlc+MbnXtaf9emig1Vk4wH6uO4ypBqFSS7VZo00Si7Vazk0truK/RLexUy41XS
NCjnSdE4x1XsJP90E5YqO7vmcBGD+R6XbXpLL6iLDdMq9xFXhqIGThVjTvOzEhezl0rrQLdu5duu
6sE+6I4kI+OwAVguKXxkWR7wTaeQrMzaURS8ZfX7AginK84d5nMeuBDGpYuJtrKWcVtT2IA/NMS7
iyDsTr869GEOEBXw+gZHCt0MooHFE6AmIwvfpqjLEFivZYrVrh5/yjBzdo2VvNdV1FybDI5MjHHI
sIGBpYxd1do71udNuzPwrsWNpTcTLuTbVg0rpznaj4V1SE2q/EIU8XaVxiUaOULnTMp0vXPZxnig
Rm8HPeENmyu2ngB+LOKrz0rAa4b8bjLSIm8RkLhnVr9K9ITQrxEHB2Tgg9USgQI7odCMOMutAr9F
yWHaSkJhi0eVADIKRv27ThKGd5BLuA6NL9GzFNVj3Dy6uWAnlAV2gmr5nXQYZ4pS/FZufQfyGjIl
FgRc4zn8RmwJxMs5g6xWBUIaqzx/H6wmBm+1MwyrsaHD4UDYiNfmnRZnqJUcgcYKvU3EO9tSd06T
gNgOCWbObzhxv2ZjwCAzkLLX04mkpNhjDQaFid1iSeGVRtNwP88R8MtSFdvBxWvS9DCvx550uofk
F4QPDdX2Ho6OdrgG3wYPb4VpZndOAa3CTrkCiApoJEYnvLYLXv2wtPOtp8DPRrF5NNsPgByKksKP
aeoZepgOM3nzw1zWH1C4ROCb5N4J+oND3GLbwA1Byi2Aw4XNr56chZ/nUh6yZjnVwhO32Ygjx7QD
7hBe8BLlGXW0T3mEbtjR6IfGjYBpR+EN0SS+mTL6qii/srzRvsYrdDWzHYSPALtNNL46np3fwOtl
9FRvNLa3YXRXxdrFMTWhUeDgmdZGOddrsDeFJTbLKCIcWXW38LK+dPKHVvfXbDUD5astSOEPYny7
AUQwAkIiwm0o85kIRrsb219hbI93tkIFLDNc6mvVNIdey/e4gTCfwTXnRr5ns2B1GGsSl5BPxcpU
l8thgvKy6TGrP+iD5UAA64w5x/cIhyxq4vyAEcvXXYN90sDJIWvzNsU1VeCemlYbVYSfqsFXla8G
Kzuisr5NTvOSxYwywFKX2X+xdyZLjiNZlv2Vlt4jBVBAMSx6UZxpnG1220DM3D0wzzO+vo/So8sj
I0uypPa9cAoJgjQ3Iwjoe+/ec/F1AQ9+CAzKL9rCm1CoxEmnO1VZ8FIhWXCry9AP27Es3aUWI2/q
uUr6RJzdMg8br4VVsyqz4aGRWr8yQD4CZW7w0hJ7Pa6DATkZxGWoa0nG0helEZGrTwQH4gbzgng7
J96HTQd4l/3hpe177FoJtPTq1igBm7EblZwNtuol1c9WapPrMXJ6acuOeQuFSt2a6ELU+EYPAFbZ
JSpIJZmL0M5VSkQHG34dK1ldGoGkjaulrwR3mGuNc48Gr7+L8VDlmUqeV6DTy5jKQW3J30cl4bOV
mG9G1dcpeR+ejuIYofhroOIh/7PQAWLu7M8OykCCjPUDZcATRj6TGBLkg1qHkFBLkRRq+JBDNIYS
raGB5nB2qhcJ+Y42KQPChLzmHF+SCyva4LDEtLlBAzcxE6tU3KtJoxp1/gDcnWbKvOsbukAmgwoN
aMpcXVzILNAODuVAJmLl1GdvgN9dkOFIvcR+9ezR60DIZGrTze8YDSJJ+NHReyIpoXIZ/esfZT08
du2k7ZuA49+rsDWWHJisOYYdbe92OU8mwWTU8F1LPwwz04D6q0jKVZeDpSwG6iir/FlI5KIVulH8
ICTbVZPLJBp9Dd1oQu0GOkWD+9AkU06wXfgtG83nGof3presx4AFSJRSl3ee161DRpZeV0BlQdHq
T+2RKSVOWS5HUa1NKySa4Nvs/uT075GIdv6MKpJw3oWNXhZAT3bRUdCGSkpb3UW1Sl6rK6EtKOOX
XklvJzS4IVrcAU1ujzbXUyJdW8l1BbpdA/2u7EZkg+PSfigG+OQmWrN1xdh7Z3ttt5kDPtDCMIjW
iz6lNg/vtR58p12fb2s32ZrCPNjV0PAF4i+mGGYLU3gvfU7LIHLto6D43RB3bdCP8riMSfGaKaGy
jWI5bvUWTVNGCiU6HTyINn7j/jGb2te06+dVUdHYK1pUUnOFrNBrj8GYQtp1+heYFgDxCLhfNoOW
nIoYnprjzCUwCaA2gK/RW8ODM88mCmzp2O1qjMb4YZ7afRaFN1SI8pCU8rPso3pt1PMt0kDKKWU3
Cm+sI5wRqw8b5TfkFzzvIbJOMjjg+YwakmgnPDUoXRdhOt/SSHaLyoyhJLvGHxk50eT99ohhZ3df
s3yiCnfiPWnJ69SNSTPw36gRvU0tFACkzfesVtKjy1hH5pzroDHWm0wp3VuleScnpwAWhQ6+mkaO
r/oU+BSCJDXHoCoWqBhKPFiLNBFfmgbes1fqegKivppAfFiiQHevRZeUq+jByDymkXNZLbQLcSbJ
Mh8QEmlT/uhX1QW3ABDNLn6M53NVhDfGbdm6tSOWlMoDkCs3gKF8ASUGAUcZBTAMTDlVrN4BS6x0
0DON/lgodwFjiSXk5X2tfAf6ABZUCnVyj2H7zapq6B6lPhhkI9c3B/uCi43BV36GQjkbmA5zeVFu
B0v5HjzlgBiVF4IzUreelT8iwyjBkpe1nfJOmMpFkWOn6JSvYlAOC2YP+1J5LhLlvsiVDwMNH7wv
5c0IBX9v5dYoeQ3zxXFrYeQYlaODXygH9K1cHsrv0Svnh4UFJFFekFa5QnzlD0m1PzjHkGOhnCNS
OUgMaIPda03MPBGmLFKxmvTKc2LxOy8G5UMxMKRMPc4UoFfjAg2av3A5rzrKv1IqJwsgZTAayt0S
K58L66Tqg5GPXOTKBTMrPwykwnBtK49Mj1nGwjQzO/mJqABUjAgu3sEGfu8hwvpxMl6asP/ZmY25
jC2bEVQmrzrFxlFi0Kkx6owMBUlMt409nNKrzvFX0G7c29h7GrM/6LSYN1A5NPxs4itMj1pGI2fS
imgTDtXbJKefokoem1jHCMFgd9GN4thga5DbvMpPuUGIbwHVcyVjxTvS3IWjh19BwhyKlchH1tR7
10Z6O1/rOHpQblSqqBst39dBqzFl5nitxAHP8UerMcEMcgNZ1ew9Zn2wlT4TvLAlAIYuNzkb/XJ+
tEvvUY7Bp+sG/IUBJEniqwXx5HXw6WvdnuHPEjreJqC8cazhJJIUAIIBK64nnhRnOHG1+wimxEL0
9lai/7cbG313+OUZL+M8r2eqtx6Dd8mg3LC9F8sZo4VKxfCe/cn7zurzm9NzDrF8naTxbxB9PCtZ
1eh2UHfvXB2cpp9f55bTn+Nf50Ac8pCOvdavS20A7dlcocEjBU2dRwnTLAXFQqmEVzKMwWKNMZoE
6s2AcTdvFafZrQRB0dsm1EqmQCCPFetxvEg7PJZDDTdGvOf0uWKCcGTfPuQ+Z2jNX6eyOIAjPRcS
rrIxCkSRGSP2EG2gS8zuGIhboRuvJobv1FL+w0R+JfTri+IE5gu6WJU8e5Z5isv6MsHjIM1n3djf
UDUpyyz4Fn/pNBrTGGtNyzE6vtcREk/D1J/DHBVbzFnZ2PtwKzh5WxcQSh9VUT7rjTgFlX8mPlBo
pBmXygKXKAE/671KfqFpRfaFTy0JR0yHVvd9rDCZs8RJ/HBJiNQqIaN3iSnHRaOFC52DLD87oltn
Tfgdd+0t9bG/+YhQdeFcpWuvkCQ+Y0FZVoonoD6anCQY6WWbDHZpSPGeUY4iJYwLyB/GoNy9WMTp
Ey5LDRNqASHIM3ehWRKeIt7cucONxLkdNPxS/c0R8j7XhbX1gvDZL0/9UH46OrHzYgISTSJwIYlV
mbxrJ4bXAFZI2fRr3JHYBVGOW/KFZcUr3Qtc1S3Vsxb618TuN0EMMgHNtHx6LLGUHHKNqezYgntC
MX9NRi1Sdqd9QcflxARSP0ay2erFjCWp56RRotcaZuoohkELl48p1W1sIDjf7aakUNYqGB39lms/
oxWzPUWBfhk7OgBcuKA6lQRwDdpTBKJACyPkqL51JU2yXlEBkniUtiO5JaA8gvE4JyCkcw+AYFH9
xI7ESg7tBHPdzTw66aWpnDcv69GCUkWENoJtJLcthwTj+1mbz2nsL9DQ7URXUr7q4WfNsi4iQsBP
i2wNVfVoBuWWzhXLuMA8y5DsJ+eMvK2uWBbEoaCYD0+sHb+c3vzShn1Ts4yLwcEs7RZDEUcP2nuz
wyUF8R9Hw24uiy/C0d19ZpU94jiDnPds2IRecy0DspxbrXiz7fgwOthh/Ub/qrVhetajS+USnuLB
KVz6rXy2ApdAgOramzGAAB1x/6Q920wSOnN4FQ0tmAJzPJWyt9EicXEkvpGumD+MpELjZIbWpkXK
Sl7TjuNyI2qdKVJGSsSQJ6dId91zFBiHxCd22WVeW89R+KAlNIZ9VJ5FNSg4nPsskR5uw1J8MJxh
EV1+p8vuL8faXsVFKvem7qClA01UJMUn8TbElrSwsEFgeKI460HUPudRsve9GMx+3R5SOp4rqYcP
AXYTJtBQm9F6Oo3KPcOzmprlITd8bzsG5JMxI/yRxRAKU0fDwTdDRSk5bRDl5q4z0BXm0Bvr0YHm
LCk5ivEpDvsVyy0fjCUjRpfYnZaFDb7y1WBpeJuMEkamhFsW0mBrO/89QOxfISMlTQ2xideAEqgh
NBv1cC4iRDGapDkZzUVJRfFH1vMF7ZyKSlLiN20BehTDU5pq2TKomYZERcxZnLhSfqJjHrx6tjei
1G5dKvIVeydrjI44gaSzHQHj7ITwqe5miUcQYWfqYp/s+4YqgcWZF3OxHRxw94lEtzjaD3WIK7hi
gmxZPjrehvZGZkz949j9KMwBHlmDxb4gDNV0zVPVWe7eCPQBAkuzLkTHuiAbj21JozItm/MQ11cI
A1uDVuyCoE0IStomMarv0qcVGNvxj3mE/5NQ0CEHN747vvyZOUa+GVJGjp3rxIe+1J9qr9npjD1x
6gbXVg9uZqSdfbfnqPYcmAEomkuqHNaC+NoMl5iUJIivwPC/Rw3RXXDgjlERoD/yNwlmSr6iJhQM
pIBY5eEFBYm2z8WzP8N96B3eWCWBTek51Wlf5mAI0sJ87shGWdC2/cg1YaKQ0x/QKiJ9q5jJBDo6
GZOViVYqHE61tCPWbbqZbGXW60sH1337CguNfmxgE3ARZ2sLa78lzGYJ1q5ijAMzrAEvV3s/NF2A
w6YjZcdBghGmn7c0VHdMKHe+Q92hRajpnHrEH9hG21KpRVHkVuvcYfE7du4yxDM/i32FOhfnZltX
3wGooIPjUFYlE/CVSTw46iZoSkFURSo3qASv5ohuMIoBSCYxawvYbg9D2Px5rw7qeT0McF89X9Me
+KJQEVLrrKRL7/N+A58Ov6Il7AcxVRyA942tF03IP/mqN5wzH7og6jYmDat9rLitQWecacgg4K+y
5qHM9RAJoS7wQ4AMRUhBfHsQhMj6lK5xykfumrjQwBDVFBuxsbOmaNrSTq5gz/S7IcumLZOu8sHs
LW7UvaFlUeNO+7TkApYSttEVt8zA9s0Uuj74g0cpcv/p0EjqhxJljp0XcC/pybskkvJzf8eJ0BIv
+Nj/aRurUNjwpdg1CordZ+iyB8/xV0M9u0sR0vehDQ3SxxZ/3oQ5ZSuTlTfzzhaVaNzDjIAmtOrc
ddzISRZVE+UPboQUNWq5/iCTPFYR9gzGoRJUTBRv+eahpYoIhgvL3gdI3llLI+ePeL/p+NasB6F/
/t4kpAtXKMepKDpaar+fIPzrz1fdt8VTZoCV59T++4mhYIBhVizmipLTW1ATImYhyfp949UmDrr7
4yhq11UtiETy+Ba45FXhf8GzBX7rAb5Vu2oxuq7crHrCPZGd8POv5l7jajrQwK6Ab2VOroPIA+qA
RXVtdNgB9T4zVzUD5bRjOBki/Qcr1GVdsywwoMPmAoJaZom25Upwy3Iu/ERk6Y+Q0c4Rwam4eOjd
j2IWXE+H6OjEwYzdjyavDdBjHfb2z1mAeCrzfk9NII/dFG3r1s3WJV0pbXwSQYV9ltUtXUh7EVgu
KWMRLj6NruIUZS9T3AxbslQWDgflIbbM75FQwZeSDkQyxc+Gn5ZHrSSv3nBCkrjEw4QnmYsAc1OA
h+Rk+t3VAvNz0OdwbRRYsMo838wukZwF6Uy7ltbQsnQQK+LmWnKaK4Dw4MH1On1cZrgech0FVEEo
HQlAL/rYiHVMPwi1bjdk0IfwBIaydPap31Eu1Xh2dXDPVQPnqeOmYBEngi9q3/RaajhHbT/1GNrA
cIKfW+fljwpvb6OfA0vsKpNSxYS+6ND3zORrYqD2T2rzJ07/p5qiOq3KAwrsdG+i3uzRPyrtKcGY
4oUET/iZwJoTd0/OUs3wJJJAtcbnZnIe4uS5Fzn9FnO4+J2FHBQ3uRef9WhaoTB7pRlPvc/cmlIy
f5kszrhzgXK86z/CzLuqH1u6cHxbtBwwunQgy3hICryIdPAZxE3vfqWvcV4TPKZnT9Jy3iyNCU5P
UzYN9fe848xazPWPoTbfW35DGdMYaTtOOlhGvoUTPexCPNXtsehAk9KodBbW1Lyp325p0W44JbY9
o1toP50+uHoai/NC8r8MOQ2xnmj7cxy4VG64v3T5XPqsf6CvcKVM861f6hAKx20vMGOGUfejGVqW
V9S5dMC5Vop9qVvaoWmfRaxyjvQMxVXq7gX0q0hgDgkZ1NhVVmNcyX5CCkiZmCCwz6dFHKGSCrGM
+VQViNEY95vG9FwK77sdyPnQlPSgjG5AFT81LSN9mzzWARB/0Uqq+7Cm47CVHW16VyNACPRsv6vC
yMbDyRIaaRlqcHlOCww9+K07oEP8CuArN+pPx6DI/CRHEomb9nHOCqpU4TOEcPC3aPawClr7yeji
LVNK6yQYwcV9izdM0PP2DRq+fnXCXIrWic8DHG2+qWFqLmAgnuAYvPW1/sm5koSswvyGLwsbOYig
vKp7ZXT6TtBLudDALAsAviR8YkD062fbSmggTDYLG/MS5CWRlgPSKPo1Cc5neTRo1u1sfLXEFsRf
U+4yC2kIgWz+cBIaoTNZLShS8P5JDVapN6fLhEGEzqe4Mkfkj6H5QYYNH4/novr3yJeoHv3O/DFk
PWEdPj3XosFf0uYY7bmjnooi+I1J0vwQRHwUrkWGFV9SP+r5OhavtQMSaOoHKJE9cjZL26bVK0WW
tzSZ3Svihb20hjree36AOZCSMsvkMxN1i4OU5q+HanA1o4R1nArvHQbSqOlZOiNfqb7p3VytJOmp
HCd8JG59kE7xpmvyDO0zXdFGiMP5DfH9XljDpTWCTdTa/GThKlZ6t9eUghhL43McymrjorBjmaoC
gjRrGwRkHbVaxYkzVmt3qi1PbKfGpjEiSFJyd3Sz37UQ5g4EMGs6JI5xrGv7o2IJ1sgckImX4Ohx
HyvP/gKzutA4bHKz+ymK+VZWV0cU68miDTiSXkTXqfsZS3w9eeW/qwMeb8q6i7y1ZgV709IexoaE
nrCzbgmmRG2KPzFM7Dy72PBfm1edTS/OG3QcSHRiWCyIFT64lxB6P5pw7TGD+Ff2X1rgwy0iiGqW
+n6qYgsTY2Au8EecfYkNUoV9SrTXQIggNjjeyje1XWJPZ/pUN9uxr2YK2QrCeJ7b0HPMy/3nTi3h
eUhkQqq9dFM7xWOIDGxBptnCQN6Gbh64UYQ+EnUbMT+MrtGgpy9OiBE2SwMFM59+al67LVwsaCM9
lcUoabJJgfC9e2xAVy963YHeXucnL/cfbYMs2Gmot5n16dHHJUBOfkfQfR0mprZ19RJX8bapw4PM
tbMJXyAKOSuO3tWlm2S2NIqCFpMQU9jPBvuCNhEa7bp/uOmXXtyRWfZzjvahiWMgRQ4Aj4Kpew1W
uIa8Vdd0WEd9Nw/1xx36goKMMhKeDCdaLScOIMDSUQ6X2pP4Fax51/Y+DsbMmdesQY6hHjzonvUs
deuN2Nsl6Ubk3HI0RpOTEjXgfBC5pBIe0wXZA4uSMcxCo33KmnzN9PUhlvaaceCn3tEy7tLyJe7H
hz561GX7XQcSJ0UCSKnBeNsfudBu07a/wNUD6c/IhpicsqBNbMz0JSGcZsvKYNpea5TxSH0XZSy2
MOBpMRfiRDTZetKt92rW1fTKPxRI2nPyODsHEXwgmaWQh+BU5be469+ahDQ9EUUXM8Rk0xITO7T5
D9elg5RY3bubQm5pm69qsj6yKn/NU5YFXfRS2f03y0kI183HG2uNfEP96HABQF+cwiYIUQ97TCdw
pDBoyOsvyefpu6PgywDGqzDW2DwTwJ9PQay1t7jQj+W4EnqFEawcTQzoRoryDLUSddu8xP/7UJir
CGraouzGkaSYiCMBDRlzyvKdhj7Bl5HOwAuOsWYkn22FIsDnQsFYzNzYbXVC4IfvjT8McoKYnJ6B
+a0IvjXYrPSpOuQtKx/L5UqJhORA5/UqVa6OE+4x4H7CgkIxPz27k/FJ0wxHyNBvNRJSuV7m39X3
2y8CwAOtvaTFRj6vIHt2tOxnJJf7HmMcXySmcIM5HaUKo0PSmMF3cyZOpd0ucFp5afATLTqhfS8q
3kVqrzlnTb2psB9lrFtkbb0hDYBuYtdr3TamPQDzxX2577Q/hE1/qg20euFphro0X/LeZ6FSccqc
8wdiBr5rFv+LRjO+mho2njaQV4yJEZcI6lf8crX0kHUYe3xk8057qIzoJREwbTCrSgqrK0Lg6NAx
KTFhJRXzzESGgMCs8J+9yH7XQ+YCAbmOU+K/tnp/sBuXTM2qOcCWIOIsL39CyOGUIeZbHs9bZPzY
w7LkUFAO0VVgFNK6FX6jGFUTHqMmIg3WkStnBATpN6Dpk3GXZ8baYsK/NMDXL0PaIEiYzQEsj3yr
5mjYV01Glw4X1dKJ3ioxA6QRxdZ3BW4LkdxYAqFRmJx3hDe7eq69JcuteulDpIbgwoy7m9aGDhc1
7c4TzdW+q0ZOGfbHSLsCxS/nFT5cCydp+FhVQbXGduOj4t/YRXApwuZdzNBRh9EkdgRhUuOZdEKd
YGuYOeLgHqg6fMAHpjdLh4krw6BD2VBVFI08E+7sbE13fOFQqLmYXIUkSw3ZD9DV+GWA3UTfmktt
lHMhq0CwxyO4DORh1YrFGkirnN+cU9Q+Rzvkg7wGBpXyVeG7gkkzYZHnaAimbA+6Y5xXuzKA4AtW
Cggx7kEQrP3AuNRoLTy6iX31JoQhGL9PKX2rLTNnfdsbyaMsza8S6PdRl3svOZMvWN46Yz6MIUB1
RmatPvORtBkrGy5YWUzWmAzceW+V5JWUulzMZYxWim5e2WWsI0N9UXvjS0tbaBD5Y1sMx6oX9pIZ
/mvbAEUw5btXfrdbosK0JoI0JaLHLAJdadKmq5lZTg3Yfz+5uUVwmOmJAJUDEkP33u4IhU9n7Q9Q
+oyUogGX2jx6y0L0cPO7P4SXkZfuT1i19BdL+0gT+6eO93nIRX4wc5QzZh8dZ5xHa0jLcMR1cx0N
0Ffn9NWSHNY5lBKNZls8NySTpDmcffjYXRnshqY998ZI5P0kaA627cYPjWhNPxr6AQHWi9nUOSdO
+So0uYbwqbG2ifdNR6xWSBN1wuI/F97WHi2M4bmzdcdX2jP0CHHdbdy2/8oFY5ms9J+G0Xk3xPhK
O+IF+C0XuMoDzZ3Z5zHv6EVPP8C+vNlpx5KmZmoTAPFcZh1OUU/bz6UOo9XtAGIMgVxxDeUwTZtr
bFuEwoKaxZfUb9pc7iuPXn3gxp9zStXWZe9Agjn4u49GYa9bJO166VcsqAYIquI0jUwOdHBmN2az
jpn/tPPeXeLm85H4j/FqoPwkoBOssnNxI0xJ2dwbhLU4BqZjcZGBxUKLVqc0N2EToQIG5VeOxtcw
5e0ygQ6QBfGOa19A/sNL51mQKAWLvSTN8o0JQdVNs2uM74PVWX/zcvHUOz+aOCPwiOxXVutfZdu9
2zEenjo7pRKHbcu/GcnSgqTHFPPqfDT1jjJXNISrCOuBcfcugSvQwhdoMMztqPo0+n7rgUKsHtc2
PIIoguObmVhirNpceTr+5DZc+l3+R5XD6fG6AOsAfANLgQ4ShTzoI+MxtPR2PyocQgMXoftyCyAJ
EBIZZleLTuETSNSk3dNScgFWCH1K2mR4cWV1CoUdbV3XXsCtBwpTvUQKzgAv6In4vuQhUuCGXCEc
WoFroFNYh1oBHlDJbAXEhxzyg2GCgGC+9TQHuMFkcJEKEkHI8qetsBG96C+N8sXWyo6SkmW8DBVm
YoY34SnwBMixpQ2JIlZIilDBKYgQBR8JriKCWxEZ6Y5hjr8uFNJCajuhEBeJgl2IGOyFqQAYQbk2
4WHc1cf/X6j93wi1Dd3S73+pXxFz/6LT/o/0s0k+/yrt/vWKP/XZhvD+4TnCxdLvmDquQUTfv/TZ
hiP+YVmIsD0hkdcpofX/k2c7xj9MfBk6iWquNPEqoJn+U54teQokGs+apmPpwrT+J/JspfP+i4XC
ommEPdxzpe16iAHdv5saJTZ2kWt2+alZpKM5MVV8gdxs26KN+9ZL4HNOFb4WJEYfqBS0Za22uzEF
qV7K+cL1wL8G0oJfZ0/fBpSY+BowJUkx6m8xqNT79tA3IzUQokhXuxmEeJrTWD0bcW4eyRqrf71t
ZZQsCVs9I48mzDYIpAdO6mm0EW7g7tB9O2+DiRN6HqaPv23PgqVVdsVHMCWcQnzKaPpM3VvEIJ5Q
q+kjrnzn1/bIMrq3FCfkffvf9ifwhMaDmD68SIvXfYkYyi2e6N8PgFUjC6EsD7WppY/WUA8ibmRh
qiOUQ/RQ7OOuKJ8ya3Dp8DQ/J9CF678cWNdf/pz/lXcZdj3ml//nf7vOv3xajkEYg5B8XpLEvL85
i+qqwSsuzfCzDzsPPV3xNtuEQcRZ5ZyHgv5oi5Pr24hSc2kHnn2QsWu8RHO2qdV22Y/p1mWuupVk
X62b0CXP3hHNgSO1Obhm2xzuD+/37ttCKcwlmeAPMbkW16FO5ZqOq7+szD6/prpk2DqS2zZUenn0
jWk4lsAFXmA7XMI6ni+gPosXjv6fHiiI0/0R5nqdSVvYHO4Psy6Cyuk5w75Wr6yCBJHrbDpcqnlp
lEKJMVEpbwKyQx7CYMw2OYfikelad7TLuTsC8WmGhrHsiCb1vuX+3O+9KgxXq9gt35GE06zo4uEH
g1O7EfaPDI3YwmHC+Nii6sGaw2XIJo/mFiQ6u5pJr3Zt2mDn+J55aChJTxj/kZJIq3BOuO3OdSEn
LuY8cX/2vt1obee/+eDvH+xvv5blcIaQ0tDVGcSRhqGcI391Og05VKkBws0HmvB6VdjleJJ0rn7d
gF6vd2jcX4ua5C/HETFQNNe+ZbNSwBrp5f5ohI93kT058IxuFEBAqdJ9WvR5k6uEL7Im7jdCN/Mz
i+w1n5mlGhwm7YKB3Oq0G899p8X7f39Q/80bpX43U+dwZvzL72eaf/eHJJasQBHExodj+G9NoRcn
5l1/vRnxf6w0vrioYWdnkbEaU7r8Acqp712rTBBgCw7hBPQGCWhe+A8Vy4IH3W76XU/Y8snvFXtT
1vRhTdbN1IztgfxvFhUWGkOv5jxVp/Mak5W/tzy7e7jfQ9GL6kVty//z3n/17O9tv/dzTXS2//7v
9C9ffiE9OoHKryc9w3Z15en7i9utjd25cIep/oiz7GeeX3rp+acxju0zTi37HKgbKbJkNbgk8f3e
dr+XdK444tIBzqZeUPWlibiHu/HMQHk2q2lzf4P7zvcnBpOJ+xD6hwnG/LQYwQpCwFFQoHAKj1XO
0vTXtvtdxhUInbCVKGfvEK6FAU07SIyTDEVzcXJCgBZqmxN1xunXLm3w50NT7RK0REEDSwKrajT5
tW6y57uVPtTD/KrN3AQ0dljxQNS+b7vf3PctsuTXvtlUgh2RVUgDQBupy0RDTeF2sOPAVeIGcj8I
ai6AiBTygFvJeYRn9Y7MGI304MBlmoruVBqDe61TD12TeiItZnMB0S+/TEkUXMoZJNT9iXyi1dz6
U3xrCR84YUCCPKReEc/lmzXK3b//+J379+CfzgE24xUFIQBf5fB9+Zvlf7KYohqlk3/Yo27eGC8a
2zzHd070pfNaWbCHZYN2LFQPIawj40Lmebo/y6V7JxBCPQLQkc85U4b75skWIaeE4cunS/DKkA58
aIH94v4kogxmzXxVuFHPusUtHIZn9H7VWVbSAV6IjAmsZPUVgn8KGCe9z01pbLQACTyEhvK51uq3
+w49qTgLu5va25iARQmDGccXktZP5P33HQqRe8gxQtI9ytzDZOpz6VdvnQ3pM4NV+5lVjLkbTTqg
iE/q+erCtl30waB0UB5iIyNubsBvm5tV6n9uIxe0vt1v4tn667b7zr9fq8U98Ylq59/bRJwNlDb/
/F5/f//K+WEKcmlERXK84+jn0LCdb6kZ9mt0YfkezY3zPsQHMTbOt54QZbBJOqV859vfnGreQnUe
XxrAd+SXDUgj1faK0nHRYbG40geEYZL6Z7L8qn1f+kAHaOzwNYEGHGHwUK5OLFPDgYXHEL56RftE
35gA0qJ59cK2O81W6z4Nw2SuB08KcJS2+zQFdU+AW/pKLNhUM9HvHzRj7C73fceZiDGaoOTGqn0D
A819XcyUcuqdft0ULeCfGP2xHNyjJNd1K2BEHaz/vDGCTABwJxDlvu3+8H6vDyaSEmfz+nvTffvf
Xv+3h397uy4j57aSCPnur73/nN/vl7n05vTS3RSFg45+KMyrLI12PZj8WFPdo8tjXu/PIoYSv+79
+/2KEiYi1WeypUWhH23TmjuQntzFVP9idrb16wnNzYyjR5Tmn8+6apf7fuUYvEq1X6LL7WzSHJxZ
i62Iq49VZn18o5/cblOmSktJN+jXtlZa897JkUndd+nUfnrbwYNLxOX3S2Nm8vRQuuUQT2INSODF
cr3p5uhzo1qqzfb+8H4z5oD+hh5/Zd+W8+2+zcjib7rmFof7o/t2kGH7wi2n0+9NnQo3Tbv4mpPC
dpX5T98ILeCGTrSxynJ6N3P9px80al5qgCAwwjORS+O7pM+1nceQft4/7zUknGlCYzpP+GZgjJG7
EgOOwR0ZnP1mnB9JnByfGnzyqx5uwzboZwb41WQeq8H95no9kKIyKJ7tYOpP9337QkPjpy5ORvIk
uEagWMSM4ablkz5m3do2aJHcH05eEt1y8HT3R7/2mCrYSgF+srTpso0VIEickAaBDvAt8xCJntXf
kO8iFno7adlDs78/cb9JB90FDS8VCzwfaoZi7H1/pnX0Uwio6RFVChitVg7kzrnGmWEh78+i/SvV
u12Waf1bkWXEBvYpJb1elC9eZd7uO3zgsHAeQqSt0doR+Pa8lhwlZgmXIp7GiwiT7Dz5NJfuexis
ZCDAWMffe9x3C8rcWAx2m21sS1caxto9iiIkv3MkuYq/WVofVPRmG2Y8xBfHkicfEI3R/riQnEZy
CI7yL5M5B+a/8UebYj2whs597OdAozvW2jufPAbOvS5xDGqXlO+cZzvfbclIOjCr8ZrnIMO5Hmdb
RpNdwxEFhTI8Jk3x542nHv7eVmYWH2MvAQ2WXkQvtpc+vnRtWZhN+EU2V7LKEEAc46pwyEDksswc
JPyap/SROAeBGpm/8lwO1SK0zOljdhksE4Mwnmla4x9m9iYsilQ9aZYl5L8Py8g67MZesaO4IJ9k
phbIq4+5m2uyVedye3+YioeSSIRvzjhVu5mx5eb+4ohWY5Fn49ugaTWyLWbl9+1023bISeRLOev9
QzpYsMDVuxq1c9bTOnn2c5gtcYekBhSnpaS84zerxbpbYTy8zMlMdGEcfty3GwG41DHEXJETqvie
jIdQ7S5aTd8RyymBY/GQrvDFauziSZ/96YRni55uPozfJrDqS2C0SUp1CP5Dvti6Ghy1zfwO6jNB
nhDB1oqD59ypxQ8zzncu6UYMbLQ/mKMyhhziS0XFHi5M8tCGIqt/JkF2w/5h3uYgyg+gmfmYM+Ky
HC7gmyQRNPNdrfN3E6hOln40zNa+wu/5aXzxpIaP16SduiRqg93z4NH0YqKI/i9h57HcOLKl4XeZ
PSLgzWI29J4U5WuDqCpVw3uPp58PybpNtW5Pd0d1BvJkApREEsg85zcyfB0DqOXRhVRx7C1jmUVq
sRehe1wcybh38Eux4PwyoPuahH8fUh9lD+Y7G6OzDa+VNIHkPg9Ypu7RUJcuTpZ7D+xwoCS0CrvO
KWZ6ZKUN1X+o5PYQyloHUVjRz3LtoYiDJO7RohAjQqJJEG+cKcB5dmmj6FutYfnhyIr/jPKRfFCy
mpS9RH2vR3ToHLUF9ysGTXR0Hz3tV1YEwXMuI+xsD/hJjU5fH/upyVUcZNu03MhuWh9l26KZjsSg
mIa5Rz43DNzQROzLvCLuV3JnPvX2VI5X5XHf4bK2GscqfBr7Bm1AxfV/gbwLa9391Rrksl2z7p+H
kgS9N8Tq7SSr8opVGCszo+rNvaWmmABLmKJDCNTaDR6Vl1sX2It+GCqgzDNgpyjBPteplS7KnK9J
aCTlc9EqyRLIhb+2PRNfSQ3Fce7qFlQjumqhd+sETfyF6AaWBRs3Io0vunbTgjMsNcgI02RfdZx9
gETwTHST0Zw0r7yPGPxnNMrfAWz/DMGMvfcVFUivNKwnRGmqRWab/gNl1mwVdr187KWi36BED0Rk
4E2Kzdw8gb+FVierzSUyOhht/IfmzlCfakdBPrMcFDbZGKcpfvcHXw2pjOM/ALv4VHb14KXAHXNZ
osJ6/MNO1WSB1iffADk0nUNXqJsM7Q/01nTzBRCftsshJ16mXlHn/KUweHsGyh3PJEUbD00uJ8+W
p1MWpwa5E6OOgp8mbifVRoyqLWR9vZrMU6fJdY1/bEdCD10hHGXRSASi1Ej4DmaVf1ZV5Q9uhu1r
AFBxk0t5sjRVp331Mge77jCXMahm1Gn9g+rX2bVOuYMYng9AnbBV6JNOQyxuqO1rrRfqMu8reS1G
+bCAFKWUehKX7ECbwQx/0RXfP1ud/ul1db3FRXW6ogb3Ty1cvMja6hoMWrbG/BVH+cgMTl4FY8wu
k4qKY/Cqsgf9herM3MtS54eNZDQAd04yZPxbevAqt5N8G7l8TdLL19GPbyeZkCbsMrdxd0lQDLDC
6oq5abZG3/fzK4X6WGHI6b2akif9SqBm3l8JrabNKJkz7qXw9owyLWd+oUD7nZoyqVf/vMlDvO2v
GT7Sw4gfQAgygTjzLNa+iGXYVsttoJH1X2NV/1GSs8Fz0gjIu8RAIkplROwCZLRShx/YowCyRQTw
AWI3UrKW1a4zbqawr/sHzwd22TSI3jp4Wj+WJTucJoB5NC2IROM1tTFv4sRY+96QP3pFrh9Ririg
4kFSs0aPf1ZFPLNukzH93TU62sqI9cfgJeJ8pQUtcOycWnKcQej/T2Nh/Hi0/dqnTBpAiasAoS3u
w+JIzBFHLVXUg4ub6nS+CKeqC1aKRzGrsG5R8Yd+iy2FHWfZ/FJ45A0KD+cB6PSiBSBzir0o3kWy
lqwB6wePOnDT6dHZLq0xRaZBzspjooI/02s331Bcfr6HRFw091hhQytCgncn4hJ4sUOHTaeWmQhZ
worDL5YG7fZ+L7ok/mMSSMl/xW3qkrMuy3ngitmiufWzPmJMXCiwSXzGSAIgKU7MuJ3Frh7DVVgi
Vlm1EO2r6sHrkLHQBwlHYTQ/91Lb4BroR22yRx4PD7Kvh2wlkr2eI+lKJdSKluWUrjFZoBzF0ShS
OnZVhWR8o6UYIOPvrVOjtrHbouRXRmXxHozu5AzcejtIYvYb1ole4uTvjpt7EOe5cTjkBP0+mRTY
LExIlQCrt1InmRw2+osCgNjq8uK9V810Y2klknPTtA4xvwzM0dUKze7T6QiM6XNJ8/x1DrLQQkJS
CXa2XVxuXTeI9JPpQt9IUGdbmymYbPAlZ9NUXb4gKLS3fSEtQOvZZ0vJnLMxNVgD7n0ezPt7vPFT
d2ep3oMIiaYZR+esxzDOgqT7fQ38XUe0VMg5V2nY4TtH08oGYKIE10mp5/P1ZUBMuceqIAGl6VfZ
MrdCa19puHErVfEqeg276RItYwa+9n0pZqiJawsIbgJ9odE1vEP+MzMtuYEtjFb9faYYQcpl6ZI+
J0MX1FfRyHG9LhG0OyVpUwPEUup9mQYPReKEH61SnQbZT75r5EEBrzre81CBzw4ySz0jyTiSgFeS
vRt2+d4KvB61RafZezKcwWcyC265hPgnnYC3UeEuBoQE2iG43Jo4xeosVnafQtOgZBfG3OCZjuzf
f+YGyB9fPtS+93+fO41A40GnP41ZDatZMkNdFtFdxXlq+YWuotFV3ucGB4blPRZQYkZuUTsmTV9f
Sz1uDrIt3U5yg9DbWgF8jCFT9YOD1v4BWUrRCcKRNcunQ3+oWMk4KP2y4vg90k2nharEukf33X45
aMCGSwy+T/bgobtA8hnkF0lAhKJP9RQ3PIW4a8MYTQeMB2/zmtH9PZ5U8oeG8OvQ+vVaqnX5WpXx
cAXROB3fmk7N1x6gahSYI+UWGy3ujpFbHrIp1AM2OdRW9HY/CbsTqPd/vSj1mml25rXnwlM03kay
qTiBUMtRm6N7y61OoaipWBpZPACnGTBPUnAranKfe48bQ1qtEljzc4h/1i4ZUbsY9dY9knR15n5v
JD/tbCFJMT5+tVksJIiCR6DpTDB+PxX+fYIRYrZheP8ixqbIXx+yDmpxKil0/jd0hAK+PGSzymRZ
Xo3IjDhWs6n5ix96rVQOZOBbCijsxNZFUj9LqiLjdabnEQIoY7bOp79iY0uLAX7B2Wt4o5TWyLby
kOKXPQ2KmO8pGKP1qb8DD2QcybBA7itBy6dh+COmtDmX5HKdj973SOUTGrf4ueVDuhI90XTtNjbx
Jb11YLPK/hhcar+TnoxphSij4HAQgzlm3yhileVWdOUinbH1A5mNt+k5jg1pp42DtMxjGZhQXFxQ
qgo/FDnAnqFRnjMz0NDSjazVALUx8UlM5fgbX4JQh+8U4/3qVq1y1GHvL01XTp+x8AVeU/XRmrJs
swgbNdqpFKfYnLf6VWpoSHCQQoBrvEXafeq28QlXpoPoiWl2FU+GVLz0UFn69TYNCR2wsb6qURy1
Kx0oeSitnTqwng1LPgPObX+4lBPYpDrjZSzKcd84ngsFpc9+uCiqwkdVErTiwdOw/Kkj8/TPKzNV
/avYoM5HwWKNb4EpMlBMowLz1/KLFap9koH0++gsWVnEbRldW08ZHzRvGYVqG82LFkIz2tMXk63c
anCrGpx2j61hniDlhzw1WmRhv9eKmE/ACIqU+4m0BxrgzNxEIqmJdc/+PiCOREzME90vsfu5Xwb+
bvI9xgoTeFoPk4Ta/xJVXeOY6/DnFMPGs6XV20siFXDQdEl/G6zmkeS0/kdJWhrRUu9n4ycKagUe
AgqdH2k7A0bmritlG8jZ1PdZIkyaGERvhyJq1jCCVT8ArDlNnyaKxlE75ICCJj50UAk3hSpXWzLd
+dkJNfSJIs15s7P6PCiZ+yuQ0rXSFvk2ccxkjvCQfIrVBkob+ft51SZ06wS8nDjs4+Ic5ma0E/NE
aHDNbGkk+D7zkU94NBg/+iJycM7kuzZmiY87c6uRoZCjqQQcPch5LRNjVVDqWfSgQS54sHVk1iKg
/nMRE/MgMEubBDg5tPX/nNthQ7VrwuHtHtL7Njlao7bV+JMv0BdWN0wPAfJF2nNUAiXoTXMvGjQk
OrTYFZCL03P/PiCORKwKGrx3/264KaGb9qg1L76cV6teVVL71oCddeXBdLxfetwrp95ujBcLvxVP
84InBT+uR3/IlgmqlddclrJDjurJXKl95Ydp6RvXs9VXa0yMlQ9VfNt5vvzIw+WnmIDAwS+KTNUj
JnjFVh90eZVLmvRaNvZazzvlB/wGsOeq053NCDtbnj4Y404DMWoL0dobkT5Ldc1EF2L0jkjZ+Efq
VGjyU0ncdpXqYQ+G2zyQzUuQ+TKO86b/iJGGswmt1p+LQdG0UnkZSkU+it59RoFHxKM4689riBlq
mrq3a9QhpclOxXigcItxEkhCN/92GE46+pJGmWH26bC/gEmZ6HEaCjZGI724rQ8XAeXujebb0ous
AVjV2aEexahZ9gvJsqVHP0qla5c0a2Oa1aZj8S8SqepXfI/Mgw6lI8dG0Z7ysfOlaOj6GLrB1E5/
Rez2L2A1geRgOfQjj/x9C7WGzMUJBaFyqqWR7aot9dluMn1Xh9LBj7EjnAcawEsX4OxKPN3sKNZ2
FcJmu6CFZLkK6w7FMyuaSNlp9y+4B03563bYAj8MNEAxNHB5SLJMSKzPNW9J8SQrgyH9E725vVlC
lsLDL2o3UQJV5NZ3At+/VAWgeDB92eYWtAsbpeGxXFo1iKCZ72v+ZZQnCUhQOQtxSh0p7pzilg5S
e8psYq+4QFdmIIlghmcRE40ZO+a6CuQcGRQGjKkhQeqtW3IR0AX/+TkzwcH+Asjio8DvCWbAUGwe
M/aX33iIk8IZ0bH8kLrwWDhp9tIjzdDEtvZWkZjepngKL6gU62+hzB69bQu2UKQInooswb8j198g
dQebIMPNS3TdJvuINdD3mi3hUGB4j7ez89Ra6QBf0Mfj2gWmSpV81BG3TrtvQY8nhJfkcBn5i8DK
mA5vfZDDt6PIACe2MvKh2mM+KgFITFu4dVnYnn0HnX4DlmXYABhy9WZLuhneVI+N5T6ILevWhH01
1UumfhfaxQLRfIyTEtztxPNed71lUNf2G4mkatWrWb8lXVs+ctf4EBNK7mfIu0j2dRxRUXGzMlpV
vVO9xwaS0IETfa8qP1pFJKiXBgooz/h8QN2vcm0pt+bnrj6YAPc16THBpOEYokN4FEei8UEmocBr
N6svA8HoJbt/fvvNvwoz6xZvP7t8TeZZq1mmI8Y/gTwUzRtkpw9NrFJgNJwQG4daaZa488jnKggG
UuQ1jUWGDPUtf0VBaLiKgVgCw66aw22ah3vl1ocKgRwyct+KvCWxWKv2QyhF7kNU+s5ebpKXNrPd
B33sXGrnOVR3j2xgG2dWOJcpAM0jjCPW4gwxcfS8Vx5Rxl6cIeLock9XFYHU021xVdETZ4irJgrq
g/er+EOJOJAB51HMCyAhF1jHaFphTLSKSJ/fDqe+OBJNZ/vGrjPZ8czEYYNYjVxqxqaJovRf0nAg
H//rW2jpto6JDfAkPB8EbPLT26AGmBrngaF+oICAOr1bROekjK+oUcU7ixLtWTTtoKCaFJCXznLS
2SIm5oqjsrYovGP/Mf8y0BddDYVlePsSH/oyOuXd45dwNL266oWHOhv8/f36YlolhXAiYk26vbqI
3RoNs/WqgYf5KTb95BUaRxsVPdHZlwGI3dHRY0d3j99fTFJyXD0VaS8GRTzQazB5NpZiSVq0bHaA
Eox15ODCKvpfD8UEhJ+Y8PXw02m+llGM/a+LTRevpRw92lxyFk3ZIzcux/ZRHKEfoeoNkLiweQx6
71EUOIsMMyy7a7KV4dcDDtxTwVOMiCKo6AJtyld1hzUccgkREH6/e65UBX+IyruSc+tP1qQobkmj
/B4nDhX1NlIOo2enT3ms7kWc9EG46mo736DipLyr5nVQ2/LNJC+3zRWErMSsv7kqmuXj4p9vHzch
8SyGCJduP/73f6b7BxKGKlLQWIOAKBZb308f3DDLlKhr1eSDNA/vsOn2KPk3KrTmDq1ct4z2opeF
lNkWvprES3LMNSwCpnwa6cJN78bFLVQPcgD3AoVpFt1wye+T+9FzbnOqPEoOA/I5tY/eqNxx31Ij
XPGUvj4haGs/OGTjz6ZlYVqQOg8ilNZptcOvCMU18JoP6tTko4kOXYi8soiJeVFtY3Vtms1axOA2
wSYb/C0sSAMJmM7Yi6N7I2Kmj/8wt2gYz9M8Sy0QRfky5979NIyB0rCBibYbA1f/ev3/9+Xulyoq
HomDufi7qU5dWzCSQdWNci8dMiuVDuIoCKqXNjKk9Zd4P027x7B/g5CW6dNijMz5/fwv8zrdy+dl
ZxqLLwNZVgAgEhfEh6dZ2Py0809BcUWTpODGIXPoN4a+d6NO35OUC/ejs6dQDBxXApxCVpXG7qMA
YhJexbd59zPINz64MMHW99D9NHFNICSB+0g+G98jfhZEHOvupVaNd1TAml9Rby5qMivfceJAac3w
i7VLrvbSe/GyNFFJtAcbvbIBxomFjObBr2C3IVRgvjukpkSiw4x9qONA/h57lWoeYjH1Jg39RYc5
xlmFlQdcIX9B7Q9cX1y/J25WvCDYkh+aAmaj6DaBb22TqFTnt7lJAy8UGfIlXvbFS1duJeuQIKKC
323TIb8SQo2SERDIDSl4BGrUsEOLrQ/ZeccepaKGoFCEkSBc2QU6jfh9wKeNtOmJ3ozXXLcsJGNK
aSNiRogd7BCgkDOdIEKUN5pV6hfNwvPC8SoGXE97cCDQHsWMts/4BUnqLT236FCUCsmLU9QtF7c7
nkB8WC55r0EpSF4ABRGNGL3fGe8DEc8WQyUTfw/dYCP3G+r9le4xMVv58/LuRtmK57Y3jjzHawfp
PvFcv/Wnh/ugGFRxFPd4D90f/8rfrAbEvPvi4Mvl7ufyJ4DtJ/q60vn/slgQuMu/3HINNlfm9A9A
KkSPL9hsrYyr0gmj6qdeelsYRDlmxK66aorwV186OJMZRZUfboee81rnkrXjTin/9CT3KeMu/qL4
mozHieGAMbeqIwtcFDPLTF2UUeHvrQZ1brVCjHVE6P3JTNRV4Mv2W6qkKbbjuomule+81XrzPXcr
8xJnXvwAFvqdtP7DPz9fJkrKX3cnhq0Yjm7ZLI5kxfyaOVWcyFZ7VU5/mnB4UZTuTbiC7mxEUgVB
RXqybKso2kOgjCX4qfPEzB48hc2YGE26yStYReAC0Sd9FRWhD4ttdPegaVz0xTjKEQ6Bw0QiaupR
8TTLmTgUjTFUC3Mq2cOvcylKmGC9pbbc13Cu121W12fYVDxyyUI82X6BwK4Dp6QpU3+ODBJkXtcI
PFx+acikSljxcSRiSGeG28Zy1/fQfZqY20QtFH0RlMrpWkHQnrwhKJ5ZhBkrVH9QewkL6aUeEnke
6261E12MvF4lyTHOoierUF7H+sUBxHtpivGB9Vj4L1hhXE7+631y+ECyPJBZ26rK12SlKylyn5eG
9COQjHzdpNI3LW7TB9G4Rh9ToAkv/JgOaZ0gkdF4SzdI/6UPgRGmD5TvExx/kBqXCiiyteuZl8Ce
t0EbwHlvvhudhMfpdEHUTVNSYuijynp5ur+GEfCe2iy4xPVEXArKZ08R6mbjA6zOhrffdfaNayj7
LKxHPIRMFRMi3O6DrsWlGiWrBAIIagTdOo1N+7vamQjaGI73OIRjvWqV1N0j7wXOsyzthW5mp3s5
CAshflRNiT6XiErz6gDUO4gS0eCkzTFG8OHvTgqaWo7nASdgm6pR9qP0JNl9g/tUhs5sDJU+HwB5
3V8BWbkLCszINBb4qCVJ0RzLAOmiSK6vIsSXAjsDH/EC0VVaJwNuFns9uv+DZR5QNfmVRnl26bTA
eeg1kLt8q95KswLg0fP0S93GfAPbfmxbJ3zskeo6l52NVMEUb5M+WOqDHW9TYCWzMIqDBZk7cJ1D
DFm/k473xpfN390SwI8bteTYH/0Jtkge+3ejTsBH/MydYgawU98i5YvmCzExZagTbY93hbKOZHbO
ZQjXSv1ZInr4KtfFcEwmewTRlaS8XwENN1dmGWivJQ9IIKgIgf4+B46/flU831z7nV+cbA2R2Zhf
42dlHkc5l78FCWJcptQe2rLJHs2Bzb4cpt8KlGAXRiDpO6urh2fAD5uEmss39OmVpaRFyRZ9n+At
BIYg5ie+YvHtzHUWWJzuwMDn5HcIX+mGRG7zL2QNRVHlr7krvnWQh6asFZbM9q0K9WkpboBNL5Om
zH7YFTsaLbfNszI1xej38zqRw5WIdU1eUkyU1U1p85y4z/PtvNu7sXsoOq3e26RCoK/2ytobGucV
pPoyRGfoe+gk1QIIqnfQM3fYaUO69XB3vaSGyQMpNbeWHyA3PIVqTDTX7eROfY+JAQO/51GO26Pr
Mq0oUWcrk0xZoVLC1ijRgF1QLuj2im8jrNuCIxHdTwj026GImib2Y/NPE8RhjjI+BmP9VvTq6Wq3
2RN+3SmRMwrdyNy3iDnNgOjlj4BBg001yRSRApavXgm/Kx0haaDxPqzCCTUqGndCjQ75BAgO9HRx
j4kjexr9f2Na1EV713y6zxJTqZENiGu1zsLPK5kSZGMtJamQQzSwkPhpTFfdGtNmxZ22MmZerypX
AaIyhZAuyc5SMi60qSdCVZvGOwoTqMGrbnhRrY7HPtsyLauG96JEOUEHIAuIC2qkH/h7leXUE07S
OmU/IKxiGm8MgszYIJ661NWubalfRRw0DGJCg4U0znQ1lR0O2uTv8P5m8EmRhsyifQgtZNYOvv9U
T82kgwm65/EW8RMNDnuf73yzNM5RmuR7H9VLtW9K3gIaEFWYiPsdGuaKWT5WvifvyhBRQjHqjy3o
BnnItxILh8UQesEJmEq5q/o4w7oqaq7qKDszNqzujw4BtmBCG5pm8UpJunztKuRR5emkAitSoG5m
uIqRgEGboYzYKIlDK2XPdGsk6vBzcYjBtLvOw7KfkcMutIVq6DZVKGfjgZ6V1zlsv5ktJRtR2wFY
jTwSOKe1KPzgL9lt4TTtbFA5rywi4jngzPjo+vb4SELzlE4bec8FURvVUr/QRzvcGf1oXXy9dg6K
IW1Fr8gzNH2nuA3m1UFt8QTGlKqE3a8ieXCRnJ5uvHYwtJtaDd7FfdeAs/Z7QPQn1+1xyNX9l/tz
YGjXroE1lQBl5BmVoHHnZN0DRpEZQEQ1eI4dCr11lPjvemZ+WJgT/+yzYQe+f1KG7R6kaGznTTSx
HRHewY+Yxi7M5BC65lK2WlTNREySDPeUpcpbMGoUs8WA1DjqKS8wcBMkhmGEySDoDVPXvnEcpn5Z
mdWmsPLLbd4Uuo2KPl8P+SCOxDw+Yhd3ulRfxeeghIil+CgvjaHcPooGlUAH2NcV9Y/u0Q0L0I5m
VGI+ywSM/TK4We2z6DVu2j4WZfjDQPRtrmikAHPbcM+icYqwWiAgwZP2z1hjRtK5c52Vl1Tm4R63
Imvaw7W/eCXprGLOY824lyfzAeG/lQiKyTJi7tsScefIyuotQJD4bdCcTW0k1L5IsV6aJvwhwmGg
Iw+d4GAgui0f9FnIzexspq795NTSQsRr20IOE7uZharYMWBuH8GGKOhWtuKx7TMz5VuGGgaZRW4E
aY9kMzbpQMrgEnxHdRfBZrSMHsA+AVvQOpefF20xfWhxJXelei+aSDU1ZNL/7PfSCBi/K/AYmWLw
Xxn2wrzZR6Za7yGXxVsQsNKyCKX0Yjmo1VYo3n6gvGP1df+TGm+P3EPQwD6oTCqrWEBpUWy99En/
IGYGqvwSdo79bCjDsJJiN945vvzlWt5kQhKZ+cXqRmXfxYqFge90qPeRhmTNdNjr6KLmjbeVdVvZ
m+3PBkjwrHJMVO8nDHCRKDVQ+g5eOWWeZ9lFsbLjCbJi2Vo+ZwNuXLZfKUsx6mCovAbBKS/EqGWX
0bYyU7TPpslVwi1NV3ppJrp+K6eHpmWdIropb5iFOBv+Gbhb6Gnr/3Ic0Fluh5Ye1swHKgPWtxDH
VbQZ7PRxhBm+NFzF5buBxLuER+wGzwEVUds4sk7FgH5y52Tqk57Wyqy28uF7Vcv7pkRaL1L1LRk+
78mEm30ZtWFJwg/t8EyK3l2zSo6qFPpPeKy3SwPz6kk4Ex8HLx72mcETZkgOolGo992ORLdRrOTQ
Tc19iuTi3qkYKamg2htW6L0vZeCde9GQB673uh9S+Kltk/JOYkPyKPVmo7F9PosmcxLELNL6+z0k
jkapVFZ6kCkbKcEbOJioF4mKfxeMi6faCoq9iHtTPJSlsxQNj31baqDTNfa7XuTiPu5nJ9Kr2Ukc
yVaZnRAC/D06TF0RE6NODBQG/vP4plcomamDbJw0s6+OJQUg5GSq4kdbSvBAzOR98JpyVakJejV5
oT7mmvcdocb+Gbjoxnfq8pQNIZ6c05FK9mvBJttEyoONyEyyCYoR2wwpbnkG1ojTxPuAOHmoDAQf
rSFdiwERu13BUINHiyXaWlerg8NjDIRucAZfR80a/vOtOyC+c+u6JK5nppQfurJ3dwhaDvsaLgv5
ESu6jDmCBLoq86OzXYZY2TeXqrbCRaQgxZkHofacomdChg5yPqYLn7tSaULrHEhyJd9dG0FjhKK1
J1nNgvdW01FoSUEU63Vsrvqi1vf4KcFOnLRUY1vOH4BraPOxwMZWD3w0oa0iPreO/oKIvbzVpp4I
BSlc89hqwrnZhOUqNSiF82dhOPGjYmkr0x+2LI42avJXWGrQAk1LXgFpbt59fKeA9DdPStBahxy+
7lwFlP1eW7GEXHvQHwPVHB9rVT86id28q2mWYBGjAh6ZTge/M5PaNHwopHAtCvfC9V4U60Vj+amz
E0diIBMV/vscPXb9RWogRSU1+qOqhytYWTVCYRSgE+BWc1f369dQ6xCz8OGciVHeSmVWFZ2FDzaj
coomtJbYTzoSaJe0ANcXDvIxk90QKFbmXihShsfMpJo79URINGn6jn63dtYBCl5Gycm3Uexc5ChF
5FFNsq1bVNWLmuA1jiSUtRfdWO2/10NnnEQvdVVYC0WIuQpTbWnpWX3zKCeoFIVFsdBy0zxUQ2ce
pooV1K/pUPRFE3RIFRZlFS/vE8XAl25jZRrYMOzu/rze/SJfYn93zbqgIih3jc86JDbOjerhT18G
9SwgsRJhFoFeZ6AjsS1Hr4PZmB81SmuargXejGTauQiw+K4co5yPmuZdu+nT2nbysB9i7HXcDB8k
BZOGjduT9e2RRN4byAIvSu4i3zwjPJeelD+JeOAHv+OpgjoCS6Sr2n6vseq5FD1ptzzvyx+1UZys
cOJwujio6Sl7MExThpeS/IOYIJnIrQWK3p+DIVQO5tjkfD+86keKLE8PNu0bsrr6sgztbKf4cXc1
Ydjfrm2H4YeHr99j71XaVm8w2an4jL+PWTsX19Zg4877eswpzenWKdcAVafTT9Xh1epnQQdziQoK
HOZkL1DgohH4bwEVF0f3gS/zvnTF5CLwkUQ0ew+RZi56v8CX691fQ2VBDzJvRDLQlKOVkQ39piqG
+h1iZNY20bcK0uzajnmbQsWOvpHkQf7XGsiFaiOIhqJYimlJVh8ckihPromBWqpJ+H7UQ7nvO6vc
BzD19vduO8Ui2GUscKZD0b9N/POUeyzPelTMotJd/N1kH/fWTWlAv1UynOMjLPDABypPTRX+9HP8
Z7BJVZ7KAWvjqDPQsZRQipcCHlnI3NWJhQAYmGP+PBALzcD9lHKy+2BfBKZ/SzLZDpm3sApebxmk
+wm3Pmbx+2qaLI8IH/OV9ncS0vPUuxqfvSNSauJoiqHWU/yhw/8CEuAc0PhhWzI1ontvMg/ge638
uke+zBoRKpiPddwBc0PcrsyqK7KqydMAlgg4X93sRFepJZ3FJV6mTpemT2Zpp+CupPcQ2TI8qHD4
CrJYOSITKS+kzEnfY7g8Pvo4H0NvvWgw6l5SzzSWeom9dIjw/rEJCnmB5iigyDyRdqqVgNB2sVEQ
zm+mjnWFaHpdxyOBXcvaVGLvImKTM89ZbiCzMmsIddeaWUPZrUja7SpcNtLaK+HIy9Evpd7lvhP/
0QZQ3WSbWo8UsSvw0QTxKU3tyrFL1qPd5Vegif585AH9I+5jZnASa6QL7qpIMVZ6uHBSY0DlFSC5
1us4VZYohznVwpfG+kfRrgTiOShsa94nRXAyJ1SfAi1nyMbsQcekbqbqqfqjHqWzX0fus1IH+tqQ
ddavkVLC2XavVWrm32A7Po9ykl1RikuvsoViB9vbeC26YkAqq00CJ+MkQpKVwOWlLFZrr+yWQQEo
+YcSVa9l4kJ2sap6pTlev4O+Pp7ZGvbzEBfsn3q2t8eo+MCJl5Kto0QY1UjFlh+9WjuUj598dEux
pWcKKmprrVa6d6gcJv6vlosYsgp3mMfdAj3SGl2hZCNel4Q4H1TWqFfEVsxllbrdqTfH3w1SyvI+
8VroFP+JO3YfkkwKQfgXbJvm98n3OUNHuSAbFHfWRMZDAA1+HfaF/8JST17kvZ9sbl27suexzy8h
uiPaUvPQjced6BqRhvNDJTt7kmn+i1FT7S+UqDyK0aB230hIWydupcEL2+BT3lvN5XYhys5e4kVX
caKimTO3q5OHBgXz23M7AXTWRZIyEw9tEWu6kBpiaR7vIREHJNcVZJNr09uy4Qvrq142/hq45neE
xYGPFkNc4KIz/gQ4PG4auUrOWcEXpci04qUZkLaE/ed8DJRc1SEDwlFo1akhk/wtSHEZlceiubru
tBFElP1gul26d0herHMlrR/IqsuY2kQhpis2Fgku8g9BAdY6d4zwKhqnibcyuKDTrRdU5GlNaWuO
cXSbYONystZC/GwsGL1eo+4k3CePosHFEO11cTg4b+0YrsYKGmDmWv6+qyCV6dHovATq4KzU1MJl
Zuo6nWuhRKw4WzFaavFHnur2SZxqIJreQPF9IvGRXzU8ZMQk086hd2sRnrTTJZAuRRMvSb0lFN2l
q7M0GTu9PHTZ4CgrZEeLZc/daaaFla2wKwyqgxxmsNLEUOZkykzM18RbgIaMsvDiRJ1XLITOSmOj
NKwlD6KXGV59/mtcVrvBYO3HXGxwOzFXCNqIkFC/+fMaIi5C/f9xdh5LjutMFn4iRtCbrVzJq1S+
esNoS+89n34+QH1b9+8xi9kgiEQCkqokEsg8eU4EWRahqtdCzdbyMEQWS1/3HRllR8+i9xGGFGnP
1FGHDbGod56w/6e/tPd1UbzUAUcO2/APXd+BIhdXega8XEc/AYUsguXjpMzbooL/6Pa9FTtPyyS5
MQ/VQZpcx/Ue5Ve29vctGb5dVVZKTXpleP9ft3dyQG+tnzCvhuyL/mM/ed8Kduh5E3uGTL6xPwia
DJ9EwPutb8Xe2hHdMBouxEfZCKUxolwNqR5pNxKPLzbKhcdItfOXnn1+zXkj0I1XBZ1sitxMqksy
VflMdOVL7ffWFaaY5Bx51PtLu+2ykeNoXhLQ8vo19CIIPauev+erR6D7T91GoznpMk2mdhuI0g72
G8qjj1CZ7MnajzKGvWUedDjKhEfmQKoyI76w1qp+DTRDf6zH2nqOU6dcWdBKPfDntZ4JmqsHmDAS
eBkV81m6/JkwAm7kqBwDWPTU7GXUm/WsO9EVIiDqP2ruiUUWv0DIMy+axtmjgETYDjYw/5w5mU+Z
UfY4WnqBMFi4z9O0RXpcVKuW7WkS4DTZ6OLglVjOhz8gbSpN6Myml1A0NkGtJfjHhASNyXl2RrRn
VoLJg46/0/YGDMS3rowVmkl5ikpb38tePevcUF1ohskTPrAJ8p9lA8Dx3RjtirICz39GDnles3lH
kFp0O2TrjmapfDGT1qmXAayA7K5EJTSDRQQhfjx3ym01IxJxZye2qCWtlGdD7/Xn+TsqI3a9VCbE
fGwz6vdjO1gbr/bsnRnD8UyxArXwr5pntR9BWAYrJ7d/2BGagDdSnyhBTrg37bOkAZK8P1rY3Ux5
3nMeFx7t2DpnOSjdhMn1tT21HeWWMx6AMtgZ3aNjF0heo//0rNZqsWVDAwkJHG2MiOGbZ6XN82o0
UAr610zpZAXBj2TolOVIWO2pbowriszwKKkc9Qkf9RvZpV7gS8rN6xES55uX1hJTc1tg59C2yYY9
DV/GuQdG+8eWB3m4I0NaUcYouNzUFH1HFaTrCPM02qnRwR/t8CC7spmLICetlBaLClWl4uaopUoY
buQ4FHmzvZSXcma7Ib9ZblvEALZp2FNfXYXU35pO/wOgEBd6/01NVcAAtdFcEEAZEELm8eQPNkC7
XvlCaqL/ocf63k+0a4Z28z4Lsi546HqLFHpEtt/N6/BErI4NFcx7j8agDmu9zo3XngqGLLVU6GhU
43Wkl4ieHBuouJFjqvAUY2WdaLex/z5PjmkCEfxnnolY8gLx9hAphrJZGmNORm1CeAXMNfTYVlA+
FwYKmoUA91A3vjCJCcbQYHVZZH4bQAktpi7TIS6ri8OQIKGtgWD/UrE3K2fjWxeIf7lKLKPvo+QM
6FJfygHNoOBf48RUD/xo6iY09pHV1letcngUirXTeLiMgYLcskbYRB+0Yqu1iXIE0pOw6TWtfYzm
5r5J+99XiHJsfWUIt6jvCRiMcLmPyqv7tBDGK+rJ/PjMdh3uY8P+CBx9eigTGK9HL/U/xkxbhLmZ
feUx1ULzliV7m9vzC3+mR5sb3yIIYWOv4rl/gSAZqFbSqRsPvv4XBXVQIudNvpSjvYrseUU4wsgd
vyUG1iyHzoASm/LaF+rkCQRDH324r9Q4oLcLsTD+EPYZ9aH2k+6YeZ6xDPpYWZay2zj880XTu7aB
cJG4vDmKq0SJ3zS+SQ/Sfm+qObiCPaPUvqzfuO03v2oRc6Cy4Qdb3n7RR176UtpOAJy0K4/NGCFH
HcUxsozjOamd8do72XQd05otEUABaZKNNVaISDXdRfaIYI/X26icEMJMAeAFGuY/a9Qet++0Gvf3
NSLTnQ5eWL9JU8at5KyVAyAhUQoMXNs59KJcuBXNvZspARSoKIwFsqJYDoByV9uNKaqHZV82TeIn
FCtVS7nA36v+qx9HwVMFjywF6Va21YDUrjRHUd9MHRiG3Wr9gx+02luvoTrQeaO1r2Yt3U0iuB7o
IJXCPCo2qaAHCVFlfkg7RNpDO09foVDXd0hLNssJbvbX3krCow0pOcSUohtSpaR7xavsVQpYVq+q
Ec2GIu5Qx0Z1kFf3RolcUiSyH5PLcm+eTdBVhxiijEVUdtraVroX5HQyaAfb4TVq4mZfw3K4lN3Y
ttID1OXWolKz8bUIoWLwTZN6UOHsjIp7hE4VCWQYjl6HyLVOMPx+z0UvJ9xxhl7tTY61FfIgXlQ+
yolJ4BuPUxAe5FhqRta1cpSNHCvK0nnyoVeVY17OE6/Nf8qh0QyTV427EUqcE0ImW5TizBfpl0/d
Iq6JiMrXhm9jRZodga2ugaOhsyEVQZkzsUhVgp0vXueQ+GThNWc55saAYvV4TI5ykJ95tsy8Ot7L
UcWJipXJjnoru0VPnCAfR3VjoiFgw6xxyP0yOiGC9O9mEvLhg3aU5rmr4Y+3zfm3R6xRPwWFwwoV
OShZpI8aC475uZ3nbarX199dOVGOy9kwE6vQvpuIO5bwM5T2oO7ZDhBz4pENpMdKjaPRueNSIZm+
an3D418ljENV+6AwpZMbgStWEXWLBn0+3Zt5DKCQic1071r6ThM9OSjtyUT8mwpxr34YZojcpTHX
qGKHH5NlbpMLNEKaGk1qNnm/+hJ0GylfcKsDEi3FaKdH2YQBMOn+Vq0kW8TLs9sQWiAQoTiCj+OP
j7xUlDg7OvyxCwfKr8RB0FSHXXFfmXHzFlU83UfPCojH0K316mlO1PhR9swO7R+jn57ZvXDUKI5J
gCbBALvqytdJkEezYog7lnkNUXfaoIIWrGIvDuHZ8UFqGX0Bs6rJd26ZOWTaA5W82a2v1d4lhGzv
mJm6eZXruCUP8Nx4nMV6yFu2Z2vyAWDzEtJE+dG8n5L2lzTd7HMKZ0loItUoJklb7xaU9fYBEvW9
Vmw0CP7YNXGPTOYAltCZalHTN06tOHDVopF2BQqKUFONk3Q1q2GwULv4bbu7yVl/fKU9c6fqqOl8
77symr74grJfK9SPMXLa7dh57Samtk/aA9+eP9x6hoVUrbqNZ1awV8KcdDQr6GmQ2zMfuqzvnyYn
G55CbRu6rXmVFnYo+pY4J+pNs+enyzhXVXJKVrNTAqd/MgHxPWqc/2+jAIIoxYlCbyknh1nyswdY
u4JAM3mDyXQ35pl+Nbo0obDQpoyDG4WWRe5r+FUam8jtnuveIfnChHwkXFHY7UGO2ez3L54yvcux
gHDtSdcRsOraSH9ye+stQDtN94v+JUZu4Lm0N+jGeu2S5V4VZCNPsP3zeE4b5OeSot1K1941ECCp
kUSVoxkcPcc/6+hTI9eJE/arQ0TpcKPpF0OcjCpxWipz41mLB4RIRS9QW2JBLcxGSsFhyYuQ/xP+
crAQHmpj/e1P/HZYy0HfmOuzM5kXJwsBLaV+jMT16O7t0kLxYCjNJx5S5hN0BRbiM16xa+vQeso1
PbhMZbSVg9It1EZz1QSE4++zrOG5oHTrKufopdE9zMlkLe+TRq1+cn09Psk5vlK4e1e8sCle868X
lt0gjo9JHb3adq9dkA5vVmoS+m/QpfxCjXH+GRovhYK2yqKk8lhz9fmzjYIOtIoB+IjHzKaq0X5L
Cp/AmsIhqAAheUXSp10OMMi++WW2DfIe+ocxe25EUwcDFRhIND/kRZo9ey4bCT2yjrInPZyqcRae
Z7Y7Ocvrs/hYT943B2LqgmWR4gOV3IHUgrSbamDkK5IwOfcIEe0yp7+AiBgRIZFt5HvBSVM/pcfN
RCFicpb9iiwTyDj1oAmTtNszh5M8rkakM7r+AtEfR5A0qT7nxqhXlapNe7RsEbuuX9xMLz/nQfW3
Q992aytKKmKQKSUiydxwC1XUZeWV5VMhGtNvVTSBwxKqbroGRLdPlA7GnRs8UQ5XPPkEYUF3FFCr
ijHpVUL0QJlCdbKG3rgYorFyq18OVhtvpK3REuMCmYRxcULnysFF399NldGZ50i76g37goWcXgIV
5wefLflFU2DyY7YT6ygbxfUIdcnLoq+4LMwAcXVOR8u7UzN2v93J91rsQP/phkG3G8nM7kw//s59
4+cIWQ9xz3k+wvEW8Qsu+mcKfh3S+ar/NbedB003lF9Wjxp0oFbfJts2FlmbWc9TmHjrWXHsY2w0
2j6CT0nAqoMrlAsIbgXgtGDZEnS2YZq5Gy22xgdNdBWSd7AkWe+u4Tu7uNcCSPtIshchlBTp7Btb
K1WMdy/IXym4sx71MYeHjuyqNDdJGB+UMB+XshsYEB1mfWb+n5OMMkGcca5BbxGcLrXwmx1a+qps
W4NfwxQgC4jyY2uUH5wrP00VVE1vWhZCQ/5RmmuNSuKprhv05dLqI4e3ElWUwSbBPEZvZGJus0e4
0zbc07vH1EWBnWTMJ6EYGDzACW3Scgo+jSl89AcweQq30Qth/ApKHeyw3aBQMuoiuBmEn9UMJbVV
foS5ZrPRmONVWIw+RxdTW4O3PKo+AZSeE+Op1/RoqYjsdj0QApqQ9YbpG7pIHi8Hmeauo7BHW7S1
HmRynGqv5UCW560F9X6YSrQMpZtBLQxVYHUOJWSvXacJdUCxbFWgmQYFElAm0e3WLhI2n00KH5Vj
t/FaZtb72f8ksz0Q+2wa7qgzQkkixT6XSrSyQAfsmumb1asxOkfG9BwnoYH8aolWdKi74TanAug4
W+QRkq71HtQ2NClraHvI9HpKGMZ4OBBc1TS+edJWRKcWAdpC9Cyz7zfsh5OdYk/KoS4RgmuGzHuJ
qkm5WF56lL0ELt4XwXkihtx+6A5FgaYmAQpqayhYOxY1efoI2csnX4PY2kqL8CNzPTTyLOWH7zdL
khVRuGjZ6LhDPX2HZySFjmKw3uCOiQTAqAKaO/brIRrr51kZJ6i0KignRLenTvfRQ+940rSW8LYB
WjOnYGEdGr5/LnUX1BrQKm7kT9E40BmyapUYkBzIMSWExT80K0oWGQybBI9E+5F4UwIrqhJveF2S
WonRLsue88VcZeal7FSoXAUITB+rX7k6ZfAHkFRz2OCupF3rx03Oof9dq5tya5gWmLfRsD/rgpBr
03zlVzyu05Diam6tv3Q/nKhkr1IoXOA7WjUGyotxgpy5Njp72VC+ASBTXuLIZTEhK12J5u/xf7ne
5xtt1/+eL41y+m24bokXVLl+dTviRmOZ9F8dFViIoxaCmMCt4JYAqB1eIk8Jv6Isqi+q3vRe6or6
Z5Aw6oXwuCbUWhMY2OrmoMQN9KSqne7rzPKvUE71D6EXsmMeW/8qbUOXK+gAV8amz1EZp4KB72EK
/05eztVDB+T5Y6rtry4MS481JQzPeWY8hNwgOK12M+ojNkhk7nv2uhsJEoFi6I4oKgzuaSqBMXgh
POyQbBOkrfynFpDEVg31YgvuRnkKB35DJfumVyNBXl0zmozcmg9nYTmOC922kpMluoqQnHaL6BXK
HyCmvfMkzW0+erukzMKVz17hnWe8DygfHk456nrWL4pUPRQsGZQm2UUE7GBS//46jsO89aB+XcPd
q30SETt1vW8967kWnJyweUlG11kUah8LkAMvrmvxpitGb62LLhi7elv7eUJpJl0KE5S94pMJh+Aq
ejWiMjhDi/nZKtZnXoTvqjVZL02T6xuwYsW64Q/wYvgCSevU4bJHBOnFFeLOZhm/pkPjwao/jBul
No6dBekM8sD9cw5BDQDfODlMAgMKm1Swm5F0F+LB/bP0i1u0lNgAXmVvmHTYETIgl27lXQEJl3tw
dvZjCBSA720zfte6iuNFnn3xzThEa2xge6O76rkrLX0pPUpY5VBT/t4StVo2cIaefVTojk7t6Cj8
QdvUQJs7KPPZrqKjXzf5hxNrIWixpNtbho+Wl+kuBx5Dr51j9+ehDMkh8If46FPLX7MT1R+MeoJI
MiA+AulXsJg1IC5FH67Tiq95pENM4ZiGco5Bdu7HkscMv3/rRQ+0YGFUZXk10zDeZoainDxBkSsb
Na2eLDg5dnd7C/IyNcd2N+WDTgXCOH4qc3HpwDj/Qkp+Vdtq+j2PiOjZNWAnahCTTd9xTlRHdTjY
My+s6pn91JZI3OgQt3xzSn0T69b0ywj8/UQ05kujI0ysToF3tOAOXiiCllWl2PgtMvJ4DzXPtJTd
OrTtBzArZOnEqJ7ATxFmvrUBn1a/kbgtVo7muNtJjNo6ASPbrAjuiFE2Q1TxtvwnFIITbzOYV0SK
kqtcqexgwS8alAmsanqB31Mg3ngBmPm3flnYF8QtvwLo6n757s5UUeYhGZwtxkQrX23KadbNZOan
TCO4j+pQ/jAR572qwCWXU2gVXxO33lKj1/7KKms3EGj5EqNKu8yjer4mekSJs5K1+7wM4UtXUSWb
/U5/NUSq1qV086fdLdn/tb+4BfzI7ER9a9PUAUzgFXzjqBBPKUV9GOExeLQ8EMB67Gyshr8jMP5+
r+QvgEa1aFc5bX2AraYhpjU5MSkSE+F72cihe9fWI0BVLrxl/5qTp1RVaJWnbHl8FOdaNA2Yk5VW
D/0K5sniTHwJCJsc1hCa/NdIxJmOHTs+cpSqllePk0Q7QhLPs/jWWEXA7mhoN9WA6q+0DZUPMCNv
9E8Is/xdJ7t1HLuwEAJYFXNVazahx/R7ki9ahOhhLMTBxeUUaOJyzpsHBNHPt5Gq96ND3/tVuJGX
//IP3ctEgOXqQcgdER15n1UjP5FTBFImuhEM11vD4OaALmTwrnY6gnJWMG/lKE/qCo7objjJUZLq
MHcp6rM1VdWzWHJsNeVNLhl16GLLrlxyIPu1kt2A7c1tSdmFKwGVpcrZ8htU901LtCqgHAuSMhUd
7D82eTU4/ry3hhrRRtm/N3LevSuv7jY2LNvGa09keExK61/bEgX10ejdxy5w3EeXWq7ULubj3W6O
yMVmKZgJ6cH51n1MBSqxJRJLhuqfqUhtwxFh94hwCJdxbxokZbk/Jw9D2LmnWlxpbvz7Sto4Kv0e
/cvvfxoFlODe1ivS4OTD5gpbuLNvR+oJYSKiQtb1TNNcykvTnNl1yMubg/QlmYf0rds3t6nSVsv5
8vJfk0iXOPtSs9rVFDoZhQJKvY16gLpZWgePcxYE1GxobCtrYDpV7pF8/DMwJU5wpph8Kd3udi+B
Y5b7BXB7QtXuQg63pn4CVTwc7n4KrOr7Jpo+Rstydq3vqRunUce9nnjjvrfMHKo00Z9d9JeRK/PN
9X3cLCHN53yNqzTe/G99Hb0CcIGAQGF9WsTqJXfz+WtQCC3bNG/3YRQNz7rWfki7jxKxNU1jo1Oo
zjYv1YPgipKGgv47DGp82dtV3dgK247QaLakHlXY6kZIZ2e0cw+gLG/ecgqbS++SlC+yQ+6PWYOl
bDxSXCdpk42Rgi0GwstdRQ2hX3YbETwVVbKLoclNgjyJxy8rV/b9kFCaGkyvvpG111LVq2taJm9S
WQIGAdgJN1VYqq/ta+07/Wvj9wbXetL3rxLr/PvaNiCezIL5Qpm2u4ztQt8MRqlzvoI2CcjSz9ro
nKMepeNLVIPQDFVOT1Hsjy9sdYMtqrrUYohRpSnSUzN73+RgWhkaW6QDuIQUDca53mhGcDGmHkSj
WXkn2WQdSe4FQtDtQ694McTbon8fl1dO1W1VEwWBrksQCm2VyF+VOdFVLy77g9UTq1j4vtIdZN8R
Rnn1l81NdciviEyyETMg1EDSfYNoVHREsSK4dO7wu7Ec6ILHeK42fw1QMADrU+UixPZnBvG94JKZ
eXzi+7L8yy7X9MPieYK5Yid7o60PZNUIJIuCHlnjM2tDsUMBjVqtf8p+pN2SginyUjr7+KDkXuzv
ptuVS/XQfTlpk2v+8ZWmv1bXw+Cg2VWzNcc5QUE0grrC8rutl2RxSSVCN5GmG4pi17uJuKQvr3KY
UhdGGkF3Dvt64vjGGUIr82zqM0Lw0IBpvVKebWTknZUW5doqVuIc0L0YNdk/DMhDNzNfFLDKFNrV
U/Q+6XyNckFxLru5bxUrqEyqHbjh+B2Js5/Q57tnOZhYT/xKnFd8/EcSjI+VpkTvYBm9vd1DZyid
grFCt8ytdNANrM/POl2Ch2wO0nkM/VNNOvrq2jb5NL4T0txkVg0trR3d3pSOwpuifLlBH8r8E3WO
5FFCGtijNFcsVPCkj3ekAxj0vyyF9hknffJ410n639e5vU5jfdzXGEYEcShX3nf5BKaAQHN4qFV/
spcA6IGGiYbKRhTV55T7RF52lCsqXXzMKFg9yqtWGufZ5nCutyEnN+Ekx6NGb3/737zkhCQjow7x
F9DcvxaRw7dJsRMmx25fcCI6JF7XPPSd90KAVzmE5mjVJ3kZDXlAhRXGiR8kNw2KGkD7OT0YOwod
+R5EPtGQ2FcOEdGRRZGfR+9H6/pIWxNsLBcy6Sgzkf9zUlIOAQioDtJTMcJNO9T53vTQfa8oUK10
gSatOZ/fSMlu/T/DjToow/lPd4zgqUayGwozDTagZpUm43KorOQwanEbPNx5zVpjur1AbJFlOf/p
3laAz2eEPCYbKOqch6v2aVuWcZVNbevdKTZD4PYhd68+bJRd5NQZ/7vOuOZNal6TKqBiRPHV5d3m
cQ9eNYlD4lUsJQcKp/YXk06G8W5TVfvDS2bkdMVK0s59ddWAH6eMiJmGVsSPilPfXk+aatfMSc92
T3JO7FBw27f6DsGPkeL9cjwaLfer3vd6dqhVvMgh7Oh44SGmVWuLZJdwmPxgpZTxuA/ExFI6yUs/
IPGoxW6zvu/GarGLu3f/2pzdB+4btv/bpUmaFsFgqO/HnoPPDL4h6IL64gNnhm1YNPbwGEzWuO94
zFsA07ChfvNGBNbcyZ6T1PUlN7Tq4njVj9GqQFX/MUmPSTdSkCRzuZ0sqIiTvlROsKyi/hH203uK
ANgSHbL2aRwye52Win/y2l7bmlqT7nUInI+NOwcPRtHWj4ppDas4i7LXea44NPeW+4ZIZH9QOhV8
FAkSF5gmTZCN2bGsDloeeUfdR7SJvJn5e1B66PoUH03ktlUOxioK0o+FSCzGUeycXRuhStGTjcJd
YJ8a7Y9+Qjd96bTR8FB6VUPFgm+vGjs1901AsXkQhcqDOc3uS6/UHFpz/dBaYApJaT960dmxrAQy
RJqEp/G1hbo3c532Ins3e+DtOQsqRxIQs6i1a774dmTtpYeapunVhXx5Qera2ppOoAZLCjSAJDR1
+HBfXc0gAh1yEud3W9GkaNMYabaSy8gFu6oTyukan0i8KUs0Y560uzIMi8XtLXiqwd7A1l7MZp6C
pQ0zxSls+4f7e+5sI38sCJ/+56cbxgkCmQzQvHjb0h0e9tunu5v+fML7O4hNl5RIHNjb20vmHDcA
qrB9uL9m7DhwZuZk4O6v2keKv6YU7vcnlAvWCHLdPuHtrxWFLlS/4tPd1tatgP0On056y/XlJ2yg
Ebu/yUF8wqy9/f9uf5ahpAg8GX9/Ojlbday9ErigosQfQs4usvxLrNfW/r68Q9pxMdZKvAKGVz2D
OxL1rmp5Ku3OfSJV9tzojvdJ8Q2Mc7kPwFLzq/dCy5elrWTnQvfMtTcjJdA6xYUbk/Wc60Tkwtnn
LhMlZD1TUz8i5/JVDsqmAoxhWN508697iuZbAqAbmQ8d4rA7umXy4+7vacQPeeaz4XTVVWco7PUq
QdOejQjIIe/7FAaF/gRB1NEdW+UUi95UOcM+jPnTykHpZvtQ1rPbDmGFxMVvQ+goXCiPxRqy0dty
XGe9U/7L5ifNxrOd5nJ7lSluiPn7+kK+jJzVmhGqIHaZ7WV31KbmDLj51pOzxhY6o8quIOf8835D
fQB9oLmP0hRD+LBFzrBY3t8vnOG/CjVtDtIjbePw5OjN7Z1KE9zuxEHHJCTbxweSNuMzCfru9icB
7F8+qDHC9aPxZfROhp/n50bRKGCdgugir6w0o3RqqMut7DpWCpN7hWwVhattvPrL20vUcVdT7Xhf
QHrIhlfw8+n3K9zNdlLGFOP/8wr3gbTqfr9KQREK/PHsh9QejmQ1zNZAmQlts+nY6JZiUFIfJDu2
85BZo/x0IOvskm6vq7PnIZUwqmF7NUAXrMjn2C9K6AbL3sjHD6sZwoU2GtO3uGhPtdv7v7yZXE0e
juwJe7LKbM2CRerqwKfU8Ltjaj9bJ1A+wkwIYhld/qpT17PKYBu9UrrE0dQw1DNvV3uww945OErv
7rzcrXejwjfXKBwpw8LOS/O/8+OajkC1ym7RyFZjy98afbaTI6PhiYqjnFzyQu+z6XizIvO5GHkQ
rEFU5PwLWv7L+TJqWuL9ipZuOo3tybLKRTpbu+ZJYz5V8A89RE25i2otImbqBRfVAw8CvliBjrFP
l4metae5sdWnWG1epd0NEmMVz3W75+6uUVNprPLSUT7Bs2obT/dtEslMH4dToXdQ0A5muOOnoa2l
mRPiYahG9SW+WnPoUgZmpy1UqB51lhu2iQQhyfimh2E000PTlC01yuJy1mGtcC1tP2hBQXwxXEVu
X94Emzyb9Fk3Io7gOnb6WirIKtgF+A7Z7TtKruJC/SV7s9K6MKR7Jyn1BOeL9QRL+hKmYJ7FonHz
LciS9kV2UFt8gLm9vcq5WTy/mkGkovHMy/BJ4OX1w/goXdMBEGBHqH5H+EB5yTh/7vgplOrCLJuI
WD0NqmfRUnVyYz1H0W/bnFHPBcN1A1DYIuwnHeNR/2dYONrdXO79qQBv/MdeWiLQ0KsJN9L5LUFt
BVh1lb73yqRD/8+TX3aNkpinEZvBPgCk9c4e4E21qviRcvX5rbNW0knLvfRilD3fY1Zw9Zh6Jltj
JyCmpK5FOl/xQQmI0Unj5jg4s3uSozP5b3BIwesEuupqGe25btPs3dTc6DC3UU04nklFPxcbG4zF
Rk6yShVpvS7i8IDCygH2fmRTRcWkbGKpy+NF6PCkQrJHGg2whERHhaBqUNfPMWGtKen0a5cYNdzD
UbIu+Atv5OAwuf6FPOOtJ011NwTLPJ34CYnpHintg4b68MIYSxKQ0IK+Kl0Qc0xgJQLB3i6muAAE
8y/Nar7B7ADsJxJl4qZTPiZmZSF4N4uauRESQIVHttfZjais9hZQe5dfG4fyKU2k0bUOsSigS99t
H7HsJCvU1zK0SbWYuk4g2/S2AwxRO0+ZBZ6kjNYwqxavTcrRjC/l8J342uq2UpUnOwTAzK9oC9qU
rqvmc9cS9WrTKDsZakHmLhmDbaQ6/iV0jGLlakn2HtnKj8xxrJ/peL2tg+jVVUFq5bOzhhbwVa9c
PVgfVv48o9I0pq8zslYvEXoQL32DElTi5E/SFDfmvKBqA2S1GKw6VPEKwulrOcq9MTn25gBEVIyW
sAu/tIf7WuTjRFQraY9y3PGybN05fMmUz9zr+pepz1YVdMbvneVqwC8iYyG7Rmk5GzvsKois2+ad
kxhSTslI+YRwNjJ/Q+Kjf9YQ+X2itOpmHu0sPKBnDjpaeKUFvznKR8aHSe2sw6C06cIUKvCCn2Kl
NuGwNO15PEmbbIAijCeE7ajhiFt7haQTLmLGAJHtJCTvfnvrKoSl92HpI0ehgwM9ldsHtUnjZTfM
/rmxA+fUFs64nIzZ/UoIbh+M/vxWzgg4FH5TPVCTGX0E5oy2ROp+VShoXuX6bB6jXkNClvQNZb26
8zWPp3cN8YmAzMYiRAkTXOMQPd4bp/VPDRsdlNb8yl0krpfsUGND4Vj4pZHz2zmI4CA21fx0E9yz
CdUtKqtt+P0LAT6b08WmyvjzRFY+PTYQmu3nASiPrA7op/R7PcOsJCsHWnpAekLYnKgqmLzou2p3
0VlWB4ixVnj+P+bJVUxr3LlaHV3UmVIBpSER71uJ9xRag/fkNsBHXPsqLZNK0AeanHYlx6TNdtvN
6LXzRfZSK0m2zQBzWYgIXL60/eYR0trxFIvFCl9HDhcVqUi37KcQjRVI7zMOJkZrP+nF7F5TB5gL
Y9LS2Jay9qlnX6VFA2tjnMRrgwKQkwYq263reBnHSf2mFfnvK2mjzKp7nsZyCYYi+uINvwy7qD+c
0s53DgVua2n2g+jgOZ1Jspe7FdIxUBlkQ4RKuvqdkv3+GiZdcZ6MyVlI/yY3oIoonOHsGWp29XXz
p7RbXumzD6hsaGv4nXludZR27q0t3JlZt0NmMviITZLz4u0og5I+pFCwPcgu78768+6GwR3XhXgX
MMwcqs75/e56tlLLQfc3DVQqcTUUPytHuxCRLT7muEC6NRnVk9961aEqIHschih5nXsgCsRpip9U
gy8TZDAvnYH2Y2caPlSXASIg4ureZJ0yPdg9uox292+79DVV8y0w3fC1782Dltr6hz9W8JDlSXiq
tI7yeFQP13rmO++jnl78yNV+xEbxBCouezcCPtZQF8ohNubhBDsFlaNm2HyCld8F7L1/aH75BWku
81WtlXzjlgTfjahVz0MwR4I00/+SKMFaukKHhKKTVzYvBdXfm97sgr1KKfsF9qhxqWsTP+LJ7KHi
nnxQbbPp7IzY23LASJaCLOi/WDuvJreRJUr/IkTAm1d6T7ZXzwtCmpHgvcev3w9FSejbO3NN7L5U
VGVlFdhskkBlnjznbUzLetGNQ/yHkQff8qRyvxFJuGQQdHwv1HEt87PvL5z2DOlJFi4aE/obKkYW
lH5s9Elc1vHlG2JqzTetDb6PrW/sJNPpNjLKI08u4L0sf4IuIntqy4ID6OAqG2FrR728Uji2S7Mu
u3tAV+gtnVgnjIHC3JAFj34aOtc8MEAxTz0q8atVE2fBurahE1n7MI7xH3COpUpSmtsr50ajiB7v
s7VLXVJo18E6siAvIt3dsM+vJXcb7+p9idjfVzJlHfZBvYntVlqEUixdXbtTj/EAUC7ysvJrG76C
P7a+xWXjLqHeVs78w8zzpKi8LKeJZvgzoQ75a2h24dorOQeYAxCVXO6gV4tC69uo51RkNP6XvIva
TWCH8l7KDfnRDn0koyaPvjWfNWowX4JU93bwg9qA98zypUmUJ+EAJVGyyMMCyFlVlVtVClTeAvJF
QnPZrL5YYLJ3UpzkmxIhGKuJ/Ff479V9rDvd2u5l4w9zaFaBlQ5vbtnrO1tFN0TYS/lb3Qfxe4Oc
27YBfrRVnMD8I04S4w/NJqLQx7K1LZoufh/ib2IuosZ5w7Fa2yHZMr4NWrUSdsXgoBpWiUrMq/df
CSjvxCWI71irQAq2mhlLy9LwkTrjLHEUvXwazjYxofvl/+XS6Y5OPUWjrz6t7UHaH2B1R9ESij/R
lCE45SLItQ+2NOmyKy8i3JIpQIvot3M8TcDWb8M6bfz1ya7WlNz6Xn3+ZHchfj83IP7byByWFVXL
y67r3lKjKh+KVC8fbDh8jr9NVL1XD4jT3E1k2UqCSFTFShxrfX1QVjmKeg9eZmjrWu8hPGkdZ5Nr
en52OOntqIrtj3LN/5O0uLv3TCc/otjb7ipYPs+GC6NOHeVkMCRU/CK4kG9+WMEJ4JbeU6K0MMSG
PIyGqnwBBpBdS1OTN6bSuos0NVwO1vf3Qh52cCRwMjXN9CpsoufGjnGgMugiRihBe1AZJX5xrkhI
BXGXXu+2sEyQEEzkeOUPg/xEMbh3qMcSAKuro+oeqf4SAHT3IGaNuC5WVoA8qBhqkd2d8iH7lpWJ
/FTpZXOBbPEUey6svWoYkNE1op0Y6rrSLdI8dO+zQTdudSdyH8mees+12qyElz3y/FLqPMfLVCsC
/IJrZjBG8oSdG578Uq9fA71cRoMGHbNFpHDU22Ythk0d/UVt/HCzkzZ6SDl7GnUMSNTRtXVuFjW8
lyxKUKvKyJjs5Ax9V8s0qsfSJgqsx8G5mVhpo9oIzi03fzEnGq+ry3Wj+uXaNJUxBgjd3HTDlLce
CJJ9GrjJVTSKXkQruTARtNOy9G4L6jGhWsnzUQE1gTNOzsImelRwIkjdkOCcba7kuyvYXpQFyMN8
XLdxT25k4uBJnCY5hBQ1bWPGN9ZBZ9c2DT9Qzoujau6PID5ww7C/h4X7Q216+TUppRFYEoLFdVbZ
O/jRA7gWTf3SKdTv5lpevCphHpDfKNrvYHkNTXN+aGX4HD6npaxzhxrMe1MnFgx1bfJQRBmSpv9q
b6fJTzZiG+iPNIvY8H8UhlepFwc8MyUZ8rjWARacs1FTwEaG35EkGmB1GYaj6M2NZSjJVokaqqiR
d3Omxuc5hKrHqRtq5XOrkiGehd6EXZWo0xe2u/NvPzE7O/elUqxjWXd3EtVoW8RWB9BGZvCmKpIE
d6Bs7MPKC978KPkamE515cYdvOlTFjyuXj3X6gkNJ09iyVhU6oGUYbcUTjEnWJBfVHsQheWeMnDb
GDsqi4ze0l7MUFdWSTRU11hR450iFwn4Bc08FWEcb/yyVx4tisSWHeUk791oPRJkn4D8PH6RtFq4
VLIHLo8hvq6VS8od60e94g6SFAr66BDTHlJb8nZjIY/X3E+H1YCQ6WvXcUrOv/Cbk5x0IycFEFbd
ggCXHK2At8YnbyqTchpKIRdiLBogeSEIh2ZEozH6NSP2EO7C575GjFUJxtaufR8qPXnwJ+prpe+y
U58WV2EKJxMIBOMcdvVWmETT6WpzJVawEGtmu+ipEyf23YbH3fX3/lCDbe8byglxuiSqrrafZkin
8wrkMZA2rjFWALE0Z2sQ2DqORVgc6qxzCME3/tmuNG0Dvi26oWRlrzi4DE/ZYNQkjLViuufmSBVp
3spuqDvTI105wtgCiUEysYUoZR1thDFUUru4d20PhmaXaNpwlAcVCJrCeTrzmuqp7WKQ4LpLsDqR
k63cdBAj9rm+H5Ky2KdTZDKEkXEzOmV8yyURyla9Z13OkqUpV8UXdIR9NFAJLbYQk1LNmfKoPGzd
6RC1AFi4brsCqjE3s7aWPSyMPB++tIUUHDiAo/c2DS2/cRfUS0inME7a199ujQW60O6pmMl87aeb
W5kuomW4Oewm7GI3c3ID1/LRjacQE5zAGJ+iui63UmyT3I8G9SkwzfLB5xfcrH2jWLoqRQEtjASH
0onVJ8tM0XH3DCr5J2cbqZenlNKeyVXPk2ypgHXbCVdFruNDIwHXFkPdqhG8dJCB7yxSQtAGyU+J
D7Om4RjRa+5x6mlG1fxShzwM8+9XvkYjVBJ+rfwlpS3PXDFE28QqFjZhrnDhlVuOGYiugqdZV1FS
PEhSpS+rhlLzMmzhaGoSQockAb5SRH7O/Ia4RWjvvDKzf5Cfe3H7sHjPEyNfWlKhP2qg5DY1PKpn
M4y0fTMk2g7RtPYidoTqJ4WUy4U1u+39r2XG0yn3ril2fN+xSEDvTDvqrZMvh4mkUAcWtRdnnL87
BX2ykRErDn5CaHs0dj5FimGm9yl6M0OyTuAfgqVb0vLkIajz7KVoipes09TL4LbpC68yA9xoEJGZ
Jkcpg+rO1sqDmLWaKoS/02h3YpasRwG7k2tuxCxhWGNTEevuq+YChqYA/67F73Ygn4xJg8S0OJ54
rvMl1c2JbjRoLk5YAcxsFZfjeU1BWFS0i0qz6u/jxvWk/HsZxz0AESix5Lx7p7TDOblS+bOpm2pY
x1msLT5NfBqaZcVpi+JIYR+DDO4QBwnBZNSdk18ThoZ8nUNraHDCL4L+L57IIGTuux8wH74iKO5/
cRJ4gqkr6q5h3Bu7irocal3s/JqQEF5Bs21uTX1wltzeeNunpqHA4GgqNjxyvYa8uDBmqKIiLD1E
ZKYNl/vXGCwC3dNPXVW5z67XTV8UtUaYkWHSOuW6bAwkLyZnVALM7ajp0G1MQ79x4HFGDPm+lZU7
zcWXmhexdORU/Ajh0dKaXM266ZY8+gSbmPMEdZHeGK3ymINnpkm99tYk/PxUK84Nvb8Aktyj/BBA
OmCs8mjovsu58pSSZfzqtma1UC3TeUXPa1iiuZs8yY0crCGePjqJBU+gP8DZGo7ZvgeJA/OJImXL
umwPPGrY4NmZVSw93kqGHa+yyE2fkqkZyCyQaXgQFtn1To417mWmzr5vOmdVyYwR3W7Kp2XTTVZA
hDp5JebLgYhw1sJXXDXuOSQuvyz03l6kvvwcWVRfmVAybAfSTxvTTculoBESxEHhVABbZ/kkHQ+s
VR4rFBFj9dXS+fPsSL2KkUwIHeT1M5qq1U2Bc/hQZmm58lLLeB/a7C8rMZKH3KmkC/TQJL2Nju8R
Og9TNPKBbHL1LfGbvwzes3duLg3al8ACQq0JljA231Cb7y4ZRUzrwLZBEjsWkplKV+1Lj3JrF77J
Ae0c5Hbk8cS35Q9l5AcSHRD03+rW25gOCEv43oK/HP4xWikpu0gJpR0BwG9DCbF5okNAXsCH/rOW
BYbIVM2tN33Q3S1SJ+nWLPLmwTfzc+wOKqJcGkf/MvlTriFOJejs36yweOgkP9z3fWAeIfGGEXJq
jPjq5V+zwq+9hddRL5oF7Y9O3ciavO2DwvniZ263rjW5PNocIK4eL3EZNjxkaTA4bFDd1q/l2HjL
jlgk1UJFCFO040eLuoksyj7lq6Y041dlkliFPCVduFae84kaNplsv/lw7X6z7QBmlY6CM24o4dYs
YUZxZaN7c0zgWqXut396xrAtvYLEXaM9t6nuUKUnPXhmuqt1yBYGC9KRIVKXdY3IdJf49jaCk/yY
9VW/M23p4I5ZulYG5zjGVbuQCXoQiGn6TRto5iZzmy++ldYovNvBokqH4Bu8TDfbKKzvOV8eqJzR
gIUGfeNIdX2A+vXgUN98wWESM6dC4ZIO4NIjYCC954cPooGgTDlKEaz0kymSJGjFEttYk9tRzp01
KGe5y7/0dn4rzJRofFY+Uz4eXyF2ll8ySYHAS7EuaphX58Eob10IlCdPwvAYON9DuUlPMqQTTtgP
e8+CAQV4f6afpIvbUKnom8l7BypjCzYdaqZpKA3mdYpsPZpq210as6ZwXQLUpkthsCrlxj+qTnNW
6saGs35CHE5oRd+hxyPCX1Hug5EaoC8QdtFQjAWeXriIseNXf/DQn8KiPbz0aAtdizh8qZWsuhBo
5Zs0dmT4uqp9le00XFBkkWzLoP3LJhPygEywdu57i9JG3Q+WPG1kJ3oPYhLS+O4BXQTgymP0jbA+
Hp1iDHsniPLFfRyoVr8YKjUGVJe267y3i9dCC5s1opD5VgxNzeT24yjwy3oj9W9OPiy7mjJQomxa
erx3LU6tR1en0m85gSqOkac/kgqWln6HCKHvHNJquBVDaFztBFRrV691R/uLc12xkMP6W6cb7W2s
E9JOGTSfZfA+lnwPQ0ldDk1Y/ej0p862YPmJfOdUkGZawELVrvqI4pkmRIo8kBp3h1AcASe+zrcE
Js9bOvVIQ98SNS4o4sQkJtuMQqmu47dSDGVVTy6SUn6LQPVk6H49l5Hccg+CFkoMrcAbz4NNsIz7
3DOYz+4xabIlZRDmc57JySIAJkDivP+orTZOwzjSuOv65te/k1YTHmLC4faw1wau/lvBzYIpewji
H4Wb24e+gPvRbtC3oeom2QU6FVbUZ1KZXMJNxpF72Gi5VlxHu7QotpQbYjjezamLbJfxqH5MbfJy
Pl//HfcQknMZVAoQHo5XSJmztRsE8mMzRtYy1jv5OY8fypIH0Emu96Ftw3DX6ijCh55TX4dgSr44
cfmuuulZLvimR3GP2jpwJqJc2tK0kFzXGkPfNe4o78BKo2SeqfFaMaxir5jsBrh7umV0BZlpnkup
Wl6rcml+t/PkSRmQCaoyWUa2Rlp3Rpj/4JR38fktfPdaXmHnRxkUTUGzK4f6YvNV2kaq3W17wx5u
smV7Kzig1TeZBKVqJuGP1DyTyQI6zpf5Zva19W758JwWrVI9kmBqNkVcZ2BdSrDRhLF45qpuWaU3
y7Syom9F1i/9rIy/y36JCEIaxC8m0MBNC/XJcRw1WFoMsLy+0ynk9IezWuv2s+04Cj/ZG6JcxdfA
NyjvtOXi4OqdBZ6w+654ET+UtgUU36hMgPBNeISKOFwTuRkuiWPmi9YwvoVK7j1TijjsFIhTt5Ce
Oi+c0aGKTL0/obEAQJgmw+OQ6B1lP6W8KdO2eYMX9SA8ArMGMV4Qn1O7Kts2fbWTLS/ewwlh7hXy
Dyf+lxGpv9q8Qj3hrAKI/NdNT9B9UIPhlBL2XfSB4z4buk44qOwPE/ak02AILtCR8Po6PgcA9aio
Ket1aSBT7fFerkz0L/fcXKTXJhz9hd3apL+n2aqxUZwx9GdZnrhI3YyHopobaQmkQtPbbt80RK9H
W0nfndj63oE0vRVOqN8yzf8LsfaUAmhnkYOjXlLHB8OCI5t7RKSGbd9G6aOnTpHrrKn+NCHPSoJG
+c4p53shB9ZLAfXTWlGid3so8xV5T+eWTA2YZZhUyR3tXFNSJTg/KmU1lmCWfLd0bsLRcUyg+SFJ
7NmWS71J9JcflmkX4RYTV7rZ973vm8Um4jrNtW87gs2S56/tLE/PklchQDDGED+1WnwCdfGHBWDy
HGjGOvOrJyiog6U6qqexco56QhzXcmzlnCPqvhwHX1kZdd3vnLhS9+iQDNd8aoJdOhByAWUQ7HLP
CVa62ahv5gCfftn3PyiGG/2OEzu0Vi8l8fZFVTvZuoMgiZ/L2BsPZBCWvi4ZCEXl2k4eALHFhakQ
q/GsnRtJ6ZKPPN9XJf7iOyo0MDYiMJqcD6eRYtVlopGODk2tX3VGRIReHixK6pqmXUR18wRZULIT
trmhKuyXS2Wr3bqzOm3B08hZJ1XwZlcdYRhLD14nNspVmxjaLXJ8Z+NTnO0mxpaM1HiiwCjdeQaK
N51awPgT1Oeu1JInGBV4rkZlD+yV3u+FTUmAvsAuCxxUsm8cBazvikoYapzkyOxHT+MpGbWJr7Ik
DQdfz8YDeGzeHZcMRkBR/6kBe8SDYPRFqkg7dBThrlsImHdJ0dsPMvKesqW2HHpQmqfulVhpwBnH
D5pl7CXBCcxwug9GAhY2MI9VYY3qSvMdF3KX7tEjGu4YJin8MZTMcw1C0aVe7UHKvOyBZ+mp2hnZ
iNHkqckDvftiIgSAHLnPQ15cly+ofBFEj/RnPj8mGJ0lDO/pzW4mXeHmxaIY+UbkM7k3BXnpVQFD
2HqYvMREWFTupc7/FAOETuU1CdNoZVnleINhylloSt2TZdHG290mG+ZWjW0d/CsuYoLTgn41gEhO
lrwLo6VsIOBeS0156h2rODVN/LMXQ7UAQzc0jJBeA1IWPvcuv0R8rmK53cTcCc+lgbqvJBv5NlEc
l6pKGj4Gzr6pLeL36Xg2SpMbQBI+1IUU8fXnZ5EnWAtFWBi6ETahhKQ0rAdhq+2MQGMFbWloqxyT
KpckHVFdUH/bUU7TVVYMlwY6oJsMs8FSc33vwedVbwnNxWQLO1jzvfFmAyY68aWrOmUFr6DObdrV
j06uJts61N9bv43OfvsXQfDyEjdDvnFsF7aYAAWiyoV0U/TgVIYmR3TnprYufdEPhE6RH+lN2URo
woKvWorfXVhR/jCQt1gYulS/8nuvLOvQ9Z4Ku0SpLSzdqynzoQgiSHuC6Gg2aPOqjcGtZRqKpoPU
gypIJ+uzhZhSe+LWabeSuli9adVjoE/kTLIZI8/DG3znbpIJx+2pCiN9MVJUwqlXnUJ9CLgJgiXR
FL7CY4FvNhvFk7U781JZN4iR9ir8Qr/ZmDp0reCLNk9RBo9AHnrxqrEU/VAH1Os7gLmeFd+sHjlO
L+Q+yZ5hflwDk5Qepgd1t6mUNy12ilOZBO59aORJsgyHLtxA4ILGStr20hrxUmkbA9N9rPTsT0on
wIilXXfguxYsOjJVD0YWgZdz4nFrOC6Aq1J69dG2euyGZKk3ZfXsDUP5nCX2LYdM+JJ7UvnsaJ2x
bIeh4ReWoW0r7pYURbhya/diZHl3bvPBvaSIrcPPGb55SVjuA9nPKdzwojczIjZJHDLYidmIOmow
8qTKxKwrIVyVRtKTbOvyI/ePnTD3VpueYj8D2cRBE4Dk6EPeQAbT0Kp4RT2E+WLEEQTeKtzhVFSZ
L0lF7Bugmbyyp6ExyMo2z7i9S5FlvCRUKQEJVeK1WKs6rbeF4btZ39c2IIe522sw/OLME161yUbX
gyeNraK2DyBtp/5LDFVEKtcw88sb4Zx2YNJ1aEfvs7IXpYRu/Hx7X9v37grCH3krnDWKKValb7v3
2dismpVFmf1OOMtBB+ipndKw4rqjLy31uo624EZ3huW019YbrE0SjPnJjo4ZETpq7JatInfPUyXN
c1L2r+TnnHMGs8AOhgfY9bW+uzZ1vKek3TlamgQbi7DVytdipDLrbmq1LrroIBVcOVcDqEtT/Uh2
5GB3dncV/mkZxCvOzwHy5aibWGnHI15AnlgO46PnkbtIlP7PNDfar3nuq8iEa8aVuvRwF8AbVZMO
uzVG9NLISIWZTqoeiKm3y9DpvbeS0PFGg+dgI2aVCtmPuohRF5lmMx1IX5W1Ny+wtdfma1Uk3k71
M0jLO8J2YWKWq0oqyi3IZe5btjcOBweZCmMdGtavbjx1dSUp1OUHhw9dPVHyTTRVe3nGozt03qvJ
n0fR8rCSoAF61fi0PbgxQkTTSDI6/Rp6w6MYhWOaXQrQeWIExso4aSj0LIKJXn0sIXmy+x6+82lX
BDq1zcSutQpNSbsOrvyz0aW9JVFyOJt54M8PsQuYcnKa7bEO56I/BOby00TmhfKicJNhOzsLF+IR
nHVMuOZ/X85tOTAapaK8IEywob57eLdH012NtdOdBiWVz7JKuKtRAQ6GnJH9AbKJYFIUEk0xyQqJ
XqwZEw8GwrCjhaKQsCm/e3E2JZlb5Gk/TQhnMQtrL6If085iGZq/HjwKEFmsR0DU910rYsvAnkhK
NQuQzKtoGNNDVgU/G2oD0wOR7/QgevPE7DdPfPL7L1zm7YGbQXgv9p/XieHsM1/pv3D5tNW89h9f
5T9ebX4Fs8un7StP+vXy//FK8zazy6dtZpf/7f34x23+/ZXEMvF+KO2AvqMfPArT/DLm4T9e4h9d
5olPb/n/vtX8Z3za6u9e6SeXv7vaJ9v/x1f6j1v9+1dqe37J06GWIdo78GgXTF9D0fyb8YepqPJZ
lZIjvK+6jxs9yj6O7ws+LPvbKwij2Oq+y3/yn686v2q5Q4VmPc983Ok/7fefrs9hhqN3p4c8nc9X
vO/6+X34aP1/ve79ih//EnH1ehhvRtG1m/mvnV/VJ9s8/PxC/3GJmPjw0uctxEw8/cs/2cTEf2H7
L1z+961sp4Q6t9S+DpIRHBupnRgSAZsd49+NmImGoTio2k2YhUX0KrFg9jXdMjyK6ZIE0t6JkWXT
Ou8x0xp96VUGtVW1IT1kQQyBWt0/cwqGyHYaxTmVhC34lmlerBkD3TyQff8h5oXdhSdqM5YwYgmb
aKoetgxTBwRWQ7Z/gi76CqlHfC1sKd53toPgc0edr21G9waGyvicpzCQTl5aFKEkJ2YDSwLO5smn
u01Mq5H+vQVAReSsgVpGbJX7PXXOuSqv744urJKryghseJIN6kuyEYkdTvbgMBFT3fgRWq42fDcG
9fNdcdUJGpC3D6numYZDYBXXQomLq6I02tbTC6DrYnWrVcPOLUA2fFht9Q7A5LR5h1yQHcXCysyR
JTLqh3kvsbXfaRVBTe943y9IiuYUpjG0vL8uKdzSvuvPKg8Wdzd95IhmqTtHLnuKmNEL8iZN+7tY
PfTIlKh/EK5vZOqvxqHbGvzfjoByvZNfTVr2rsEiYRTL5+kCnIgjOfoh6RpQFXZeUHSawvSRWfu8
sPz7wFECBzTMZM+B40JwRfDqvkIY52WSNUZLkh71+sOau2c1lOsuTtLj54WjMvj7JpQePu0lhkZm
nol0G3ulMtCqjxFaG+XOuwRN4l1ED7CXh25r6W1dILPktZmdJ4Rf54zReaSydHKdV9430tpH245i
4qaBfhDNSOjsgDKyfhA9BNOGfSIlCzGZ/HYTQ1fXvZSCE1ZkFEcjNistWkcGXobamA/xWFOol1aS
lIuwtojJrcHUaksxcZ+d3EWvG2VC3qp3Er6zBxkncyPlUHqA1/jpO89Giv+EyJBKwPZfJrUx03e6
an+d7SZ4QhU+rTQjy+PKWzEzX8xBwxBUXQeFyfSqf7+u+zClVI9SQ3stXoRheSrvSJnAsGW7B9EY
WYZi/b2drV1kYs2oCSFaOPkmIFsQvh5QvhvjTvqwgV7kBAziLpbuG94Xfdiw7OF6lWBoWKkwox/1
qQnDvDmKoejNzScbdXrQxnIQW84T/9MG87L7NdTe2WRQ26UcfMr+lHBERAFZTW6+7Ke30Eg5XYUI
SogJ4m0RGtSI1GZwpMNLax8oBRjThRiDPf1ptAz/GaEFeSPsoMecw7xi9i2FsKXYRqydfT4Nc6+n
GsOp96McvUtNSiYjN2By08PoKQCgtrctggYyn7C3otV2woMCLoczt+PfrAnGnmZU1+VmXAKpsqDw
n+Ak7QQnaQZAPfmYm6Qep64w1tOM6M0+YknVb6we+abZVZj/bhgIiMq8UyyPF7eth4fRMW56nXTP
BQfuQ66r5Xoo4/SrpxuklABYETobIHmbUlBy5H4pDICrUQH9WljX7kKqh70AGwsUsmjqynaXhuEk
69kmYMspVXXrBPzWUkzc4cmu44Zbzeaj/wH07NVttId58dvdsaGKuwpgzEXgyj04heMcOLnq6UJ0
RQMXuwGEoELT/m4tKdPuC9XYaLMnZKcuMpyTD3kjZGKnRiy3izoAYElYIDerHsbQFEJ1efRqZHOC
6lLm8D6LnmjyIaHaNtVBdbjVz4nody/2ADnA5KxvhbOsachBRz6cqLVVXfs0fg1dx4J8OAZyKsUD
uiG/bCGprKuY8KfeP9mTPn2Nf+8Rtc+ELfNT7eTRGe7/6NyU1qpyCH1C6vXTJCbHohvBk1RKvoeE
9iSP9tAthE/VgaAm74kyfOpE1AdOeyVtXQVb0Y0b47sdqNn2g01cKvyRwwt+En2JkGnfawlEd7pz
SKamNxUYKeex6KETjC6JWe0+26XWOfydrTd89yAh+oSm++Rz31VYxVisEU07UHqyFDNFMcg7ssqt
YSo3Xffz15p4sy8DZDdjX38h6lGbTf7qeamMgnoHrl/OXhUk5K9GZz6JFWFux+cy56Ex14nWmg0/
NDol10c/9d2j6CVd/sfg2eZGjLqhcI9eBSSZm/svl/B3b7Z1wExRw3FRn5hm54n7YrGP2PHT5Wqq
dVZpnUyc+P+ybnb+uTaQUaGwgo3sB9m2GHXvQZJLWOgLJ/5C9O7d6HXlB+LajqGT+rW98Cm2ovrd
aSNSOmHrP/qhzW+mEUpHszbj46d9Gki/jn5XwnfDh/ikyJW176Sc+BO0A4sa8ZxTgLzEcG5gBdy0
IdBLsAhm+RZGkrOOYetaWATKSZgm0RresebUTA3Juo/NbBMuiqyso9KW9rNdLJiHwk3Y0lwzd2Pk
oNX2L1sa+fjxCvN6LSQdUSfJzTUMCqFixB0sWMm3YhjLeXJxkvgCwDbKl02KmoXno7blazU8Xz0K
XIoW9AtItToS5//SZOj1ovdqwO29EFNhp8BjLbq5l6ACWxBW+2B0i8xca10Iys2pmk2gRMpUcuA/
iabRIZBA6/5BjLwCApzZo5vcOjwCa/zlwVMT+EcFeW+lSKsVaUfvXAqSpKKOeWx3s34tjFBn+udB
ECLFk5Mw/rPPvGb2qSbaJTERhpq3k8HqwSCUay9whUSukr+0FUp0vwa/ZgqpkDYp1VEUw0y/e5qX
rUOoHJbiZ3D+VcwGmHH9aWK23X9Hpwl9cAmkTz+ropm3mifmZfNWs3OGYBPx2iTld70en6j17xc2
GffDGKEXoyaWR66VkqLYcptiWcFV4jfqYz9NQoxhLxsFZLbw7SXTOAbVpHebaW1BWiU42qUaXMVs
kPMfSRNozMXQIjN/0b3+iHCQ/FQO65b6mAokHZCFSe7czrSV25j+PkXo4pRYsHBxJsqjlehCLD5U
CzsD2UkZarmph7SvFoUm/3S9z89LRa8LJg6GgbOKGBJlp5qpB4QXSdmjTbXxxa015Xkg6bnUIkvf
g5pSnv3SsmG791wUp3OowmS9W5pT9tVA8nVvaMWfxSjbHFcnG5hGDxBYU+7HKQ8rGt1T9H1Q13+K
UTPlbIVvQOnO3/pOe87LRU/sq2RSuYelKz72UVdQv87zlML7cNVLADPC1ipUa9aO62zHIpMuOXW6
66FuUZvrvXzZV4lyGEUTVwCcsklOcCEMH6am+Qyuj4OXtD97wuWDtxYFX9JMLnegd8qDKkMs+Vtt
UEgOimEWZEfSIv5RmGqhSlglpM5MOZ0o+H/pEwrn0qRyTupVoMdIFn5Y0Sv50TAt73jfQMzMu4wp
dNer3y9jaCsS5aMXL40g/04qNX8iA1U8SVL8B7n+9qRPI0U2+h2QSaSsJo+8UAtEBZsV1OfjTfgr
xYgQcU+JlJiUDLN6UGtC99Nysch1YwXAEVrf9wvYcXJOUoPafi3Plx2hkoUZOdlROIMiGPfqQKWQ
uD4KEfJ+sElLQlxttdpbU5Xa2ZKAx4qh5UGqPNZU5Yhh4VjVQtYj65x6kvz2c03bKtpZSuAZdwtH
e5vX8BAb3lTVvfk+nJaBFX9LwOBcs6khhalcfTUx1v2kXjrbxESiZ+gkRKj8iKFohIuvB0896MTD
bBI9akZ7k+DMvA+5Q/vgplD+/r7c3VOl1tztHbCu00sQTW/pMKin/rZzpfpocPbMYRtQ66Palzuz
84adrdQ19LSYYtXUqFoRY9EV1vsasdysSCICxS2qtT+Cf27q7G8WZDI1n1Eg7ZSGI4Ro4tZzQV1N
40qW1LuRcpef07PjJ9s4rWjMxvm5WEzrWqxuFXD5n7c2YsdO0Pb8l21zSl922gB/I7wg8SpCceaL
0jgdd1odkU7Ty74o9gukyNYr1GbluQqRDLT6OP2SukO+tj3KyzliQ/Rcygsrk5WVMyHzkYJOj8aE
3BQ9YRsBogMrnmZEk/3uiSE0aUw7RgwtTzfdeP8PaefR5LYSrNlfhAig4Lf0ZNO0V7c2iG5dCd57
/Po5KOqKkt59M4vRogKVZUixSaAqK/N8eb9XWTMf4VK391qQdvdCM71V36N4c7NZaumf6sLbSlNP
0iWU2Rnpqo/OsJdGWUSAIbYWAR0z57q9vxXWU9R4+T3RmTZbRZMkzryuXALuecEystRTahLNRorp
KgKvuSs4rX5taz6hOjKRHJ6VmMn/Jbvaa5s7Y672DRGsZAh7R9lqOcFHP7rjWQ4lAvaSVqK8l22O
UWxbw0oeZVuoNAsicJJnzdXclx75YQgvrqU8h5Dy7gnYrO9yj4jUuZaCNrhetW6CCIHW1XvZMJh+
de9WTruDpMV6ZO58a2gDZa9qRovgBd1kX+LY/E3rE5hy6ytnR0SujIPgOvraFlSEYyi6tlZ839u4
fQCHIPHziyxUE2moqUFAV1YRNP7ZUBc1aBpV9Te3ztnciuREvwriAvTcr1niQcsvfiDcdd8WCAT9
apAjzB6vXaTYwJgMZWNB2t7zOtY+01CNmeGU6iy1hywXWsESa3mr35oRLgR4Ketj05S72iB5OYin
bc75P5Qnv7v3dMH3bb7S41OEBuCFM+WflsjL+9nrwx9IdpgbuqKpyGAgmBRv8dpTEvL0IxdOIADa
fe829v04F2TlogJc4R1LtNC+D1LTvjc1z942Q2wvbjZDU7QjGU530iSHyr5gbBZNJgJiFJlNNmq+
H15f5ma7vYzbkXHcwaa5cwO725OYTXJ6UkxfLJbcq9Ro8UfOVQcaFWn7xsPQKfVTbNhbXxUTsSad
f5cQYboMZdWw43XS+vVOtobl8BF581E90TkvJd9e2Qu2CuB7NoSIVjB1WWvZBixHuJXVKSqJotQC
9ySrWkXEp5J9yfSgPfOkSq6D0GeBPAypYS17FbqpLKqKeH5ZzWyAnQLBbaPka2sVOUoL4ID2dWFn
W266+hOHDdzJAQn8E1rgtwHif8IIHJY2Ut+Xv/oacALQYqFvlqDyzvJxRfKuu2rUSb/r5kJeySJE
iurOLgOvhIFOi0K41aLT4wbgJtW4qh91t4m+9HHjRs9F1jZfCrX9rrXhxrHL8qHoVfFMWjrhkVXN
SjEM9OeBaI+Vb/beVraGBvt9VEt0AjDoPKL8fRd7hEnFc+cKH+I9KeAH2SjHR+W3xGE3JC1BEb37
lQLheu6tFID9J8Dyqmmqq4Sf2qMsSL5SzeCxN7vikWTOCV+SCuxy8uJk6SRsVzPDAIz6q3/T5Vs9
MM2zsMV3L0WQbOi15NLn3ClZTkLHJxrx0s6FbBiyzNr7Q/rSWOW/pnlAljnFqbKi5bV/a/mHKJhO
rUSUzvB5eXUrmv+wjan5/+p3GxZFfP9zpRlWRuLHxEp7EHdGg4zhOedU1IGAGEQhr7qCc5KFrP/V
TCxouAtC7yjt1xnkkL/63Wy/9SlgdWz4PXzX1FKwyOCFf3ul2xB59fe7yQx8QwPLusX/2lHOeJtb
9tMDxVyX3FUgdaMRsOwdqNJ8a+NiY85saVkHbRISPExA483WDzoaRr/V54GtNMoxt6Jy7OhQFL3y
QOCg+dTV2TclN/ujrOFyFRv2Zuaq43vzhHDILozz4Zi1joZKDpkaoxUJ9E0zcZE2WXSZCeTSEfla
VgtlIna37KY9Plu+/20VvBINHZKhprVoBebZxnDH9hTHtUueSugflJn8yqQ4rgkQCqbKJwbdDy7y
yhQ8bXKthY78ZwMqY3iPPfOLtFtTGoGhmLtoyY+65yBJzpHmTgAcYhDc5hQLBVlyQ68Ty77VyIGB
9y1BmOQubZL8zh6ih9Aw0230yyTtpVUFxeLvy4GMdqx80NfRsv23Tr9mk7b/fcrCc/+dvSn8LUFO
zlrr3exUJ2EHaIFMg4Ick0VodcH3jDBPkoh+8Jd502FjfZm0vFl5mpNc8hySIHA/sRutUrtYrNFW
VtcWS1L3XQ4fmukYGIRnb6qAVCK7tofVb0Z5KQvdJ0C9a3SPcC1itontFtPx1jyCuG8XrcfHhG7y
x60hBA+LEhual2qaP/K05XYMjlTWyJQw7up8epc1WfSFMX9p+mot6jF/lDY1BARTTQ4/bkweotkc
1YZr2WbMJvAnYjsperu82dK0cRZjR7D6baIh/vQ0BMyvs5IOdiBNLlrIOaQtc2HLeskQbaSNxVG4
LEXY7OCMXPJiROIDmaXHzrWGE9zMUzTXSJMvH0co/BugadNKVmWBD/87gfIR3km6JbXpXjxOvOUg
aWrItt5CNuiWFWBo8oSHkUgyD2nGoRCXhOh4o5jCczPXpF0ElnHH2uEga446GUQpirHc2khuLaTx
WtSquHgCqTC9hTQnbUGv6mdjjBZ1WkVry1XKc1iYnM6C5t0ltqaf+X87BDzb2ktncYCidkbwz1ho
yxQYCsncnXHIjDD/CEoSVx2oVMCOFGUdT6V9NCCUHNxaNbY2TpH7jnzIFQgW9YuZh5+ccFU/7GiL
ooa/4T5TbW2y5+5bV1jLvPSxWW3rLnLW5se2cQ+y1VJiiPfJyFccrVFrpxILuU+QuFnporKOpM1/
B6kQkEChIek9m27FzWbBaN/laku+OT2kXRnGooNl/e8wcjf/f6b7r1eVtvkdsu8Sa59I+Wo+vmzm
op1PXmVBstEqIuD3eDPJHr4YtU0rVP6gc19pk+NllUTQR+Ldzb2s3eYlSyaDBbLNSZc6tISVzzLL
6XPZJSSL2l9B2buXmhO2sc7KXS7U8Jz1Ddm/pm494A1Cecr1gCuhQ7pAFsP8OpjtUx/zDVaGemn2
nHGyy7+78lV/Q63Ky9FNxboqDVJlZrKq0E0KeTUXsss001nb2WsdTumPSRTjhTsamOsh6D5JVjmU
pFV+8YEbbckv73Zl6EXI2KifJt+xXebY4HdyO38dSEDaus40rmW1HppujVBTtpVVb+qjlWrq0V5W
XTHDrxC6uBu5Vb76kKxINwK9VaqqckL/mbjmDPxaqTriZdCyn9Vq9rfKqhu7Hiiy7merrKb3hbEe
ffV7N00u5FdLRXUoMYj1bbKY6OieHYyloVjCf2aVKp16kjVZpEE6gyzE96jXs3Q92Hth4ejHbaCT
DqPq16t5sU5iTNlzCESimWwwkHK4tvJTM0hRmnsnlSnWhehhz/5qdktTL1Zyxuu0ZNYuxsxT1g1S
Mcsu6fKDGafoBCIXu5qIP/9UTSAMwv2qTL25nrQgPLSVkz3psf6JiGe6LXyfOJ3Wz0+ycLyhOfbO
RVbGuizb1a1RV3xtaVZILA1t2e8AGr56WUkyoVuJhSts5dzMgiGcBviXLIG2ZGr6b/aizHxj0TvA
J8OmxW9ANzkKAm23nzqULjm+iN5bAaPSMp2Ppvd50MUFnPiOvIy2bzqYEbn7ASboQyu66snQx/jA
Uklbg3juP2KWx4nufhh46jipLVRiYYX2aEzOdzmOfQCPb9JOHgYyHjmPaA2eu6F5RZKpw5OhWdpX
MkrR7iREZC+3jrJI2QoFdsFjat5NyiIsSftUmxKB8Mx2IA0Xk30qXGslN6FONMu1Zf5S8xr1UseR
eslr770KfW0va7KQjVHsLXpy4043uy6EcWwLfSqRqlRr99Wa9OlkeeG46FREBScgc2tXDM5WVlPF
fEHVeYkaK5oYM7bG0KKAT00ER3kVT0FaL+Sl7ztxvbg1qU7DpqXSiAxnyG8df14i+7cwGsuF5jgN
x2gufLww2arS+zc7t9qtbEB9y0P6JMy/WEZGxmFRBTV/657oIXkZzNidaBa1mB84x2sxk3yu9Wun
liM3Da0vgFhzzLSMiq7huWlsPwMbjVG41AquYvRcJ7FrZu2emnB5nuqRvmtSIV7UzvvZCvouOow9
ynCsE5wFuXT+52TH2yoyjB8Q9vd11OLkA9LA9tHbW7Wd30tHfiLKaaH6WXAnq74WBOtSBU3mxPZL
PUzoI8XTV8tzik3SDDgfXbt6m+15KcavpMyCZeUrzPHOsiRC6pCrQ/hmODEwY7d+bkcokGnYfZdm
J+2DbaEPCzPdWezRDpC7ITXPV8af1VEZ+lm+kObr5bV7QLiVUfLgvI35a55rbw15gWxxm9N37Qeb
PIhtldn9UfHzHsF7pKzMXru0aJkbiPlik62xOvRHWeRV9qwMvr2N68jyTtIGGoQYGlFUCzmCIJMQ
9/Q8a5lN8U7j/KdA/BWtb3KSiqTfxL+SufgD2tNCtpph9J7XarubGk2Q1TCPCIOGk6DCCsnS+9VR
ZoGB9LEIMPtgGxvHoC07FjQFi5Cq4RBjq1SxtSngmUG7Fpq68v3mR1HgyleSEp1A8l7IrPhX7F3q
tsdt/7NBCsBfbTMh468GJ7NJfr1NI3tLlfircPyf8//XNDfbVT7+14jMhKzCb5f3Fc7vJpzloWXv
23s1A/HoG5m+0JS6XOFjyO9RGMvu7fmK+AISmKyLtMhiClCRq3rL/q2rmzQj+6HddcivGYZyTLmN
ee1ajpRTG47anUd8WdJkpF2A4oVp4EYOg2gzRabvLjSeq6fC6dearMpxaZHkHGeqxkb1SRsnza9r
jyERobd3Jl+dfF+bG/7UbW8NbtN2dzVOx+vbMNRZBExZIeRsP6S4nVoXR6kwS+chqV3jRNzLQbap
synvbUAd+sjqaK7KhqZo+3Wlue5KRKzDl+zgvEVN+6wGbV/78Ee9WMB7jnIW7grtA2o2t3Zi/5o9
VJeT7cQ7J2zNc2PmCc/XlCNQrVYJ0YFscI4mwzzLK8ev9L3fNE/XfnKI3yf/ZF427VL+6Ti+GWHz
k9g1tR4urHlW2e821RwXOtpFfri+pAYrIyQra9XPp4191/qk4BXFTlbROkcI2CQVSVadFNRH1T4h
GODcoS9hX4u/qrJB2jo3CjfFGESQB4n906M+WaBvUz2gMVc9hBFnXkYhyPjqx4qPmYI8k99tsjNP
wWaV9NA6ZFX2k2ObiLWHgYP5Ovav+eo6aLZFTS62hur5nZF3Pwu3te96Fg2kwENaIpnq34ZZsrxE
CAEcpxnVebWBXQ5zAsxgqZX+Ss7w26WcVvaWLR4EEX5oSCNNKuJRiG8iiVmkaMI3kXskZRonW2+i
ll70qbq61slCdY7XXqPrQ7Cwgs/fWkw5KJ/HQz1n+02eIMvwhPWKUXnK3URWIesrCjMuFGSYOfUD
6CO0QzwU4TEkzxX6vH6I0mTj4+PcRTZpVVNRmgfObK2db/SPit6TZQ0VeaFPXbNhAzV+jfEikH86
vgkfJgLfkGZTJd3VnlnVdLX3qfjNLvtPhJNc+xtJq5xQVQTJMoBP6svyXM3quknM9rgpxvAwzdq7
vY20gIaA3qaexXZ1Ni47flHBSrb6oFmPnhXzgJrHltlo3atKuGvnvkgfOAfH915BmE4PtdXpi7qC
2gMLbgGxW//QtRZ5DL8LwZkbpLiKWiySyI3PXVgkTyguXUpo4u+EWWUby68VAGtu8e6SyYz/qCDZ
D412DvxRTUxPpGhWJ9DVCAiViAD1TnU1+VYAoIiT/OqkVQq+tJTwbNlZ9pENsiqLwiaP3fNR5PGD
mfly6yivlBnpnPffbtNLs5zkZuuD8GtrvydDPm0qvfa1TTlZJC0qbNdWCJGWS+6jNcuoucmM4vI4
tDp38dSNkg0OpHTxP0YRSxUddFdfXSeR8107GXH3RVP0ahfpUXi+FVZOFHU/Lm8W8EjhGY4lWglT
aD7jkvT30nbrIq/qwpmWnqYpq1uDNjoMw2vqb80uJe9wfrGrUV7mFZEd0JtWemL8/i50G1dcW7Qf
ThX3B98bu4Or2j8LaZNV2XCr/tYlKpVk8Vv91zTK5BlLD1mtpWy9Df5f57LnF1aaItih2bwH7TFt
w8EOFtWM0Gog+4MCcIpVobj6XRa4oLckaisGGnWKOd9ZjmaIs9erRhWVS8aoOX+UcRJ3sgv4gRCy
EgJMvl+YuyGxbVaPlfLe99qezDlo3GowcPg1s8tnezmV3/UYUkcYBeJcNMahDtpNr3SHqDbzzyB1
ap6SuvISRka5Gmqlv7dUM9zasDXuHKQnlm0yFkjbCeD3TfOR1nb0oheKfZ+TSJyBe3vxOI95zv2D
bJIF6AdCmtUa3UB6s654qGtjgebutxKt4OdYFzw/dWUpayZiRs/2wI/MidvVyFp7ZesLSwnjJz9o
u6d4SKOVk3rNNkmt7knN8+jEHfBVNspi8L2vDqvFo6yB47C3tUHuZqTiFloymTNP5trBz8mmOmm3
OIJPY9tw4DflrGFmiE8HIZuYk7kK+WRtN2JbJtCAwlDpeQj/q8QjhXG0pAbsbBJfemso6+IDmRcb
xDJeACUNOGUa4nsZaUWU4aVs0vheBmHNbfVck21+FF1qNVEXY8OqwzabguPCWF0Qq1882rmRP7KW
Jlkim7KtrMoGPSdPOIrsszTVZlcdRWM/X/vPg3xllkv12fQkYxcly95oPiPXb+9kF04ynEszWcvb
AE1tlio3yWOtGYvYZhEcF2FnggpOvL2bKpeo8hU2SwR+npEs685pX3P+ryYkrXigPLe6Tc4CGkXV
1vM0nQ/Rq5elGXBENj9MExHDNo6Q/ZlrspCN+dzj1u3/bhs7VPiGmuTeWFnnlgOdkD21A25kPUap
czcMQXlBo6RcotKafvt/90iZY/hzjlYr0STRc39XxknzVI/Km8d7POZzrcraYDf1g7ZUFKN+0vOh
eYqTN2Ek8aO0mGiMoGRo9hvZFo6ufTYGOEl+3TwkkSCsuTTO7E1R5k677rPnkR2YSvTW2K6+qV09
3Oexap1bbgZW73h3FY+5inRdLofJVdZOQQAkqu8OOMwJsaWpES8j6KVrVXSWeGk7z/6temuVnf9r
bIbvbwfzNp1Ec5SFq0I+4KGbg3L81yav1BbiBa5gj1OQbA7wHFNkdVXIkqursZ2jSaPW3qWWPh2m
Ajq2hLK3KCDxTLKfO21SdmPXEqqfifBdLfUl0M/gk8BJwsFC50XYERKJBTE4cQfYVQ/PZq+IcwxB
huQmfibH1C/W10Yrauy95atfAlIaOOrxXvOaW4RrTe22Q8BmlbuT/lwGRn3H8Ue3kFUBHPw+rGNE
eiqlXer6F00U7ZNsqwAsxEoZnGVNK8Zi6ZynkFv5PQwc526MlXhJAADyIqM1nrpy0pfILQWftm5v
WCmZX7qmgCoiIGRZoxK8FrMg2NxBjoxnYZJqgOgkR7K0Dj+n0txko21+6fu+2HbxOvBBf09EDFf/
hCU6h2OjKa9W139WZhVfZE0Vr3XbqC+E1LUPHK6dkiRH+bv1OMkUib+UVZH16ZZQYGtNnN5bSn78
vqysbCLKXpl2BVHXIsE1pM6FGQwwp35dDSmkDDYD/UY2yEIrEuvazwb4cQc0bHkbn9QcoiB/1NYQ
ILxgY2eoaA1Oy864GuOz26qCO2aiPUJq7pdxUTt86JO/qO3KAMelD8vC8fM7qy1L53qZekV+pzkm
Lmi7gMiofGt16Nw43HKkhgbCwEeeUrneI4vTNv2T8GbN8NSIviWet8T12P5Io+7eAEb1Po38YAy9
LO4bNy52XW/hI9RScdajUl0FGgf2MLs/5KDR2RdQiL7bZp8uAjWrXrIOofXK9rpF5aMAzvlgB1GU
31w9GtWuia32GZ/ErDVGbLtsrfLA55DH+CYb7dx3n/hgZJMskDt/Rb/bPcmabtXOUnd6Is7mqUEX
/+dcsrFUJufPuUIETwxdc0/GPFjOFYlnP0mNlXS7dWaboG4UNj/9db/Vu0FxlmkLcaie19aNgP0x
wYPZwYownxMtsjdll8XrZl5rd1EF+lbhDtzNVXXQpzNea859qSlaIZ6G+EEOlJPZZrFHwaPnmUc7
AkEl2VqpeyfnUvXhv1/Jfyn8kEeP7nvXwheNSehoEIebtqvbhWxxu/Jns6xe+6hpre2J89jfBkcF
OwsfftBCG3VuoxUxbnfCQtuMMFbOAhPur7PJm7HnaqCNIbJMXF57pyHBtYoWHSYQeaqjvZtqQJhx
03qb3s/Hr/oEe+pfc1tC2pVm1f5P8x+95STZ7NP7o7c0B1H0j5vDNh5Up9uxczK3MTT6Z2P0v3VW
NX4DEvKoACB6NURkklxlqmRuVmx/2mlayB5gFjd955LN6QUFAe3tFz3ShqXOCfyJ1STkVVVp8pOs
t8SN9zMXyu2/sbRGtis3fmR+cUZXxnnvRYXaUYlX28afuq3g7BzsulWOXeeK9ZT39TNg8x6uXD18
yyt9vvEYP3AMbaEOL9rMnZ47Alvgk6jEeM2fmlkR7vEfdjTUTo1RqM++Awu2N82f/UOEom79b/a5
fzf392z6y/nlB/pn/9vr+szzV3/5fv7s/x/zy/dfze/fHvP1wAHKs+6a3wO97b+1UKCnOEEfxlmQ
SRcC/DezHS4D8Q399H+GyLAPQG47FpymuYMeFG08xxu/wmsDxVYpX2wB87ic7YgXj18h8iyNX/aM
RLurfe4/OUa3w3vSLFIEV+5qI66qRZIq1l3Z6zYCHp1YyRZZyIZbVV5Vtc6Qv5rzqD20wTDsbvZR
6008ZYH6hKwzXKY0Fu9FV784nKr+gLebKja8sXbqdwMaNcsBDMsmKdwKtB8FelrVUVbllSyUnuNy
32hqSCg8khRStIqpOckiLtzmFM6FrHrmYC5BvDSrm60yWvzYsu4rU7TRDX9ayHFyiGwYC6iy5HRW
4P1t9b2bdKTeKv8ld8zw2PW2drWPEYiTIbGQ01RRJGFvYJy7HvxLnKSH0m5RUU+I5tq6GcLdsNuV
I45e8uZsUpEnfebfZdPTELK9cXO2W/b4hDrI9OSgXUBKaYf44mwj7WZE2JUFR2iR5meJe5Lbxqdm
cEHgEpYB+dityqU/OGQUJOIsW61wzrMiSmyt6cH01ALimnfDLCabpa7q7lsUjF80uIQ/kvjehmTo
LyyL+IhpzhMEq79uE9YtIifsoFPbr4IMt36L8lxwBgE1bzH1HilfSFzDTrUDIgM0wG5qWRxkbcA1
cpFX5aXuyuF6rfCMXZki4TMbCAQih5+sodQn9bwkM/FUZcWQb6tuZMkMUG/J4eRwMknbymBBQfrR
u0+vzpdDMRrwbgtl7atpeIi1fnqszQjkLGC53aCa7tppgnrjDCjGaoo/vDbxDHxssmAvonZ4HZ1I
W7ABzNBhoHUqY54oCOAZaTigUlLyxPhVIAL5s8r+KDoobgmPHhbQmTSo7qW22yVrEU5NIo3bRuyj
iTNXybMHetdlq2jQ+S/p9kzXzIklxgW/topavBXKrCFex+6FA7fqziC6BG0opSNfMgg2TN4syobs
iMxxxIMsWNxfdFUDZejDLrvawQ4YSnFfE7n9kCckpoRiArv97xAjLHv8hsHbzTQB6dypOg7t2zSc
kyJsw5PxOrQGTLlMpjZbaR5CyBXBOKd4EvoXUPylrzZfclP4ZweY50Ka1VigoGFYbxpUS877nQ0S
7MRNxTgUV4qYw5XVbF/Flaus2qhij5RnxmbqtPTixH52LVKkThCGBoFtEYpyzoms3Ko6Omxm3Y6X
1O8ssm80+yuI5k1h+Pn3vG/e8kobXg1b7deKiOojCm/9MW/yctWLtnnuytRbcUQe7motnF7xLxBG
41ckX/Ta+Bo47VeFWBPSBKmpvsn6Ju2fjKwxnlVip/jzTq8Zyjz3weQ+yk7l/JUh50Fb2CGkZZG1
W0Ud4k1pwO8j92V40Tv3qPDc/bAcOJj6QHBOGKI6SUomXLqhbz7KkRS63E6chwGy2F2vEQcwEqn9
UeJ80127+AJ5P9n5th9u68Zs3ucjI9kBlV4YuGPWHapOiCcRlq8tftetjy9gV83g18bVtOc54mgT
V3Z4QPSXJEhgVkvEvsTnoPwohTL+Q0Apdz/yxR8D1w53ehHqO6f21IfGh+0NeGz6h/ghAFrKt8p3
EuJuanHv28hW152N5CyhDlleR3fuTJCWhTdO6pHYn3QzzqEVN9v1ygEy7TR8oa4t5twx0PiIbd3A
aP+ah8/GQggVebWyyIaDP9m4Fv++lHVZCMMYDippJP+zk9ooKsfOfj8czKhkFgIYA2KEQCWoBJnp
odad/So0H4pq6O4j9yMydGTVkzTIjv7oPco2223Mh6Do1F2VEZPak1IQLWMzMNZdbmmcYc11H8rs
kltzDvaN7q4B47FwtmkJ5W8shLabKo6kSWa3WQdrnPjUE/HfCFh27X1dh4T9q/1Z1gDetveF5eBh
zmKxljZZzDwFtAq0M0ImTCVtjSfeUk1pDtce5ptI/QMeigmWaEfuVk6sBdoxc/xjKewHTu+jS6K6
iMwEzkOql/ZDlprNAU3tcCGrvj2IC2qKuPA6Z/qotf4wCCJdFDeedo1iGBsWHeo7AYjgT5V9PSgP
eJ66h8Eu44NjCnfhe/4Po4jnJd+sYW0+WSVrk4Zzs8UAQflFxFGyqr2y5vUThACIEjzZNQsW2yZl
XU0r564N1JoT27y7eLNcAYjY8altiRIcDSV9831km20bUJ1lQRcgz/uh8Or4ExU/f9GlBsIePUi1
2KkFYhARoRl2lz6Di0ULq43shxbH33ocCD8kbVzbNGVNNgaBBzsrE/pdx6J373d8jI463yNUq9kZ
Ux+fSP/mVmQN8QWpRR6L7AIexlnMpPSL6Ql5MxX3CIJsg+2YsFcG7Q39hJiMQ37UNiDbJrDLfwx1
3BfZDOH3TDKG2wmJgzQYF1an2S+ThTxu2FZsqv2KDGkRr9zar96IQEIZQs+BD+t29VYkC/ZC/tuo
WvkRlEiylL0Sm5xvPXGQHZkHgXxZOUkGFlXU3dmsvYrftFUhhVoqr07gkhTp4p3IRfdk+spSHY+B
ee6SIkSzZsgOAgmlb3qR/WOqZvSuaoQvhpGDrqxmce6aJBOBshaoi9SvzlKuRwDtty2nLPSF2tfd
xZnTyGQmrcy4JRazA4ffPTpzOq409bEPnSXpxMF1kuJpInfxgMh0tyiruNsNxMRtkEdSL3EThvAr
tLOsESlLYMpcQC5stjF8Yp6QvhGtS70XC6VIrUdwLGIxDpb3tWvLCyoQjr/gUWvNQFte9RRmMZkj
ZRZuMj3nSdnrsUJwVIKmq4hsEjMa+4SbSp9WPglXrBPb47Vadp7YNCZAJodjaf4MUbRxYk1VD2pc
o7MFZnSRCK88ySKdD28qPvnhaoyzHfQa4ygb1dSAPoKPbF2aiHkkDlEhjeFH50RPN5YC+n4kDoyf
cW7cR52r3wd5V55JMITq+q+pnq8aCJPeMNp3N/sQK8bSqrtio4WxDycawc7ddTruiMTujOZ1Kjkx
kqPtsa76H1o9wdYfgvx7eq57p/muxGa7MJxyfHKqyeV/avQHdrbuqm/yT1YAFioaHCF3ahZwEkaK
nazeGq5VDq9it85Of9kHo1VXEVztlex2K/IcF4aR3UuL4aSFsxpGrV0Kw83Wg3dQhd89yiJw+Gg9
0al7WYVUrkH8hcQz1N2jwrfwEcxltvUdB3X5eZS0QdMke12L3IPs1zckvsSTt7kOmLvlIsg29eSN
Kzmqr4zusarUVyRJ86M0DQ5as10dneUgYvdy1EaCXcEJxVnrccSNGsqVetXjjAXLz91TvCt+6m8M
S/cPuJW1R20C7yp7DHb9iXdLfapVp9pXZt1vvAatYDWP9nVemDoiL8I7lw35/q1rHqGSgHBFS2Bl
GjOkCmnCFRjYao/f0nmzeLiEhW28BqEWHXti0JaFZzlvelBzK1SriF12br6aHvInqRMsm5yIeU1z
4n2d6tqR+LRwG0VRf8mbplhDG1Uf8dZbS6Ouo9eyDDX4Milcemv8qiAI8a3uon0R6zrPNmfcht7k
kVdC0QbcnN1sFOxu8MZbHmD9ZHz3zMRZNpM73ZVxZ7+EibUOigk7/JWtNsFNNTN9eM8EXukOrKuH
JwIVcp0jkHn4mBMWFhRDcWmLqXrwgv5DDi8cYa1SEyy74PQ6DtMTzmZ977qEmrfF0J11287WAWq7
z2apmaSwZuFHbaEeLbc8Vb8Pu976AeTgxbTi/D3M83Kp1pp4zIbR38gZe7Ye1xltuK1nJe0Rnxqs
/LkcBpPQfi38MIPuJGLBJooZM6Iq/tE48Rq/zdozugicdyvU+Xv0ln7U08B4CnrCMPrEfu91QlkU
6AN7A4r0k+on7CIBFEyFmiHolV2j6PzMaO+4c7RLGUVHVGu7HLNPzylDBKg8Z1lpldj5LtW+S4Al
9T2qyfhriKFujG2oIBEuW4eYHVpASPZStuolSe02qYVo+5l3iiucFcxi/zMJ1jz8tc+y1RpEu1L1
aIZ1chkVI5tT1YbnOcKsyMW+qq3xhb1+cfBFFKxlYNmf9nC2y0C0P+0F64X/ssv+ylBUnEim5k5N
In+TulqABL0evQSdrmzbGP6B7UXxSy+U4mAJxC9la64lCvuOkSfS3Oq6AjX1ITlN2nyI09SfMtzD
ULrk0PdgCm7RH9LGeSfH8b+iP5TBSA7SJgNEZENtci5QExxq64CO/w9n57EkN5K12Vdpq/XABsoh
fpueRWgdmcmU3MCoClprPP0ceLCYJLutymw2oEtEMoTD/d5PuDi0nZ3JII2sRPpb6bCy17qF5Unx
1uB4/VzNAvoEAVE4m4cm30S8aXNQjTJSYI6teZElfS4h6H8dlCk5yKb39jyzmm3/Y5bsICH+farX
iJ9m6cH0tZpqc6drWnRt09he5dB9VqJAZV22yYsPtWGnFy6uVpB4rnXVtWxw4f7B8zKX3RR3/A9/
TMEdbOuWrXO8jZP38jxIk81MXPmpUVE9a2VP4B1aUYfKqjPzalchdLtI3DrAcHN+hZhXkPeW97nN
nl/BLDp7lXoacSejde+tSYNppw3VV9f4VuTR8FkUmbHkbUivpJbFIcAgbKNjt3sNtFjgkVbbayV1
OVlqXfZsqR3snFJvd8NczUSF9HLsVAfZi5hDB5Qp6E+jGmbPok0/ulFvXeB0Z89mxFGeX9WhCfja
qAmvWk9q8QaGD3mjwIwukeKmH2AOXWW7cPIchAak4QlHpTe7L1aja2XP2L6bx6IPv0/3UiTGQlTU
L4aV/NfpPqCWN2vKb9MRYTePvu3qSzs1QGMYobeMXaI9sTFyFnDa6KVuX11EjZ6aqlbu/IREeupE
L60ROAdCPA2eNkX8MnBq3ah2DVqKz2ThKla91UcPhzmjCi5Dgzv7gD70rh6xSFL8sVs1QSGep9D6
s0hwpyiTe6jJbLFnEgZ8jUVk5RfHMIeTdNqVfrxzE9937DjEXxa9P5qqEs/CPo08IKxVu6+S8iFC
nVrdwglofqriHdPusYp6KFs1vwRxBcPQc9OVYZooIM6XNG0/Jsil7MeuxDhwbKL0qqE4voxsu93I
qhynzh3pqJNErIzsdoNqqFaukYDC64zxcfCIIkRG/YoDYUmGfBQr0EhzQAHBbTS5k/PAQ+1ZNMki
FnHzahqWevAGR1nKWb6vt8tUYBMte9XXEXm/VwIt4SlNcFKD492we4/S1Vh7xaEOVWtFWDPYdAlP
cDQGOgseIycw27wVc4S6awC5J/BDREk6sv9xUKd7Y5bJWbH3dhZNX/F8R6NsSfQxenKaGGQWXqnf
0hqknmd9jYAhEDa2pw9Ghg3tMJj+0RTw2ZCKCNeKDedeVDl+RRPhZrLp6COKzz2rMKlBH2lLbBO2
g1fYe7jb1qUO3XLljon+WuniKl/IDINdDBcSazgepIU6ATXIvegqS1ZdflWUwCYR+Et7WTUuBva4
i6eEPneDwoGzU0V36qy6P8lSm0XfS3YvlKMaAhVnwHvzb0NxR+9vvW0366pYBYHJmLRZ3AbpzsXK
6pY26/mAzqUevcrOYoaL5OFiTJzkUSa/bMX8xFYpO8su/AOylY6/xVZ2sgVJbvcqQ1c5pAPp5CDW
/TtM7MQKoyagTSFsdtnmzSXi7mtF1UkX41J4ay89vd51ZG8XcsT7hCREWsq1hxKU5l83CVP+FCdE
5Gd+GdkuZ8WdY67cGDty2fHT3XlB8xpGanHPUaJ9qjPnHI4dSJC55mjpk6KG7kXW7Dr/6qWzJseY
dk82ju54TRbTSczVAjzzojSdHugEM1VEa5a673aHtp66p7gLxmWKT95eziXijbVkZE47OXdQWbDH
PjC3t79BQ2HE63BNkHMdklyb1lCTjeztY08AfZz99UosOKvUwkKx64tnz4p2k6rbHy1TsVYJ4AfI
Q0HxCH/w7taOKscq5jx/UoeseXBM/ZNsl/cJxxp1TreZ7qwM7nXXTM7HoTU1VtumugZh7F4sXViE
ITQ0BJt0WNUDtpKlE/R3sDD7O2Wm51c8JifVBXL2o13oIliRuBTs0BghO3yhYVaRocAyN/mFqrgI
u47XDLOSo2xLzThasGKKVblvIsDfGrv4denq4z4msfnY59N9U/X4BDXEAke77h4tGzIiDgGnfq7d
mgLUTCo0Z2Utgq+Gl3nSH2V19KJs7SfBuPFiMIhO21qbTDJ31MBrF8VcxDx+Y1ZdMG9haGtndo8G
rrdYNVEACGfG4WpTvE3d6ZAVtvLWsKSKlB05R+sdIqN8u0BEvjWpu8NELX/iIVEfUYidHXZpRyPo
y4jrjap9EH2WB6vxLihL7RiyzT4a8GSclgi5zqK9EP1QPWRK5u6CMRq2Q5SMj6k+fCH0b32JLNYR
9BJe8sJMNg7IiwPB9PAOCVzkZKzY+uJkD5Y6tJ8bHYtf27OSi6sBCqhrUK+KnZpHtBHqhce+h2WO
qrx4cW8e58AMcP+58aeiK1uNtkw35IfRfJz7G6HFS3c+arK9X2JI4J2IX5vOqrfVcBUqir1q08a+
4ODdcuaJ+LUERbnrDMMGX0OHL2oAo50YICmyWO9kIxkt59YtggCyiWt1iwGlrlWroXeiGtb0gHeu
2M7GUlh4jU3Kajx8w9ylwqYhmh58lwMnIisXWZMTyB6qq2E+qqpK0aZsbNtlmdTVnRzi8QzbT7lm
LQzUgB/EfPF1xDf8LHb3smp0fnIJ1B2M5zso94T1q2eB+oK/gDj/oPInvwV+HGOXFOYfVLgrazXF
YqBAlWVve1Ow57TkXxI3xA+J2MuHwC+VBT/85mNXJt/vqJMD+euONbpZW3fK1DVWofrO1GI0LarK
e0WI+VtlGdVdAJMAu0f3WTaPhkp4JZ3crTOPKmxjK/RQe+S0PWH6rgs+a9o79HFXA1juA85U9WuW
ruS/YXLqB8vgyAudzs4LuNjJ8HMVd0tlQRLKWqbjhNFSb1anSIFwuhnnYjdbAclLrZU23iGMKRBA
aRay8X2MgXLvVhSpugwzwo7SGVjTx13WkKiK+E0uBBjNp9FOdPJAEzxgP/fXfdU4z401f4PyF4zF
3Ivfh3/eaoA2dzW7vVVgtvnLWKYNS6uX7X1PCVeO53UbpQR3rbs4daUdTyqv77Z8ZfPXDNGTdg7c
mlBgVnERY/+JEO298O14gbXZ9KkFScoTLE3u9ThOSJ/6sBV/SDXKkhRcvKky3no4aLPL9Tbv47qo
T5ehlRrLDG++vs36u3G+JKVDHN0vvrUpGiCyJtsNP4RFWo7sRdFfvg1zk6q8FuJVjnpvbkY2OELP
0917R1kQwIpsAIzybvL1arXTwLsaWfyp6P21ydJwSeoBn6t2DB8ysDxL3QKFOlYAGPogLz9qWvOM
6WX4LTPIhuotq66rbbNWKzgCmv5Bd2pMpRTxzRgD49Utx4AITjo86n08rLKiNO86JGA2eh3V51aH
UaL35kzo7LvVO16+C4Z26RQuFD0SZmRY+qA+y+4aPijOMP23mgPitiQcjBRPHmMTl99PrYWPjgaM
K1MKYu+xjvkbRpN82mFzaMHjvcLMk8Mj4iz7uKuDZVX3+Y5VCtnFOjJXwbzgykvTREVwq8eiyqqF
UcMk/+Nf//v//p8vw//43/I7Qil+nv0ra9O7PMya+t9/WM4f/ypuzfuv//7DtDV2m+SHXUN1dVto
pkr/l08PIaDDf/+h/S+HnXHv4Wj7OdHY3QwZ65O8CAdpRV2p935eDWdFGGa/0nJtOGt5dKndrNm/
j5XtaqE/8UUldu94fC6iVCGeDfYjnijJjgRyspLVVhP6scJ8h7ecXpAJ3tXwopOs9bVnP0J7B290
6zXYWSJ5eZUduT5ArSpzdM0chLrMLlm3jVG8+k7o7J0paVayitZgtqycNDoNZlG8tisQ1elrbJAM
SiYtWcpBatx1K5dQ6N7MwqfMyS5TM1R3mukVO9fPu4Vm5NDHZWNWOtDVAu8ka4RUq7tKU8Z1Vrvx
yinT6i63u09//7nI9/33z8VB5tNxTE13bFv/9XMZC9RQCM02nxuUc8DU5ffFWHX3vZI/SVN4IwNT
lE3C2kiL+ahTn+UoThMJh2lOBL6WfStmzoy8iE5r8fSJvwHNq+75yGmP4vbwY5SYIyU/mlTfMlHl
Vdtl4UfDc4JuxeSRLpA1sMGQUcLnoEnah2xyIPMyxle8+hIJk6jI3T+8GcbvX1LD0FXNdDXVMDV4
eOavb8ZQeWnj97b4NHje2pjVsLX5wvmpZfNGSSBR5IEw+KuxdIZgVZHk+KlNjm7J8R/jXDHhjM+z
ZV2WggFxYHVKCSFOBgJRTbshhpGwEbDiSxUkye3SDVmE6rlsgByrqsgpMErW/coFG+53RzlHtt+G
kAh+QpXERxeh1tRFLjJYCQZ2pX//Pln27+8TZzVH113D0XTNMdT5x/7Tj1kHHDp1HKk/T1XdbDSz
TTcme+g94d7kKerzq2NG6qfMSUlEtSIk7h9E18BNlIXsKBzzCQ1i7wO07OjQpe64jocSO8Kq+YBJ
K9aeUxI8dE2U7G/VYE6xyDyLSuB62yoRBj1B0sJV/dEjczEjuvdxj6Xbe2ZGlnTFsM/vc+Ws95v+
NJj58nXliPd2bwD2i8Qi6wKQl2ORjf7RhpGf3+qBgd0n79ZW9lrzkPdxCAkGtxmunPHenURpZi17
Q/f/YbXV9Xk5/fVn7Rq2ZgjdnoMMjmH9+gnVqlaj+w4JvlPCctOnqovLEjpJjgvxlHAM53cs5C6R
V3WnonERM+jy5tWu9fBoJF12H4oou9cSXFKT3jX3su126WDI+EGBces8TrYhApwS4+naray2o5Xd
94XuEGxOms0oX9zzCpLfedmtoc54yIVA545NI2sWQ6WgX23EFEuYB4SSnXoZ21pxcpMCvtBPxQZh
5l00eXeeWsMKiDLe8T4RO9Yw6zQNZbwdeiO85lGir4HX9vcRK8cKw8r40e8I5RHN8J6VooeKN0zK
WxIEnxUVkL6iOyd0uadHOGsPlak1uwkAGeHgNr7TiQnfyRKcoq/cAAXLH015gxhk1KTPpjsNzm1C
UfowWFPws+/zmw76pUe4MlRYtfJZGG+y8jL+RPgJAreNGJWvlvbSFD1+yLqAHj2XYntC0l4W6yl0
b42yCiDfPDR/ipgcub8E0x7PYdNk7TYBUG958eOd6YzKniRwjNK3UhtLzQmwSkBs4IRVgHdKlKY7
EpdHKICabLf8irPGT0XA32tU66fD+5jcZXO7knVLtz5Hpl9vvbzZh2oRPAVqW6wEOYpTPpnOxSWP
vjTmpECbzsabiXjlUZxvyLKae4zLySN7LXndyhpvdAbJYBg8HytDB8rrTHgYO5d4dA0sS3YCUo6u
fYUugvCmYmlW6bgY1QibsHmw0biko7Pwo23YzWlye/UCqvT7Jcsw6iEmYG85z0/6ou5S9RJpwBeR
t9/IcZb2TR2b4Go3sXMeMyzsB88KPro97Jh4FBzLulrc2QN6d25uhB+rLoeg5TkJOCJT+UA67mJ2
nvdE7KpbuNGBXNp4UbxK9dcdHpukf4HbuWVxNRT4FUj3YjGeTuVRtmVgXtEE1YorEZ2nvkBjo+Kk
7q85ChMAAwO7GxFz9teFYHOrZOBH5Dw5RZbcIIJwlPC/eb/X5CCcn/BjWSdBwhsbgcFbm5MXrGyO
FWut0dnhoK5/gQ2SH4VXWdfa1q3rGIE6/Psnhz2vOz+vS6xHuqlaAsEI3dC0358cbeYVgaKSwLOj
AOPCpMXHs8r051SP3iY/qq8wTfXnwIgJmdbV41Aqw4d+9FZyEOA/fDSI7d+mBA1nfpNjrKzOEbot
tEdjXcy3cAalXwGGN3byjnCS2dYXMavd3DuG0TVG8/BOg3p/cECYXvLcy3ZBgrAXgGKQ5mIKT76b
5IsgEoIQ4ACcKR2QYk2sRznCH14gGXYfZH+Azh2v3VxkLdQan2OimhxGN3h2atcCoW/YD5lqbb3K
UObIlXMCzEQ+eq7WShbt4jiKOOBSdZNygM/tYk48V83GAopUNPoxcEC2DO2z7gC/tuMue4j9cSL0
x1cCM3JYIX7UfdXCLD3KXo4o7fnvP0HN+H2TND9SXFcVFq9CWlr89miJsNwFBOP0bzZurtsqB5LK
Y3AKu4WXwsZqcG+Jzq1QzaNVZYLsLovbOOAJllujuPOyz7rqRA9FhSNpiWvK3olFw3ocgWR0Ia+r
KGFsazVU1mNedK8qFu2LNjWaq4+V8gdESPaJonevE8bTu0kQNwxgI76WBlDvqRDVxTKRZCQhcZtO
PrLZOzVRtX6+W9ECyXIdqzz36OE9j+QD5PS6mPJDwXYExVeGlfP+PcOf+pQS7nxxvr+m69bx0XEz
cylH+QIGqRZ1zVHeAxIOTwesJJ1oWA62YdzpUBrvCtS+/MonZ/KjyRUcwowBlqBskxcP7ceNiZzD
bSr6IdrJLK0XFdeGk4+g9y43UgiGc+m97b+V/n6cHeH9KO+COff30m93iUNXbInV89BS7+tO8bZR
EIbL1lOne3nR0iDZiLbLV+9tvtZOq67VjLWcJjs6Uy+XZmp32/c2Wzgw9EZcdkU/fSXxAB+71gS/
PF/dC2Moz5PokUapQ+cBwaF8aWVB+6Z34pGARcCpT1nTQMZcdcqLUXb1x7//fv/HzskwLFPlBGAB
e1QtR/b/tLfNLEw+Q70J3mBGhPHBsne1kT2CKGi+WU67FWOtfVR9RywD3TauJSJO+yqYrC3o0vyU
I7e0yIlULTjS8yWfLwo6UisrJvQoq3rdXP7+TzZ+344btitsQ3NAgzimY4rfznCWpvphUNT1x2kc
VpE71ey1uZhJgcmIbTe7Hsjwole9723qYOMpg4DyQk/N7s3O6iNYEvIbGjl9P+NYa6Rp/+aTIFqk
IlXPPSS1D8qYXjHp7t+Kig9IR8NwlwYrcHqFn+nnsangtmORG23zBFyTNfu6Z3OPLMmLHMiWr0co
Ncz/Yc9rOL8tTPzHHdtCtcOyTQ5wHIl+3fMC22RLm816VxYLpkjK/DQ0uT87x1C050uq+/nJKwA5
korc/9Yuq3LE+1jZlogccYDERFx6vslv496r73Nzl0wxafQIEQKzfzBQ0zkGwn0jUxWmy9ocUQSz
fbFxzJreeQjQo+UAVPNONhEeGPaspBNiCHTKm/QquqG1E5o7+I/Dg1qUPejtOxHl3FLp+G76VQtN
YJ4gb6J4ZbBgH+of5U2ANIyXGK1i2QlAOl57RW/Odm8dlnhRdwxj9oPxfJGlBoPpBboe7fq3jixF
HGghB1r8VJa6hnJB1RY2/M14WgZG2D3aiTVeeEMeWiimj/JSDm+k6OMPt36rCReZ4aAgNw/gNKBn
WXPKE0QWrbJBPMAPNETCDPWUaOX3kmyTl3ju/W2wbJO9dWPae+FDh+gnvziqbpttszG5F1pRHDlZ
fL/IzslBYWmTm2NxlPX3bjVCQwMY2rBoRxeDB2VSNsb85NXmi8pBINLa9OLMz2HOI3iiNdm1vz2G
ycpscAdo2fDNvbN8JJzvbNGXbE/lTboyVe9Fu5F9clSYTtUemv/IRmV+lv+3V8UddY8h+/dXjdJB
XTqDYO+bThOSDSiCJ3A832qOTsAgCvcKUsi5ymqvj8qb3qvIRoP4PXWDnl3TrPmEoYVxQcbIvMiS
5Znx2UaWzSoL84JcKacZ2RE1ERExMrZrWX2/yBkVQgLvTSrxwEWrxeDym145c6KC/adnziZQLeUs
294vgeUHS78Ik0PSqfER0hiS03NJXmoF5/SFLDqE+DaQ8a9RGySnyM+gXDlFtnb4GFZVVFTrFFw3
MGYESDZ4aoC0aP/0yxzAdt9lH+pm9mEaMTe8Veu2vXfRqdQN08uXIqsU5OqKDgFkBgdu32J3Pp0U
pCrOvik4xrD9X3iNabwMg26tAatMW1nNUaNemNMYX8ug9p8rdiyam5gvyTR2IOR+mWV1dylZWbab
TbSsCr3+zK/5MBIlefGsvNrmPY7neR4UUKjDBzkAauG4sAPPuhtCtzuKIkezYnCLz4Qf5xs4heKs
Mk6gR5gs+l07mtNCdnDmvjdrq3nqPL+AzoCCQZyRLgkd/SAHiBIRFAWEZucg4F8s49Qzu8fetdeO
BykwasxqM2d9Pw0rmLqcVmMQE2yZjZ0X6uazWXPGnbsjJyZ9YHlYRPWVtXYCMRzmaDZAA7iOSqAc
S0lxHNRVZsPWkplAv4j3QV2kAMHc5jjk/vcMoT50X4faLu4R3R0vVVmSHiPm91ZjtaqFjXIF4Ds+
jDiELQuClrs404cHHVrvfWueZJ9sqTS74JgXWEtZJW5/b5qmdUDEO9jXeAZuYlXLX0ds4OV7YQ1t
twyaqb6kSamhKSLE7e1F+WOVZXn2phn8qJGBVPdDMJQfBAqjcmam4WMJxIIkWM2JTzF9d+0OY/CR
5ODtg9A9WJ29AyncQBzuqiZlhq0jSFylg2OdmZDp6xJgBmiq0r0VRllAuvJW+NE1qv8/Y/7zJbhP
VrfVvC14fwnF18U/PJb1/3wqI4VqqEQLTduw3N+fykL4jZta7fCE15hzjZP2il5c+aa1CLJ3kAK2
spqBE7cqPfPQAhHGsm+98m3sV17uK13M22MXywwGJqgUJSIH81dJMW2XXcYYbWXp1lta/xDvBBf/
67F13lkZwrZsHBkcyzF+P/NwdqjLgqD9o1n1ML2ReVArQ9vZGJ7eSu9t7n9pk+Pc/IpM/WJUUlD8
kBSSfSiG7oCtX7ToE9c7dHqxH7MpMrY4RNkbtEHAV8s6coi4aCWA8IfkrWubZGXUlX0oXRjsov4Q
2UrCrszK9tjZpyzPVKOx+4rct3ZH7twAZRJ+laMUX0nXhoN0rqxW3qNdFNZLQXxq09VOZV2SISsh
N4bFi96y/6iDBsHxuRoW+co3vOrRTyfznt8fez4tf5lGG6nP3EXiPeCk58Resg2gDl1727FPtjds
ZG2MW/cqS1XrqNDaEHCObfRO8EpjsGKlb1C2vP37YDl/VrFQ56m3sXJu0vI0lo3dgM1N6BvAsgzN
2/qhWrJX6YsXPN7s5RAVyUH+TyLXfYA+ad5lKBM+dU22kM0WAllLQIwDFK/MFm9FGn4Koin9Ek7R
m1nlJtv+weMLii6aiRr54zwg5DnxFIqSpa53ie7P26VbUe6h9DHmk9XGtl6aBn/E+8aq0trCW75v
paDEI/IFHGM7tWa6ccKp3LMfdx4LN7g3jND4VAgvhqLrGxfDCIqLX9Y8hOaONpgu2E42T66a+Xs7
rLpN2bPg1NEX2Z94Q7CeEjyQzEadxcC8fm2w/b8kCfuKXnOLT7obvQAr6OCR6uKQ14qyku2868sI
P4rXmby/7Vu73tqFq7wGsCXkgATB0rXeG9UBQZ/oMQsJ0Mw3VH2zWjrj5JyBqxnXuuhwUpw7Wq/3
F1CnlHvdq73jlKblykqFexf1pFQhwj/XVV7Dlyv8J8HZoPC18aWz7eI0VhhnpmM2vpBXDDdNaGSk
gOgNC5j8ClqjF9lbkWS3zewFWs9wqdDp4kjCqDicpu3oK7Bv2nB6aaI2XqroLR7lJNv11y1cwUel
7pU7O8O6QL4wida97QbdSk5C5TtZNZ5j7eHQ1ecqggwwjRM413o+NYWR8fReRZj0e7UsvOoo9Ttl
r6zK3rAi5CDnNrOcZ1j6jx5MtChx8aWcZqvD0O8ws5RFHn3dbIhSYiMLblBZ/0efHKZ4Ym3Elrrz
lX2ceZ54LYe6AiMOw5GIH9H7WBNPnW7tk3zmQnoFtqmhHR2L0RMf4sl5uLUnrkXUjZCsgyXVPbvp
b7K9ZkuyTGsQqGTJk7u0KWYX59H5qIzoA6aBY14tzCUvBBwRIIvQceha8tioQaztrLEPtyICifZB
1r2GeDE675AyeMjCvjDP2Qhvui7Rhry1laV1DtVJOaDcVF9tqUo5t/na/UhuwGOxYPsK9biLws8V
Htx25IXfur7cYo2RB4sixevJTaJF0V45GQuc2OIICLU/fatH72pVTv8ZucevU5Vrb/pkDtDQYFQO
mhYskCVC18GzbTisCScIEBMuzyHVg8DdQWyVRTlIlmpspFeW46RL2aZU5GgXSsA9UnkPxWzCLYTx
P2X3+zynR+s2wKIJMcF0WLjo6gBuiv21YpXmhTMu/pWKpu0zN2rPHvuytSuC+oMSsFd2pqr7CDXx
6vkIIy6UlZ913S2dHs5ZdJlKl2lz30+1YzA14PZJuDcjWmiWkeaLrhrsczNfCPaRbysQSXb9iI0I
6Cmd299B2esOflC/arMgsLy4M3St9dMzjkTKUTbJoVYAC9mDWL96H2sHSF1rItglUSVWuj76Vz1t
JuRSrREp5MQ8N5HarTFjyh4RYtUBexn+Z2MwdkPNHnrRxcUqhkfyJR/imfKpmU9uCNtW3qnyte93
ymdHAMNS9K2lVOJMQCsX2Bg6cyVhG3pO+ymBSdiX4aa2lVmIix47MSOALwjCL/1YJWoSNTsK6WmY
S5FWpie/qJpdjuT1rRT8aPutN/frfq2CHQX+ph5cYqOkMediYEHzUgQXWZUXYTiZtb4NgkordJTd
GOrElrbMtSK86+B6J46RvDjC1Q+O2dYr3QJbB0AbKlpAdAB8RHrnJAbC/3MHBLxi1butcyj9wH2u
Euw7LXNAlI9cU9Z340ZWkUjYI10sHhGTjAAEgjhIkHtpMRDgrWb3nYe19xGXoHCZ5jMjTjGqTZaE
2QkdiPhooPOAi6jf3Wsufs9BAFxSTRwOknOEyZ9jTU0fmnsnq17em2TJKXtzFc7y2SoKk1qcOics
cBwO/QA1oDaKpT5XZZu8TFjKooINzXOZOrBBoajcVwTAllpc4XXZz56Isj7N9aH2++91nuJ/1f20
ejHVDJJZpr6qtXefVmr2JwdEWOKZ4Lyks+uITevBaeGgB04RHi079c+tM/RrU2mqpzbPgFsjJfGt
/Zwkcf5npkMGrCrdeVJY9tZotTZnv6/0Q26n8TYp2/KBUyeY8rRMPncovMtZWldc/ZHVKgXnv2Rp
3f595E8Xv+Z5bds2XVtXCQu7QhgqX6dfY17EKIPOUQvvCwaj4G0nwz+mxPpIJv6p1379OY2n9avA
S+1LhKPPMg7Po44Ws1aDY1OEFl5bfdgjvYnGdOkZ7MjySxhV9b51V4ZdhNu0yDGDzR6SuLnmhm8e
VCA6B6IFKAjmRbIMu9bYTibZLU5N5ipXR2hmQ4JpYsDtgGxBKt+0L5qpmKtmhDBI3K7ZkscjnGxU
5CabAB017WAlbXRnq6ShUTB51TXYXJnxGn0rHeLoU/6E+rG7NR0kM3Sry5EqdbKTqnnaNq3aJ8Wd
UMb0NbEC3Cl2TovFKEge5WhHHwh6ICOj9/VVjEi/eh153RDZkqOi2uVRQMlfZBgDbFLdIT/tIYjq
BMnSE1q+ATOgbnovMTaT+NKiUr/vCLWsbeLjSwFzfkMEHDOnqmDvLdq9N4XJDvBXtXEnrHdjgf+a
dQJBhGivEvIn1zk5nlggGpKWi0ENpw89KiWRglz4iJfHAjwZIHY9tteZ1iprPWuKzWg4+iIOenuL
2Xy5UmEAIjUGeUHp9U9xDke0s7JynfletlCUEjctXy8eIrOA8qLrZ1RT9DPEvBXuri0SYDilpdFw
GPrWPSKZjdJOTUYeJEfwIQals0wGnZAjQsJoZ5bVHuLnCgL2k4Xx+n5COAl0cLGwBiIG0dR+SdXS
OMV5/dkPjK0dsGeyyjzCibsbS/y1T37jp6fUMJ+HyDIOfqPaq1igF8GuxV9GmtsgVm7V5FgeOdWl
J9Cj6alkkR4DVAZapz1Wsy1lYBaPQjTpQYR7S/PMI+HrKzws65W1dx84uAlhdIO1+zk3rOilUpKt
Zvc9KqphvcxJR96busUTz1wkga3cWUWA4jCSzUCzokXXdc25tQ6TavTrmT6+wUXi3CbOdA5ylDEU
W6ykekzhYWugAgHAdd0Uh6KMnjEQ78/eSFA2BqTtaJW3a0f93uE8umBJdvbw5FEh0YcPWlS1F3nR
bai6Q5mh+RxUxrEuVeNojDUMd8M+FYh6XHsrilajhcuPZuN7EJHi7r0Jo6+zXzriGbzLwgmCI0Z8
3kFJlWE/ut1bCmDxbOpDPJOTUZOLFBSTDJwsONEniylq81VXgcj1JkffDuxkV6luL0PF+KL25VoP
dR4v4zCc1Sy9awCBYIeEKAeoTPDYo9GsYmSA2LQHawIW7jbx7XyFasfKGvxPlm50/7Csab8et1nV
hCZsAb6IqAGag8ZvCQ2ob5ntVm72FesD/SUf85cWsUK7U6Zr0tgKhy5QcpCW1oUXgeXsRPEnQm32
NuCJhjBfjF9PHB9i11y1YTcCU+O3/Q8r76+JbP5E2yQaoLsQFchE2OZvEChN1ZMqLYvo24AUKRoy
iFz3an5fJlqOScLY73Qb2b6CONCy4Oy4SbR6YfToUkrdimICBh6NqNgYycbQrHpDwoVjS9ik97ma
udjPY101zWttFvfh0rUSY22mAtHJPHhpxv/H3XnutpGl6/pWGv2/tCsH4MwAhzkpy3L4U5AVKudc
V3+eImm3SLvdvYeNfYjNGRhwS15kLa7whTeIfzXjh1Wa7YwjYSFppsRmUH/AC1HLRO4LKMVLBINu
BclXX+cTc4JxkY8KaAgBC3VAexQDsBpRrrWx2gnx0JFNoC6aOf715FrSQbll+2kwAkKTwbIkms3H
YNFW5tyqOVBeLLIQgPb4CFdC8lqbrk+fuysnvWrhK+tDDTBb800RgueqLNtN1Vj9MlHNeSYa5CyU
DRfEhu3KxqsZ2r9nzCQ3Q8ioh75c1e4nxY/Fq6J3r4LCkGB71N5lVMnhvEL6TZtuyx9oo38UEs8e
yan/4FW43na9NXXSJkJCN9Tmuah89EKUxX0VmqCqB9AUhwaDX1kV0wXrpcp0cSo59TKKCnnsamI9
7hwpRxzW0K63f811PZwWjbF2gr5BaCzCggv5cZjhb1bpuXPNKz/LcQ+XN03uElO1VrIjrRpPuIeM
5j8G7NqRZFpfowR2qtJV4lpHAW0RO1wg+LP7c82W8zU7Jbd8WrjVG+Zz15wH0bzMw2nXIFiQ20G1
kcWyHEuNhUqYmK7LrCovQ4x+JxiwVmMEMoJRIJoedSLpBrUugf6NhzR+0fVvv/7+pR+iGlYiLTyN
na/KhmEeRTUJ1Hwj05z4BY/F9qbGKhM918EAkr7OPU55pEUpVXV5WJ1plri3GmfBrz+D/MMaHHq/
YFRYiAot1eM+sCQYRQt+qn+RkvAZGeFyA3ojhM4YOSPNgpqwbU7LQX4J0GNOBuYs3U5qMVtPsZJv
EnPmafJXlLCqyxZ3BrgInbAOAbH6XSxOGpTSNn2DDv2vP7Z0VKrcHkzoWqmWKUvW0As9gmdIAemk
5rjGC6Zm+AkF2pNVNTJ+ahKodNvJlrGhA5Hpy0fNnVK8X6LWo3xJ8Knl6gYdhfA1QUjaXAl1OqL6
aq1Ag4cjH3PHCepZY4nvjFDYlB6g7IjTzk0WEJLESVk4KGUCdrbRzNaLaIJgn75snb6YUDk1541J
ra8pQ4D9EQL1qIEOujLhR1to45nRIP+B7RGyFHoYTzPbBvrvePUG3QD6ObSRwX6hgV8lPvbmfvcV
R0JS9bQipBW6Ckuj1pglmumShyb1pPDrbNrYnTVzKmXmJlp+qzRlBFgzNKYtQrEzW1V9IhKLaFVz
Gqp7fXmZ5Pii5qpTju2UwNXynwxj5RbZV0FVtUtOdm0iCPhFSCZK9Rm4yJHhex21MPshoVK1bFTv
rSLus1A5G2Lntlui+ZAu0gLLOTq64pyIQVoh2uChUvEsKvhIgEhX8hoh16R0l/rQa1NJt5Fb95A0
dzETbZx22sCZ4wrQ4nsLGaCFVVevEJOFiKBGlhYSoO6btCBSvQaARH4ntmt3ZXcbS06DhZs1ElZy
qtdTLYnHWhaOO7x2bhQDb8Y6gzzdYJOI5bwF9NXDUVkFwID0mRStEXgnNoylidO8oW4T3ReJqi/U
uujHJSVoUZNuUFQadDVFe5T0ZfEX14D0kztWVcEZG5TfLXie6mFyU4m2xb407Bc991yiqRqLekOw
ZgEIpJkkehVN57q+0nWtvsJdHkF531knIVhKgodZq9b39aBwXVjwxvhSfr3TfjwgiAAszQJwIOmy
8QOjQZGbvg/aJnhtvOrajxXpXrIweMk13xnbnNuTrsrDmxL6HTiJeizJnTJq0XcYlxohjKBgI1MU
UvIFgdqAhNdQVjnorXujebAS82vndOmDQ8//r8Ai1vHdSqyiyHRiFMW0VHbe4aTqkldg726Er4ID
06KHw9skxocy9Lm44MvP9FZuR65gJ0uLtHDUIFlxj7zFjRFaq1jSteU2mapFTNeLFrxevJQb5FmT
inxHQhBt5JTIhZdNcalI6dKncDiXTGdAficlQb9trfKmF0eKXczRonzuQIp9VgIT4EqZX/qRnc+p
DQcPUZ1TNuP0Kav246+/uSME2/aINFWSN1PUZF0kijucgj6qgKC2gf9qRnIxtQLd4T6x+89mYd4q
Xhqs9VbSp7XT4ICIMmnVroSu0NZRm0+zQZZSaNxLpRXzjRa5KYIq0icDp6QbxRQw8FzXQqk+pkSE
ky5zB8Ev2xtlRViPKaoAIved7KqP7S+VWHGo2SRVmtB8sE1Ot7xC/ObXz8r6+eH7Bv/DFSqbLFJd
0o82Ud5EWoFDevwaarjvVinCYcCDLZxdasdYYkxcY9cUTMDJxJdW79yrpftmZz0G6KKszULVci63
fyQWpV2oIqBmNZCVmLf5VRXcclTZy9QsPuP50W4Eyr1mGU09Ib/CwaMF8Ut5VCDCGpzHblQYLh5r
a4GXKSZKoaBiSaUpV0H82TOWaLiFyKcjHAYBI7aUkZaaCy0WlQ+ZjrsdPXolwLYWF5wArmSNvR7X
alCBm4kjZ5wa3CXUvRa247vjCpW6UeHEQ/ODFAtGYxSPOlUXUNGLwJw3QXoNfjbelAPNxomsDM8k
FGjA0vDBtEp4FLowm9CiuAa/mFzJ7UNZ9t6ClNOhOK830JBjbGz9OhyXMTjZXvlAgALEs2heK71a
W1mOeCSnNeozI5qKwXVIUDfqAbROfST2RtEg/KRrOd4YWXxFBGmtTT3x1jSx8DgLVG0huXa76szu
rfUqma5DLK3swULAluNXt8rADFPHHKFS1W5SZOHsDCH0EjJpy1E40whTEG2k4CHCkhhKoao2VODq
Go/yJFu3dQ6LzQ8fdTVHRH2wfJBNam5ghpZxLK0Ltysu1fqNBn15HRI9jMBjLyEXNvPB6eoxqLOV
nVMjTrqvZig4G5IejMEcZGRyoHUjv4PmQm1cXGvDH4qoj7AESDeOnX6F7PGaqwZPmGhXKImod2qF
SLcBfb9BCOEa09K122rRc1zll6qODFJpOjcNwq43sPPHhRTdIVWWvBkOd6F+RW3f+BhLvT7qaD2s
Y1G+ajVJvu8kd96ZaXDTkPFAsuvKBccS9e3GbdCsdM2RBl5voXuU/uHDcxmnmLL5XOXrunS7S6ei
VNWbVnHjILj7F/Gl8UOMa+iSpmjkj4YlgTc8OodrpNBZdWr1qqNXOA7cjrAnAixvWhVnKCHDtWlm
LMhiJmMehDe4A3IcG6cJYjbFXPf656j1tHkYoHDkayjdfKHqYYzgZVnLwB8qVMTx3H8bJMnD9cC9
5IhzLkVaHIEeN8gN2vpIVhBgc5rOnEi4zo+xa+s2YvElCOOFAujzTgnQkcwTTLCgS2kzP5HetvQD
X1TmiOUpS62lBwRfLvgcFXU4UdkYRlK5JOa8VxN52qwFkzJXVS9YYF+drBtYXMEgMB8XGDhVviyN
UViI6HxB9Gv9qRjDRXH7+LU1QRrpbV3OHZuGUjAsYTv3rmq/7i49Xbsp+zTfZfX/dUBTLLa0xWcc
b2kQuuXRX//9kET8//8M/+b77xz+i39fes90JJO38pe/NX9Nrp6i1+L4lw5G5t33n27yVD4d/GUa
l17Z3VaveXf3WlRh+Y1uOfzm3/3hb6/bUR669PVfvz+9RF488Yoy957L3/c/GuiZkqIPkIbvhM7h
HfY/Hh7hX78vnponz/vJP3l9Ksp//S5ImnpBsgGnUuFi1X7/DVrq9r/r4oWs6oQZoFM1Q1S4neIk
L91//S7LF2RX1FA0kYMdMDmBSoFIPj+SzAuLgjZ3lgJQjJ9Iv3979j3VdPel/Zx6KinDFfeOdGCZ
ABpUNDi47KE5qiaf7z1dDahvONi5yfdi6guLsAsrrPIShIRjCV2hQPgYYmwySpt4LZWV+sEEFjDC
87NbBVFqzfGKeMQUSkJXJqY94InSBO/idlWKSBsGGdIjIj6/Oin9vLYKe9yWUjRNSzQqKiWiuKwR
YZlCvFGC4sFLkf0rPYAjpbDqqGKtRDtsJgINoNISUhwgEZvEOE5YcG4XU6cpFuSU+hfTQmMKsAR4
Aov7xETqeeENrf0ubkBdYrw2tYjLb/o2j0cIPZaTxEViNjCr28yp/XHPvT2rIISNysI3L8vKmfaF
/iGL3YlsFfdZ0i5U3U6nOJVqVCG0aVs5C5AoPSRVoxjFxggxAZwQuDBmrKV8LKL3BVnBoG9g1CIt
pUZFsbl5LvIUdHeqUtlNK7oHqLo3gv611LqPZqzmV+hi38pqnl7XJZK+Ia2UJgui204rQ2D6Bj4d
vqWOoFVpd03qT9TMKD8Wpv2WpQD19MCKZi3tPtzEwnTq0cPIImkSDJA52aq6Kaw3RBPxevNr0Hua
ijBVa9dAXbIJtA2VmnT7ltDOvsZ585PgiTcFeo53kUaRrgoK5x6vtFlp6O3YRZz3sqbPSNmHBjpl
ojfESpq154rPfmnpV7kRuhMbhMnEoWiyyPoeWTeDKKTEzpdSZHZDGdL7i4RIHwLTo4Ws66bB5hBF
8NPbWO8dNh3cjerDftXv4wxNWdGuFppSadMB2TtFMdNealJaTnlfNwr9L6I2KHjR7TWJE3at9NpK
0okACmCiN8m8CWrp1iATn6DYAkhocLF2HqQkRea5M52Vkda3XiDWc+ibdLRayOwSkkNNJV2FUpAu
KWxC+6My33ao2TaZgfJCTxaQGd5EQRV9U1skn2iOiEJRXCHFN3c7wh96Pd5YL8NnIw2ejLovPhb0
yGmaPNZ4oN25qTSt++aLHMXOBLsFB0VeHdaaklz7UndXqCYVvAqYsOE08kMeJhk4YhFnByRH7t8d
cvuj5D1rXRYPU1CqKKpoDIeQaSIJrGrH2VIKGsyxxTS+N9CfmWDFZqDv1U2b2lUuFYes3NY+xthz
XYcbGtX12u+Emzatv5QigJrASzGkR+IZHEL+rFVQ6w1IkwtFglnSDUFdIF96kofwvimjdjb84QyQ
TC7jflqkjbTy2wYYol2NhQoYFwrZS4QSzZXXfnViNViFaf2xCARz4YceIC9IYaJnYFpnRo/5oNwJ
BvaDnCbSmlmKN4KszM3KMVYhhgqKk7U3moltndrKc+S2vJWeStii0DYeG14vjXoj/dyIxSYM03ge
Vb0wV+GupT3yEhzx08xq0SI308+eWJg3eqOuAM9FC7FXXmK92tAcBSDH4dYhIDaPagm72NiHc+M0
G4RKJvAKjGlJt3WiwB+i9ZrO4K6hgukDyoJMYa07qh5Vg9Cp5yZgkBFAXBEuYIMBSE3sPfw0KCEp
pTZ35WYZecZYQmEZMGdNR8a3Phla9ZxA4gpcxd6k6oeoSDxAm/UyKAtxHBak6Y4S4L3t3pUmHiRI
vGGN1PgU3ytHXERWNffVeFKUMaYCYpFP/FC4ql2UqAK/19apLn1Adf+6UjF/EUEeTRAJxtiv8JqZ
RVdq4XkF+C7XiFjN3Vrsc3ksI4EySdNskYWBeoXDpZF3zVpwTW4S/PyIhNJunXlkx6mcrAw9nWAw
XC1VxMFsi347Io3tLDPwG4wBl48cKa1IRlTt3oRQmqJkseo657KutWjORn8p9UAe5TI+4pVseWPb
DJ5jt0D4K6RxTckuxJniknU1NlHnkeU+2GR0GFykodYVh4mc9vFl03TxrJOkmY3c1ywr+uC67W4V
N1Jv7MpD8sbW5sSh/bTqtHSuw0CH8MEfBqlXmlXZipQkG1Rk0gXKZfHI0spLNYQm1TfmF0X2nBm0
bLiXKaaQphwsqH4jIKYVc9RC1VHcyO2CYNOiL+wEK6VAx0x2UP3rBwH0nlqYEzgbF/H7kWymN6Ve
PFe52/wF/pMS5sHBS1vdBPlJRVqRoHEPxPfDCAKVV5v+nyHc+diWg8RAJ0eOic4t2tITqILL3lLz
2yAzV13b0DYxKmvcV2NXMLwlmwVqW2B169brNfI1tlcU149OXqRjiet9WTvtC7r62r0XrbDxSEmG
NgVUuFDLVmYs6Dj+pto0StMSYz8k5Fx4hpmZfmotNZhkfVstG42VDOnNGzdlJ29AFXpTnX7YtVji
zyc7KPOzHTcUo30yiqKcRrKEUJMSv+q2Uq1dpzJHlNXLUZLa9bqXZX0MGLfD8W2TgXWeISnVjlTX
ZvzW86eaKFNLHiOU+bWNFGcB7D7CJYx2W9KGC2p5K/ycUFHDgmLaCLU3JhHqNqiyIG5TCvK0Y2Nt
lFSyxqVIdcQH0crdE6rzElGlSdWW0QxCuI9DhaCts058rCP3S516X3XBsea4k+OGqIN0kNDYoe8P
FB8d0gJPJ7fU+xmy+ebUoKY/try4WeXUK/2UDKpnA691Soojp1bqmWeXDbjEUr1sYiUdmR0EZaQI
iMu0wFl7Dl9v2fqUOtrQ5wAIkKzkG5U9NA+tNLgsgctM8iSMx4nTBBvTCV4SCjDzrLvzMOickd+i
k60IxZ3si9UmzPQHJR5Tno42Erx1mAbRpuoN52b7x6Ktq7dfX176sCj/iBaGRasMkh6iqaNTBjdq
6LK+ixaaTCoEp8/tu8JurYlVO9ba1lMLeVwUWERVfkzzaEFZvb2rtWe/tzpKBDhfABOhzZ89ibYy
F+IwmApiSBQst2TJciLP0JNrN3QrS+D9dxTG/FVb6sIczcFbQUNz14xRDjYt0b1LIyMee5bozVWc
Yr2siKaaKddjaJrW2DLzeoJqRHuZYbGA7FTez3qvhUftAE+K9Mae8zG+6l4jobIFjAXPPUyglMu6
vY1tw9zAyy5gB1bGiIIbqsN2mBNE86XpaC9btCh7o5cWjQL6jUhQ32jNFGnO8gbSTIQ/aWjMDZS0
M68SZr+eeHXIJ44mXh1yG+rComLI2tFpgS14kUuuY9yFel9OW19qr7KU0/OTWqFdELdWPxdVMGPY
wsyaskRc010nhVdtUoRzBtV6/y5KrgBHCdOsDLsZPER9UgXpo2iL2rrOEGBHY9q6GrSZuFeUUWJK
2lWci3TG3RDNEjVYgpwPqXmksLOSwsCtF9maRKvTNVKYwYMkatdhYH5GbiZZ9bXrjmOsl5EtN0cw
z4v70rELZO2QoSVKXmIzaK9+PUeUvn8ySVTQqRtQAJHV40lqotzLoappd8SI3Jh+IF970i3SqNUq
d2txznt+0mU/GOt1W63Eqm9JV/x6nNWSuozQBkMmG32ToKhKYt+2GSNOSlirYpCcGmk2RbdMQrNO
WusA1C5FK66oOePpCs1MXwL5qlcoxV8amf8xqUR1kRQbN6o3IobUsyJ1cfFC1HVkIuBU6pE1twrj
azcIbXEq9g8GwnF5q1jLVEFtGnoxItnRRErNbpSLfo85e4oqpIlkoGT63VWocsgF3qD05yFigA8O
HoCJusrK2Nwg++6NCrupwP53+N0FVz5szk+k3OhaeB+36mFepUIHCFB2QA98UnWu+iBKwAuUoAfN
XFDDIZDgIFk59MzGPu2la3BE9citwcHI7UwVMNbMCkkYW6mPKGimfdIbtmVDrjNtm1ijnwfgRE0K
Z9FEuFT4sS6tkyW4MzS/LHxWBYKmG0ltkAS18nwiYN972eTdWHZdb1Ik+iap0OjxenEmlLZBrz3T
r3q0zSa+J7obS/M+VUrBsVHgAJYEX+W2LZ/MQB575WA+odnmIiImBLJs3KAc94KDQYcA8aikQziJ
I1UbSVWuzrc3kOrGNwNYfoNv0JWHvU3YSOZ1ngn5DOhWMlXlSR+HyDBoWA2Kgr5KLOCVSFCs8CRM
IGBiNmMIK8xylhjrOY9KgA6D3nndLVoXq1ynl+914kcMUaQPTUsxLcyLSdwKHVmngEmBDNq1rqEN
lYIZr33TuCnTD5EMLS3LyHKgDs9kzcI+peDkcaK5J9cAfaj9RhnVSZqEEB/C5tWQKmMiJlQ3Uy+H
gwPm4UHxVq4nuJsMG8JZWoQeaGT+agKYNiKw/UmEim1LFMeWIu2VESc2rYw1w7Tj9bUhWgqpbaOC
oXS4paACNzJKLOq71oHEi47PX3QXOMyOd7GlqKSjEj4M24LN0H14d8eYsRRVBbXgO00nOGjxdp6k
WmWsCioqV1xKd73O0Y+qmHptBMK97NraSM6QCQibNpt3VJvHEnoBU43srlW0fK34KnxT+0aIYnBb
fvygwRGQy/4WjVR34SmdRbHBlT9YZqGOPVMH0ouhwDyR0wekVLS5WHBvb89ZJafj64UDRsxGSQ4f
kAbTIPsFEPedGCrWg+PEs4Sv+aoObHCF4LMQ3W7zMXemOYVll47l2mznRLh0ty2hgoYkhbOiQWvF
EHR7YaMEN25dvecAt0uEcoxZLnTmGndEk7I27q1VhKpRCqN851akVRjR4k9O6mT1Iy12qs8Gega+
H/RwrwdpHEd0p1hWaOM4va3jUqMgk7gflD7LFgFmoWictv5DZN/r8IunJEHCJTLu4dJSi3BZDTYW
mc3pJhrObS3B27YtHOMiVD19WwefhA7ONZHix0JH3sDt5GCjY1GxrF01mjhIqExxpH+O6LbfUfrW
x4XroXKk4EydJgv6Mc0aBlxxB0y8o3KDJktat9mAhRDuSomeMDUE5EjQSPI0bi4vriAekNC1Uk80
7wnZLAzreUywN4qMyL7CndQaCWiFjF2k6+amm0ejshTiq6INqGs0wqNXJ7gGDY3zvJM443TshGHh
3mFDoq1j+UEUXSCcSY2yo11h5o1zzbTS3YmnQA9BYQvUX2WhpA5MJRphrMDSybJyaqYVxWjLiUeu
4390fQcnoFZUJmFFAyimzD5KQosctgDy7+vdLfMw0YrguYFjeJ/og+cAUNiVl8bFtR6GIyQm/HHZ
ZNGzpF5z49pP0Pm6iV2yIx2pCZdB4ikUFPF4VKPgCpOvFYzR8AOAgq8UbCSgBfytzKy15fR3WRYq
q5Bi5kMYl8HUkTDR0b3HqBDk6wLowo3t4m6Q5gGqp4UI2FKMTL5CK7ijAdgiKEn6rQZvdt581TNT
v/UfZUVwwDE0/axdlL6S3HrCC06c+CrkuOe4IVp6jhEr867W6ANg9/1B7cNoThUxmwp+mMwDBFHo
qeuPsAP0iVtyV+JZpk9sgCyKy/3bFmjwyH3kPYSdnI7LNvaXjhZ/SJ2kmlfIg65S8aFWckIegHKf
zTpaZPll2UPG71HRmJVJ+SIpPs62kTwwTju0PDDbdCTXuxIpcN82TrnUhFqfOaoQc7ym3WNgs+wI
jlw4m59QImHxQLWeRJoUjztOcTS1Y2hb8ee0jRBW0g1jIfvapsZ168bAs34k1LBZUjW/r+guzUIr
E0CQWMj+V3D3LZvyZO21xGRC0a0cZNNjiFJTkxhqXJlWNI9imJOxU7uoT0outkpGNgbVY9z4WkrN
IX+hTiFfoZRmTVrPg9wZuP0M7D9KEbVajEsULj2nNB8WMbHR3aCyKsQ9lleq+8G3S2GaOnAnynyR
dY1PGUyL1nraEQaSP40qQbUXkWBiVJc7+UTxpfpOSmeRqCVTsSxQH0ZUvB9FuX3TahRO1ToOl7ih
oVyoKvYK76uciULD1pBwFYkLT+bUQZeyzJp7JwnDS9ns2rkCdDIC1j3ahs2d9lSGab4keb/H6yQY
d50FFVNAksfzJqHVzdMK21vsKWZwA8SNnImjHlmCSYNr5zhJEArUO3sjNFl/1dSBM7LSgdmrqgSz
omQueklBicIAml58NqReXohR1y4tiSAhKH1YvJ7RgKHNoGtoJRq4kYgCJLoJsmIxadYNmyVf+WLV
XIVpi+t3rLyFmdNPA0wPP6pdfO3krjxSUedaG+C/74Jcn1nWo4TXzCeT2jk2RZo4at2qWOjE7rub
8n9NZ+ldE+qH1tL3ZsvQFtoKfD4k/9kvfevi/Hygv9mroihLJnvQq9p+qG2n7FdjhE801KoX2lmq
fEHTCRUqVRW3LzK0MImd/Y8R6rwgfaafJe5/vmuOvZukP5uGXz/hj328H8f51RPsmnnbjp01ZJ0n
TYKiXmwR1kB+re2LWX0/CZIkXei6qgEs07eTRGzHG/7PT8JzUsXl0ASlPxy/70Fi1ff35uBohD8W
gmLxRUPn1g0krYbX0RxY1gVnD+x1WvTb1/ktBFFk8Z62EOQLgy+a7ihtpeF1tBtM/cJUqX0Ch91N
Ap3a/y8L4U/716S9uy9m1+j/frz8N44EhZ6zRRZD3Ws3Caz2g90gaheaaoCM3033//w2+NOnlyxt
tzVPeHra9zw+/Xkg98MLNMr7p7fkC3D4lBxoym9fu8PnjCaB/HO3LE+YBONC1lQddNJ+HxwvAcm6
0EEs0H/dn5jntg8oOuqnLgXuRksZxBmHW/b9GjC0C+qZIvCJ/Vm4u4XPaA0YxrBuTzoLVekC5hHA
LJBZ29fRGjA4K6HcoXt8djsATK906pevcMjR4TLgku7OgeM1YF1Q6oEztz8GxLNbAyZNjxPXAEEB
vRNDhyC3mwQOlqONoILYVNkiu5+f3VKwJIVy+0kbYbgPRXWgYu0v/eOVYBAZgdoyjf0knd0kKBqS
9ifOgmpcIASvDPoCu+OA+uf7pYBG/IWmIbsIC3D7Vmd0GiJfOfSxT1oFsnlBXRewrHK0B0wCAhOn
bQh+u4k5u8eH4SDvTqf/PCIY7kLLAjf4J2ERwHq+fipwXBa7o+DsFsFwY5+4CBT5AoD0sNV/fhSY
ygXKaXBgIVRsX2e3FiT6jLsPdcJaUC8gzIiGrO7Dn6MQWZLUC13j7iSDOLdVAI52yGxPOgpU5UI3
NV2yvkVGTOj7o9AYIicuzS04cVgGZzcLcJ0GlP1psyBeSKwAuBL7DX+0CkwCJGQouHv+iB14wzO6
FrjKpJNnQSUd1JkFIu7t6yg4kERg3wpZ0pZudF7Pz9djnnotEiEOBaEBiLt/He4FKiakCBT4Abdv
X7sj+IxWgYx4+6n58pArwSnDCntXHxx2/PsTgeKZyQ3JpXGuRQOy5YHWedKJQKCM5jZPaRi775oB
D2bB5N6giEiZ8fteOa8dIYuaevLtKF9QGVGIhckD3j8+14I+6BKRUO8ef3f2nNFW4IwaBAZOWwTE
gehVyDSadovgaCuYGgcCCwSiy24Wzu9AkCTr1BqqShVxIEUb5s9DJGYBMD3H5vlW0/GqP3UrKOIF
3AwqCAOk7f1WsCSKrINvlrm/Ns5uEaAYMWitnLQVVO1CoYhK0/qP8+79LOjWhcy5C69iX0Q9u1mQ
qXGeGi0P5ZPhRNCO8mZDvzCgfFJh3T/9brWd0XEoEx+eGh+pOmtgK92zv/mP70T1gqWGmby8e6dz
enw+1a6U9Z+nioSH9BRVZmBfHDl6fLwwSRUptFI72F4XuxjknGZBAsJ/4kFA2QBpQtP4ngkdbQVS
JTrLbDY0PLavs+ut4ltx8lbgIFB0TG1EdfdV/xAkU0gzEEYnY9xFBuc3C3xJp96JqsjVR2ftW9tA
PNoRhnEBSdccYugzjRJlCcuyE3cE1eQhDpYsSmXb11GAIIlsCZU1pw8U5vNKEoaywamhgaLQU+Dm
kylN/+z5zWGVUEUEeXKuewHPulNDA/YCLDL47crPTwSDOiKHJka0u0mwzm4twNY4vc3MWsDnhlLZ
PiM6uh12nRWWwr6dd06XIyzAky9HKmgypRMJo/GfbQWsxy7QBGGdDCTv8zoKZHVLgDwpSxgazVhs
gcHbPf7xhWCRUPP4ovitwrg7e89qFeiDINlJszC0F9E24zvew8+ONwF1VCoGhMnfzoIzXAsnt5o5
EFWgRWQM+wra0bVIr5GwgADpbGdBIYw9taZOoAgGD2NUssPt66imzuWoD51oFGe/nxhndi4MKMJT
dwTlQpTK4BLtL7+j/srQZRrEGAZc6vZ1dvkzAuZ7bNAJCaQG4pJlAMxk95RHs0B/AZ0dwGrfEJtn
l0bDlD8doCxx+A2Olt/CxaOkgf6CAiqVpGG/Y86utEwhTD61qDoUE2QFAT/x5/W0LUzboKoo62eX
OtIq3ld4/vO9QFEZIWSZ/x1dC0DxILbriIrsL88zRCDhJXvigagQCHEjiENi9LNA0eDasGi7E03u
fn524aKCZNGps8AiQAKWlAmM+u51WFqnlkT3hXqa9d+HI/2NmPI7AwYTn/Bly33xXot30mx/+Qvf
eCE/DrDnewykjoHPcPCLg2zbbugd82P4+78PcOBbZMG7H35DGmzfZ//P9w/441sfvNe3p/r2Hxfe
a/6UPyNmtFWQ23/MnRzc/w2fvj5FT++5GKw+9ucfn+QHtbnvgfJfDFwER+MOHYmTx829PokPB94y
aE4fOHiKi6fi20fccXMGPP6pI4+fQu8tyWPv4FPvYO4nj40zbv70knz7lMOn3nEoTh8ZJdnn0kNv
/2DwLTL71MEnryE6hPnr+5F3eN+TR96LIv6WvP02hnwbfT2c9h2g9tR3wYck914Ovs89SPPUkdGa
zJ3Dj0wBZUD+nTrynys//rmw5N/a6suXJ/dgAe5Beqd+4GWILxV+Vd8efbsjd8ivk4fGcOTp6BTZ
oYlOHjlpDpfFjuR46rDrH8+mHeLl5IEZoHoOuoNJ3uEoTh0apRCv+GGad335U8e+xJ3z4PTYN7xP
Hzfvwqf45f107LvIpw9dFE/PsI5fy/JgTe9ROyeP7z0j4/B0yKvcYUFOH5q7AOOCg5W9by+fPnZR
ePw/Tb2DSd/1Lf+J0ZMqPx56aAaePHSCpfrhGbJvLZ068tXr1/zpKHraw/xOH7p+Ory3QHcObfLT
B25+WzxFaeF6h9f6HrH8T4y/es2L14OTCnLb0MX5Jwa/fG2954NrjMGH7sA/MfjnJA++jbTND3b0
vpOHHgSYfxs/IU7nHa3EHYXsn3mDCf5zR3ufOuk/EJJcu97hjCO29g/kCHiPE5EcZjX7VsepE3Kd
vzrH1PVtC+3UgW9e47jowvrpKE2Qdz37U4e/c5OX19+WxQ93267Se+rw94Pc908X4r7b/M+8wY8L
cY+BP3X4B2b/tSheD0KKff339LHbw6xyX1E9ddwP5ZP7/kzZlyhPHfbxNY+42Q5G3hX/Th7ZI7M5
Wt44gw2FtVOH/vjEvYML2uHW3PMGTx4cBfzfHn/24XfNopPH94rnBGmeg8htX2s7eewuwSnA+TbD
w92zp9P9euSfVZq+k19+rD99k0P52T87LK4Nv/Ecvj7l//5/AAAA//8=</cx:binary>
              </cx:geoCache>
            </cx:geography>
          </cx:layoutPr>
          <cx:valueColors>
            <cx:minColor>
              <a:schemeClr val="accent2">
                <a:lumMod val="75000"/>
              </a:schemeClr>
            </cx:minColor>
            <cx:midColor>
              <a:schemeClr val="accent1"/>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22860</xdr:colOff>
      <xdr:row>5</xdr:row>
      <xdr:rowOff>22860</xdr:rowOff>
    </xdr:from>
    <xdr:to>
      <xdr:col>13</xdr:col>
      <xdr:colOff>373380</xdr:colOff>
      <xdr:row>21</xdr:row>
      <xdr:rowOff>179070</xdr:rowOff>
    </xdr:to>
    <xdr:graphicFrame macro="">
      <xdr:nvGraphicFramePr>
        <xdr:cNvPr id="2" name="Chart 1">
          <a:extLst>
            <a:ext uri="{FF2B5EF4-FFF2-40B4-BE49-F238E27FC236}">
              <a16:creationId xmlns:a16="http://schemas.microsoft.com/office/drawing/2014/main" id="{FF71D3CB-C5FA-B18F-4F8E-226CAEE64B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160020</xdr:colOff>
      <xdr:row>3</xdr:row>
      <xdr:rowOff>57150</xdr:rowOff>
    </xdr:from>
    <xdr:to>
      <xdr:col>14</xdr:col>
      <xdr:colOff>464820</xdr:colOff>
      <xdr:row>18</xdr:row>
      <xdr:rowOff>57150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BD762C6-3E07-8C47-DE2D-A80E8BF469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60720" y="6057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228600</xdr:colOff>
      <xdr:row>4</xdr:row>
      <xdr:rowOff>0</xdr:rowOff>
    </xdr:from>
    <xdr:to>
      <xdr:col>10</xdr:col>
      <xdr:colOff>228600</xdr:colOff>
      <xdr:row>17</xdr:row>
      <xdr:rowOff>89535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F48E656C-F689-B560-3A13-BB798055AB7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829300" y="7315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304800</xdr:colOff>
      <xdr:row>13</xdr:row>
      <xdr:rowOff>45720</xdr:rowOff>
    </xdr:from>
    <xdr:to>
      <xdr:col>5</xdr:col>
      <xdr:colOff>83820</xdr:colOff>
      <xdr:row>26</xdr:row>
      <xdr:rowOff>135255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3C70892D-EC37-A031-DD6E-3641CFF8911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636520" y="24231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327660</xdr:colOff>
      <xdr:row>7</xdr:row>
      <xdr:rowOff>175260</xdr:rowOff>
    </xdr:from>
    <xdr:to>
      <xdr:col>17</xdr:col>
      <xdr:colOff>327660</xdr:colOff>
      <xdr:row>21</xdr:row>
      <xdr:rowOff>81915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E55EDC59-59F6-CB1E-B4C2-45269B69384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195560" y="14554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3</xdr:row>
      <xdr:rowOff>144780</xdr:rowOff>
    </xdr:from>
    <xdr:to>
      <xdr:col>11</xdr:col>
      <xdr:colOff>548640</xdr:colOff>
      <xdr:row>21</xdr:row>
      <xdr:rowOff>179070</xdr:rowOff>
    </xdr:to>
    <xdr:graphicFrame macro="">
      <xdr:nvGraphicFramePr>
        <xdr:cNvPr id="2" name="Chart 1">
          <a:extLst>
            <a:ext uri="{FF2B5EF4-FFF2-40B4-BE49-F238E27FC236}">
              <a16:creationId xmlns:a16="http://schemas.microsoft.com/office/drawing/2014/main" id="{D04A0E15-2DA0-BA0C-ACA8-DBCB1926A0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167640</xdr:colOff>
      <xdr:row>5</xdr:row>
      <xdr:rowOff>171450</xdr:rowOff>
    </xdr:from>
    <xdr:to>
      <xdr:col>14</xdr:col>
      <xdr:colOff>472440</xdr:colOff>
      <xdr:row>20</xdr:row>
      <xdr:rowOff>171450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57D9114-90E6-FCCA-A620-955139BE46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20740" y="10858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60960</xdr:colOff>
      <xdr:row>6</xdr:row>
      <xdr:rowOff>179070</xdr:rowOff>
    </xdr:from>
    <xdr:to>
      <xdr:col>11</xdr:col>
      <xdr:colOff>365760</xdr:colOff>
      <xdr:row>21</xdr:row>
      <xdr:rowOff>179070</xdr:rowOff>
    </xdr:to>
    <xdr:graphicFrame macro="">
      <xdr:nvGraphicFramePr>
        <xdr:cNvPr id="2" name="Chart 1">
          <a:extLst>
            <a:ext uri="{FF2B5EF4-FFF2-40B4-BE49-F238E27FC236}">
              <a16:creationId xmlns:a16="http://schemas.microsoft.com/office/drawing/2014/main" id="{DFB5EA76-5A53-1D0F-1D05-C2B4B6973D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99060</xdr:colOff>
      <xdr:row>17</xdr:row>
      <xdr:rowOff>167640</xdr:rowOff>
    </xdr:from>
    <xdr:to>
      <xdr:col>1</xdr:col>
      <xdr:colOff>792480</xdr:colOff>
      <xdr:row>21</xdr:row>
      <xdr:rowOff>114300</xdr:rowOff>
    </xdr:to>
    <xdr:graphicFrame macro="">
      <xdr:nvGraphicFramePr>
        <xdr:cNvPr id="4" name="Chart 3">
          <a:extLst>
            <a:ext uri="{FF2B5EF4-FFF2-40B4-BE49-F238E27FC236}">
              <a16:creationId xmlns:a16="http://schemas.microsoft.com/office/drawing/2014/main" id="{9E81EC82-2685-28EE-0C8E-8AC4C14436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144780</xdr:colOff>
      <xdr:row>17</xdr:row>
      <xdr:rowOff>137160</xdr:rowOff>
    </xdr:from>
    <xdr:to>
      <xdr:col>4</xdr:col>
      <xdr:colOff>693420</xdr:colOff>
      <xdr:row>20</xdr:row>
      <xdr:rowOff>121920</xdr:rowOff>
    </xdr:to>
    <xdr:graphicFrame macro="">
      <xdr:nvGraphicFramePr>
        <xdr:cNvPr id="5" name="Chart 4">
          <a:extLst>
            <a:ext uri="{FF2B5EF4-FFF2-40B4-BE49-F238E27FC236}">
              <a16:creationId xmlns:a16="http://schemas.microsoft.com/office/drawing/2014/main" id="{773584CB-A4BC-8BFE-0F89-9508A8C665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45720</xdr:colOff>
      <xdr:row>17</xdr:row>
      <xdr:rowOff>129540</xdr:rowOff>
    </xdr:from>
    <xdr:to>
      <xdr:col>7</xdr:col>
      <xdr:colOff>899160</xdr:colOff>
      <xdr:row>21</xdr:row>
      <xdr:rowOff>38100</xdr:rowOff>
    </xdr:to>
    <xdr:graphicFrame macro="">
      <xdr:nvGraphicFramePr>
        <xdr:cNvPr id="8" name="Chart 7">
          <a:extLst>
            <a:ext uri="{FF2B5EF4-FFF2-40B4-BE49-F238E27FC236}">
              <a16:creationId xmlns:a16="http://schemas.microsoft.com/office/drawing/2014/main" id="{5F8742F7-2E9E-CD79-9B79-A67D199723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129540</xdr:colOff>
      <xdr:row>17</xdr:row>
      <xdr:rowOff>0</xdr:rowOff>
    </xdr:from>
    <xdr:to>
      <xdr:col>10</xdr:col>
      <xdr:colOff>830580</xdr:colOff>
      <xdr:row>21</xdr:row>
      <xdr:rowOff>91440</xdr:rowOff>
    </xdr:to>
    <xdr:graphicFrame macro="">
      <xdr:nvGraphicFramePr>
        <xdr:cNvPr id="9" name="Chart 8">
          <a:extLst>
            <a:ext uri="{FF2B5EF4-FFF2-40B4-BE49-F238E27FC236}">
              <a16:creationId xmlns:a16="http://schemas.microsoft.com/office/drawing/2014/main" id="{017543E2-EE74-0D4D-A9A0-785D0F9241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579120</xdr:colOff>
      <xdr:row>17</xdr:row>
      <xdr:rowOff>160020</xdr:rowOff>
    </xdr:from>
    <xdr:to>
      <xdr:col>13</xdr:col>
      <xdr:colOff>1028700</xdr:colOff>
      <xdr:row>20</xdr:row>
      <xdr:rowOff>152400</xdr:rowOff>
    </xdr:to>
    <xdr:graphicFrame macro="">
      <xdr:nvGraphicFramePr>
        <xdr:cNvPr id="10" name="Chart 9">
          <a:extLst>
            <a:ext uri="{FF2B5EF4-FFF2-40B4-BE49-F238E27FC236}">
              <a16:creationId xmlns:a16="http://schemas.microsoft.com/office/drawing/2014/main" id="{A7FF80F2-0EF9-B089-8281-A33345A5FE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165735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6573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twoCellAnchor>
    <xdr:from>
      <xdr:col>9</xdr:col>
      <xdr:colOff>312420</xdr:colOff>
      <xdr:row>18</xdr:row>
      <xdr:rowOff>22860</xdr:rowOff>
    </xdr:from>
    <xdr:to>
      <xdr:col>16</xdr:col>
      <xdr:colOff>304800</xdr:colOff>
      <xdr:row>29</xdr:row>
      <xdr:rowOff>91440</xdr:rowOff>
    </xdr:to>
    <xdr:sp macro="" textlink="">
      <xdr:nvSpPr>
        <xdr:cNvPr id="80" name="Rectangle: Rounded Corners 79">
          <a:extLst>
            <a:ext uri="{FF2B5EF4-FFF2-40B4-BE49-F238E27FC236}">
              <a16:creationId xmlns:a16="http://schemas.microsoft.com/office/drawing/2014/main" id="{5B95BEA5-901B-37A9-3CBE-2AB15980D487}"/>
            </a:ext>
          </a:extLst>
        </xdr:cNvPr>
        <xdr:cNvSpPr/>
      </xdr:nvSpPr>
      <xdr:spPr>
        <a:xfrm>
          <a:off x="5798820" y="3314700"/>
          <a:ext cx="4259580" cy="2080260"/>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16</xdr:col>
      <xdr:colOff>358140</xdr:colOff>
      <xdr:row>18</xdr:row>
      <xdr:rowOff>30480</xdr:rowOff>
    </xdr:from>
    <xdr:to>
      <xdr:col>22</xdr:col>
      <xdr:colOff>236220</xdr:colOff>
      <xdr:row>29</xdr:row>
      <xdr:rowOff>99060</xdr:rowOff>
    </xdr:to>
    <xdr:sp macro="" textlink="">
      <xdr:nvSpPr>
        <xdr:cNvPr id="81" name="Rectangle: Rounded Corners 80">
          <a:extLst>
            <a:ext uri="{FF2B5EF4-FFF2-40B4-BE49-F238E27FC236}">
              <a16:creationId xmlns:a16="http://schemas.microsoft.com/office/drawing/2014/main" id="{2F6135DC-F58F-EE0B-78B8-70A90ECBB45F}"/>
            </a:ext>
          </a:extLst>
        </xdr:cNvPr>
        <xdr:cNvSpPr/>
      </xdr:nvSpPr>
      <xdr:spPr>
        <a:xfrm>
          <a:off x="10111740" y="3322320"/>
          <a:ext cx="3535680" cy="2080260"/>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10</xdr:col>
      <xdr:colOff>349996</xdr:colOff>
      <xdr:row>7</xdr:row>
      <xdr:rowOff>137160</xdr:rowOff>
    </xdr:from>
    <xdr:to>
      <xdr:col>14</xdr:col>
      <xdr:colOff>373380</xdr:colOff>
      <xdr:row>17</xdr:row>
      <xdr:rowOff>68580</xdr:rowOff>
    </xdr:to>
    <xdr:sp macro="" textlink="">
      <xdr:nvSpPr>
        <xdr:cNvPr id="43" name="Rectangle: Rounded Corners 42">
          <a:extLst>
            <a:ext uri="{FF2B5EF4-FFF2-40B4-BE49-F238E27FC236}">
              <a16:creationId xmlns:a16="http://schemas.microsoft.com/office/drawing/2014/main" id="{53B7B402-9A81-DC93-3068-4DBF4D9F9FDE}"/>
            </a:ext>
          </a:extLst>
        </xdr:cNvPr>
        <xdr:cNvSpPr/>
      </xdr:nvSpPr>
      <xdr:spPr>
        <a:xfrm>
          <a:off x="6445996" y="1417320"/>
          <a:ext cx="2461784" cy="1760220"/>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477091</xdr:colOff>
      <xdr:row>15</xdr:row>
      <xdr:rowOff>13825</xdr:rowOff>
    </xdr:from>
    <xdr:to>
      <xdr:col>14</xdr:col>
      <xdr:colOff>91394</xdr:colOff>
      <xdr:row>17</xdr:row>
      <xdr:rowOff>1443</xdr:rowOff>
    </xdr:to>
    <xdr:sp macro="" textlink="">
      <xdr:nvSpPr>
        <xdr:cNvPr id="44" name="Rectangle: Rounded Corners 43">
          <a:extLst>
            <a:ext uri="{FF2B5EF4-FFF2-40B4-BE49-F238E27FC236}">
              <a16:creationId xmlns:a16="http://schemas.microsoft.com/office/drawing/2014/main" id="{B7B098C4-BFC1-59A1-739B-019015AB38AB}"/>
            </a:ext>
          </a:extLst>
        </xdr:cNvPr>
        <xdr:cNvSpPr/>
      </xdr:nvSpPr>
      <xdr:spPr>
        <a:xfrm>
          <a:off x="6573091" y="2757025"/>
          <a:ext cx="2052703" cy="353378"/>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chemeClr val="bg2"/>
              </a:solidFill>
              <a:latin typeface="Calibri"/>
              <a:cs typeface="Calibri"/>
            </a:rPr>
            <a:t> </a:t>
          </a:r>
          <a:r>
            <a:rPr lang="en-US" sz="1600" b="1" i="0" u="none" strike="noStrike">
              <a:solidFill>
                <a:schemeClr val="accent2">
                  <a:lumMod val="50000"/>
                </a:schemeClr>
              </a:solidFill>
              <a:latin typeface="Calibri"/>
              <a:cs typeface="Calibri"/>
            </a:rPr>
            <a:t>YOY</a:t>
          </a:r>
          <a:r>
            <a:rPr lang="en-US" sz="1600" b="1" i="0" u="none" strike="noStrike" baseline="0">
              <a:solidFill>
                <a:schemeClr val="accent2">
                  <a:lumMod val="50000"/>
                </a:schemeClr>
              </a:solidFill>
              <a:latin typeface="Calibri"/>
              <a:cs typeface="Calibri"/>
            </a:rPr>
            <a:t> GROWTH</a:t>
          </a:r>
          <a:r>
            <a:rPr lang="en-US" sz="1600" b="1" i="0" u="none" strike="noStrike">
              <a:solidFill>
                <a:schemeClr val="accent2">
                  <a:lumMod val="50000"/>
                </a:schemeClr>
              </a:solidFill>
              <a:latin typeface="Calibri"/>
              <a:cs typeface="Calibri"/>
            </a:rPr>
            <a:t> </a:t>
          </a:r>
        </a:p>
      </xdr:txBody>
    </xdr:sp>
    <xdr:clientData/>
  </xdr:twoCellAnchor>
  <xdr:twoCellAnchor>
    <xdr:from>
      <xdr:col>6</xdr:col>
      <xdr:colOff>228599</xdr:colOff>
      <xdr:row>7</xdr:row>
      <xdr:rowOff>137160</xdr:rowOff>
    </xdr:from>
    <xdr:to>
      <xdr:col>10</xdr:col>
      <xdr:colOff>304974</xdr:colOff>
      <xdr:row>17</xdr:row>
      <xdr:rowOff>76200</xdr:rowOff>
    </xdr:to>
    <xdr:sp macro="" textlink="">
      <xdr:nvSpPr>
        <xdr:cNvPr id="37" name="Rectangle: Rounded Corners 36">
          <a:extLst>
            <a:ext uri="{FF2B5EF4-FFF2-40B4-BE49-F238E27FC236}">
              <a16:creationId xmlns:a16="http://schemas.microsoft.com/office/drawing/2014/main" id="{7EDA86BE-55C6-E972-0A2D-2A2DD363C698}"/>
            </a:ext>
          </a:extLst>
        </xdr:cNvPr>
        <xdr:cNvSpPr/>
      </xdr:nvSpPr>
      <xdr:spPr>
        <a:xfrm>
          <a:off x="3886199" y="1417320"/>
          <a:ext cx="2514775" cy="1767840"/>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6</xdr:col>
      <xdr:colOff>409491</xdr:colOff>
      <xdr:row>15</xdr:row>
      <xdr:rowOff>57035</xdr:rowOff>
    </xdr:from>
    <xdr:to>
      <xdr:col>10</xdr:col>
      <xdr:colOff>48514</xdr:colOff>
      <xdr:row>17</xdr:row>
      <xdr:rowOff>19396</xdr:rowOff>
    </xdr:to>
    <xdr:sp macro="" textlink="">
      <xdr:nvSpPr>
        <xdr:cNvPr id="36" name="Rectangle: Rounded Corners 35">
          <a:extLst>
            <a:ext uri="{FF2B5EF4-FFF2-40B4-BE49-F238E27FC236}">
              <a16:creationId xmlns:a16="http://schemas.microsoft.com/office/drawing/2014/main" id="{E74CDF12-4BD7-1266-76E0-E958FBD7000A}"/>
            </a:ext>
          </a:extLst>
        </xdr:cNvPr>
        <xdr:cNvSpPr/>
      </xdr:nvSpPr>
      <xdr:spPr>
        <a:xfrm>
          <a:off x="4067091" y="2800235"/>
          <a:ext cx="2077423" cy="32812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chemeClr val="bg2"/>
              </a:solidFill>
              <a:latin typeface="Calibri"/>
              <a:cs typeface="Calibri"/>
            </a:rPr>
            <a:t> </a:t>
          </a:r>
          <a:r>
            <a:rPr lang="en-US" sz="1600" b="1" i="0" u="none" strike="noStrike">
              <a:solidFill>
                <a:schemeClr val="accent2">
                  <a:lumMod val="50000"/>
                </a:schemeClr>
              </a:solidFill>
              <a:latin typeface="Calibri"/>
              <a:cs typeface="Calibri"/>
            </a:rPr>
            <a:t>YOY</a:t>
          </a:r>
          <a:r>
            <a:rPr lang="en-US" sz="1600" b="1" i="0" u="none" strike="noStrike" baseline="0">
              <a:solidFill>
                <a:schemeClr val="accent2">
                  <a:lumMod val="50000"/>
                </a:schemeClr>
              </a:solidFill>
              <a:latin typeface="Calibri"/>
              <a:cs typeface="Calibri"/>
            </a:rPr>
            <a:t> GROWTH</a:t>
          </a:r>
          <a:r>
            <a:rPr lang="en-US" sz="1600" b="1" i="0" u="none" strike="noStrike">
              <a:solidFill>
                <a:schemeClr val="accent2">
                  <a:lumMod val="50000"/>
                </a:schemeClr>
              </a:solidFill>
              <a:latin typeface="Calibri"/>
              <a:cs typeface="Calibri"/>
            </a:rPr>
            <a:t> </a:t>
          </a:r>
        </a:p>
      </xdr:txBody>
    </xdr:sp>
    <xdr:clientData/>
  </xdr:twoCellAnchor>
  <xdr:twoCellAnchor>
    <xdr:from>
      <xdr:col>2</xdr:col>
      <xdr:colOff>243840</xdr:colOff>
      <xdr:row>7</xdr:row>
      <xdr:rowOff>106680</xdr:rowOff>
    </xdr:from>
    <xdr:to>
      <xdr:col>6</xdr:col>
      <xdr:colOff>182880</xdr:colOff>
      <xdr:row>17</xdr:row>
      <xdr:rowOff>68579</xdr:rowOff>
    </xdr:to>
    <xdr:sp macro="" textlink="">
      <xdr:nvSpPr>
        <xdr:cNvPr id="4" name="Rectangle: Rounded Corners 3">
          <a:extLst>
            <a:ext uri="{FF2B5EF4-FFF2-40B4-BE49-F238E27FC236}">
              <a16:creationId xmlns:a16="http://schemas.microsoft.com/office/drawing/2014/main" id="{B9B8E089-4BF8-B936-2359-4E9CFBC4737F}"/>
            </a:ext>
          </a:extLst>
        </xdr:cNvPr>
        <xdr:cNvSpPr/>
      </xdr:nvSpPr>
      <xdr:spPr>
        <a:xfrm>
          <a:off x="1463040" y="1386840"/>
          <a:ext cx="2377440" cy="1790699"/>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419080</xdr:colOff>
      <xdr:row>4</xdr:row>
      <xdr:rowOff>157018</xdr:rowOff>
    </xdr:from>
    <xdr:to>
      <xdr:col>5</xdr:col>
      <xdr:colOff>190500</xdr:colOff>
      <xdr:row>6</xdr:row>
      <xdr:rowOff>170642</xdr:rowOff>
    </xdr:to>
    <xdr:sp macro="" textlink="">
      <xdr:nvSpPr>
        <xdr:cNvPr id="3" name="Rectangle: Rounded Corners 2">
          <a:extLst>
            <a:ext uri="{FF2B5EF4-FFF2-40B4-BE49-F238E27FC236}">
              <a16:creationId xmlns:a16="http://schemas.microsoft.com/office/drawing/2014/main" id="{C4ACE966-E1EB-200F-C9FD-39186F027A2C}"/>
            </a:ext>
          </a:extLst>
        </xdr:cNvPr>
        <xdr:cNvSpPr/>
      </xdr:nvSpPr>
      <xdr:spPr>
        <a:xfrm>
          <a:off x="1638280" y="888538"/>
          <a:ext cx="1600220" cy="379384"/>
        </a:xfrm>
        <a:prstGeom prst="roundRect">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accent2">
                  <a:lumMod val="50000"/>
                </a:schemeClr>
              </a:solidFill>
            </a:rPr>
            <a:t>SALES</a:t>
          </a:r>
        </a:p>
      </xdr:txBody>
    </xdr:sp>
    <xdr:clientData/>
  </xdr:twoCellAnchor>
  <xdr:twoCellAnchor>
    <xdr:from>
      <xdr:col>6</xdr:col>
      <xdr:colOff>251460</xdr:colOff>
      <xdr:row>4</xdr:row>
      <xdr:rowOff>150322</xdr:rowOff>
    </xdr:from>
    <xdr:to>
      <xdr:col>9</xdr:col>
      <xdr:colOff>190500</xdr:colOff>
      <xdr:row>7</xdr:row>
      <xdr:rowOff>9698</xdr:rowOff>
    </xdr:to>
    <xdr:sp macro="" textlink="">
      <xdr:nvSpPr>
        <xdr:cNvPr id="28" name="Rectangle: Rounded Corners 27">
          <a:extLst>
            <a:ext uri="{FF2B5EF4-FFF2-40B4-BE49-F238E27FC236}">
              <a16:creationId xmlns:a16="http://schemas.microsoft.com/office/drawing/2014/main" id="{1D68F8B6-B178-7D68-3FF6-46DBB080C360}"/>
            </a:ext>
          </a:extLst>
        </xdr:cNvPr>
        <xdr:cNvSpPr/>
      </xdr:nvSpPr>
      <xdr:spPr>
        <a:xfrm>
          <a:off x="3909060" y="881842"/>
          <a:ext cx="1767840" cy="408016"/>
        </a:xfrm>
        <a:prstGeom prst="roundRect">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accent2">
                  <a:lumMod val="50000"/>
                </a:schemeClr>
              </a:solidFill>
            </a:rPr>
            <a:t>PROFIT</a:t>
          </a:r>
        </a:p>
      </xdr:txBody>
    </xdr:sp>
    <xdr:clientData/>
  </xdr:twoCellAnchor>
  <xdr:twoCellAnchor>
    <xdr:from>
      <xdr:col>2</xdr:col>
      <xdr:colOff>396402</xdr:colOff>
      <xdr:row>8</xdr:row>
      <xdr:rowOff>34231</xdr:rowOff>
    </xdr:from>
    <xdr:to>
      <xdr:col>5</xdr:col>
      <xdr:colOff>584415</xdr:colOff>
      <xdr:row>10</xdr:row>
      <xdr:rowOff>62807</xdr:rowOff>
    </xdr:to>
    <xdr:sp macro="" textlink="KPI!B17">
      <xdr:nvSpPr>
        <xdr:cNvPr id="30" name="Rectangle: Rounded Corners 29">
          <a:extLst>
            <a:ext uri="{FF2B5EF4-FFF2-40B4-BE49-F238E27FC236}">
              <a16:creationId xmlns:a16="http://schemas.microsoft.com/office/drawing/2014/main" id="{003AD38E-F327-E249-9FC6-905FCA987634}"/>
            </a:ext>
          </a:extLst>
        </xdr:cNvPr>
        <xdr:cNvSpPr/>
      </xdr:nvSpPr>
      <xdr:spPr>
        <a:xfrm>
          <a:off x="1615602" y="1497271"/>
          <a:ext cx="2016813" cy="394336"/>
        </a:xfrm>
        <a:prstGeom prst="roundRect">
          <a:avLst/>
        </a:prstGeom>
        <a:solidFill>
          <a:schemeClr val="accent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8A0FEB29-2B1F-4F8D-9CCE-E540FDE308B2}" type="TxLink">
            <a:rPr lang="en-US" sz="1800" b="1" i="0" u="none" strike="noStrike">
              <a:solidFill>
                <a:schemeClr val="bg2"/>
              </a:solidFill>
              <a:latin typeface="Calibri"/>
              <a:cs typeface="Calibri"/>
            </a:rPr>
            <a:pPr algn="ctr"/>
            <a:t> $22,97,200.86 </a:t>
          </a:fld>
          <a:endParaRPr lang="en-US" sz="1800" b="1">
            <a:solidFill>
              <a:schemeClr val="bg2"/>
            </a:solidFill>
          </a:endParaRPr>
        </a:p>
      </xdr:txBody>
    </xdr:sp>
    <xdr:clientData/>
  </xdr:twoCellAnchor>
  <xdr:twoCellAnchor>
    <xdr:from>
      <xdr:col>0</xdr:col>
      <xdr:colOff>76200</xdr:colOff>
      <xdr:row>0</xdr:row>
      <xdr:rowOff>99060</xdr:rowOff>
    </xdr:from>
    <xdr:to>
      <xdr:col>22</xdr:col>
      <xdr:colOff>579120</xdr:colOff>
      <xdr:row>3</xdr:row>
      <xdr:rowOff>22860</xdr:rowOff>
    </xdr:to>
    <xdr:sp macro="" textlink="">
      <xdr:nvSpPr>
        <xdr:cNvPr id="2" name="Rectangle: Rounded Corners 1">
          <a:extLst>
            <a:ext uri="{FF2B5EF4-FFF2-40B4-BE49-F238E27FC236}">
              <a16:creationId xmlns:a16="http://schemas.microsoft.com/office/drawing/2014/main" id="{8AD522DE-5F2E-38BC-F35E-342C29F6B14E}"/>
            </a:ext>
          </a:extLst>
        </xdr:cNvPr>
        <xdr:cNvSpPr/>
      </xdr:nvSpPr>
      <xdr:spPr>
        <a:xfrm>
          <a:off x="76200" y="99060"/>
          <a:ext cx="13914120" cy="472440"/>
        </a:xfrm>
        <a:prstGeom prst="roundRect">
          <a:avLst/>
        </a:prstGeom>
        <a:solidFill>
          <a:schemeClr val="accent4">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latin typeface="Aptos" panose="020B0004020202020204" pitchFamily="34" charset="0"/>
            </a:rPr>
            <a:t>ECOMMERCE SALES ANALYSIS DASHBOARD</a:t>
          </a:r>
        </a:p>
      </xdr:txBody>
    </xdr:sp>
    <xdr:clientData/>
  </xdr:twoCellAnchor>
  <xdr:twoCellAnchor>
    <xdr:from>
      <xdr:col>2</xdr:col>
      <xdr:colOff>435758</xdr:colOff>
      <xdr:row>11</xdr:row>
      <xdr:rowOff>6268</xdr:rowOff>
    </xdr:from>
    <xdr:to>
      <xdr:col>5</xdr:col>
      <xdr:colOff>547272</xdr:colOff>
      <xdr:row>14</xdr:row>
      <xdr:rowOff>144317</xdr:rowOff>
    </xdr:to>
    <xdr:graphicFrame macro="">
      <xdr:nvGraphicFramePr>
        <xdr:cNvPr id="7" name="Chart 6">
          <a:extLst>
            <a:ext uri="{FF2B5EF4-FFF2-40B4-BE49-F238E27FC236}">
              <a16:creationId xmlns:a16="http://schemas.microsoft.com/office/drawing/2014/main" id="{6602B709-834A-4FFA-85F8-C65204E12E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461397</xdr:colOff>
      <xdr:row>8</xdr:row>
      <xdr:rowOff>81973</xdr:rowOff>
    </xdr:from>
    <xdr:to>
      <xdr:col>10</xdr:col>
      <xdr:colOff>63973</xdr:colOff>
      <xdr:row>10</xdr:row>
      <xdr:rowOff>104602</xdr:rowOff>
    </xdr:to>
    <xdr:sp macro="" textlink="KPI!$E$17">
      <xdr:nvSpPr>
        <xdr:cNvPr id="5" name="Rectangle: Rounded Corners 4">
          <a:extLst>
            <a:ext uri="{FF2B5EF4-FFF2-40B4-BE49-F238E27FC236}">
              <a16:creationId xmlns:a16="http://schemas.microsoft.com/office/drawing/2014/main" id="{E1B0805E-E5A8-AEB1-AE4A-04B916AA97D2}"/>
            </a:ext>
          </a:extLst>
        </xdr:cNvPr>
        <xdr:cNvSpPr/>
      </xdr:nvSpPr>
      <xdr:spPr>
        <a:xfrm>
          <a:off x="4118997" y="1545013"/>
          <a:ext cx="2040976" cy="388389"/>
        </a:xfrm>
        <a:prstGeom prst="roundRect">
          <a:avLst/>
        </a:prstGeom>
        <a:solidFill>
          <a:schemeClr val="accent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847D303A-3F6C-42A4-8977-5DE431DE4D78}" type="TxLink">
            <a:rPr lang="en-US" sz="1800" b="1" i="0" u="none" strike="noStrike">
              <a:solidFill>
                <a:schemeClr val="bg2"/>
              </a:solidFill>
              <a:latin typeface="Calibri"/>
              <a:cs typeface="Calibri"/>
            </a:rPr>
            <a:pPr algn="ctr"/>
            <a:t> $2,86,397.02 </a:t>
          </a:fld>
          <a:endParaRPr lang="en-US" sz="1800" b="1">
            <a:solidFill>
              <a:schemeClr val="bg2"/>
            </a:solidFill>
          </a:endParaRPr>
        </a:p>
      </xdr:txBody>
    </xdr:sp>
    <xdr:clientData/>
  </xdr:twoCellAnchor>
  <mc:AlternateContent xmlns:mc="http://schemas.openxmlformats.org/markup-compatibility/2006">
    <mc:Choice xmlns:a14="http://schemas.microsoft.com/office/drawing/2010/main" Requires="a14">
      <xdr:twoCellAnchor editAs="oneCell">
        <xdr:from>
          <xdr:col>5</xdr:col>
          <xdr:colOff>73137</xdr:colOff>
          <xdr:row>15</xdr:row>
          <xdr:rowOff>178603</xdr:rowOff>
        </xdr:from>
        <xdr:to>
          <xdr:col>6</xdr:col>
          <xdr:colOff>125768</xdr:colOff>
          <xdr:row>16</xdr:row>
          <xdr:rowOff>181744</xdr:rowOff>
        </xdr:to>
        <xdr:pic>
          <xdr:nvPicPr>
            <xdr:cNvPr id="10" name="Picture 9">
              <a:extLst>
                <a:ext uri="{FF2B5EF4-FFF2-40B4-BE49-F238E27FC236}">
                  <a16:creationId xmlns:a16="http://schemas.microsoft.com/office/drawing/2014/main" id="{D55F08CF-9729-19AD-1015-86115BFDAFA7}"/>
                </a:ext>
              </a:extLst>
            </xdr:cNvPr>
            <xdr:cNvPicPr>
              <a:picLocks noChangeAspect="1" noChangeArrowheads="1"/>
              <a:extLst>
                <a:ext uri="{84589F7E-364E-4C9E-8A38-B11213B215E9}">
                  <a14:cameraTool cellRange="'KPI YOY'!$I$7" spid="_x0000_s8259"/>
                </a:ext>
              </a:extLst>
            </xdr:cNvPicPr>
          </xdr:nvPicPr>
          <xdr:blipFill>
            <a:blip xmlns:r="http://schemas.openxmlformats.org/officeDocument/2006/relationships" r:embed="rId2"/>
            <a:srcRect/>
            <a:stretch>
              <a:fillRect/>
            </a:stretch>
          </xdr:blipFill>
          <xdr:spPr bwMode="auto">
            <a:xfrm>
              <a:off x="3121137" y="2921803"/>
              <a:ext cx="662231" cy="18602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6</xdr:col>
      <xdr:colOff>213360</xdr:colOff>
      <xdr:row>16</xdr:row>
      <xdr:rowOff>53340</xdr:rowOff>
    </xdr:from>
    <xdr:to>
      <xdr:col>10</xdr:col>
      <xdr:colOff>274320</xdr:colOff>
      <xdr:row>18</xdr:row>
      <xdr:rowOff>83820</xdr:rowOff>
    </xdr:to>
    <xdr:sp macro="" textlink="">
      <xdr:nvSpPr>
        <xdr:cNvPr id="31" name="Rectangle: Rounded Corners 30">
          <a:extLst>
            <a:ext uri="{FF2B5EF4-FFF2-40B4-BE49-F238E27FC236}">
              <a16:creationId xmlns:a16="http://schemas.microsoft.com/office/drawing/2014/main" id="{FC74D9A1-AC9A-CB33-0606-C7933D914C3F}"/>
            </a:ext>
          </a:extLst>
        </xdr:cNvPr>
        <xdr:cNvSpPr/>
      </xdr:nvSpPr>
      <xdr:spPr>
        <a:xfrm>
          <a:off x="3870960" y="2979420"/>
          <a:ext cx="2499360" cy="3962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i="0" u="none" strike="noStrike">
            <a:solidFill>
              <a:schemeClr val="bg2"/>
            </a:solidFill>
            <a:latin typeface="Calibri"/>
            <a:cs typeface="Calibri"/>
          </a:endParaRPr>
        </a:p>
        <a:p>
          <a:pPr algn="l"/>
          <a:r>
            <a:rPr lang="en-US" sz="1600" b="1" i="0" u="none" strike="noStrike">
              <a:solidFill>
                <a:schemeClr val="bg2"/>
              </a:solidFill>
              <a:latin typeface="Calibri"/>
              <a:cs typeface="Calibri"/>
            </a:rPr>
            <a:t> </a:t>
          </a:r>
        </a:p>
      </xdr:txBody>
    </xdr:sp>
    <xdr:clientData/>
  </xdr:twoCellAnchor>
  <xdr:twoCellAnchor>
    <xdr:from>
      <xdr:col>10</xdr:col>
      <xdr:colOff>524188</xdr:colOff>
      <xdr:row>4</xdr:row>
      <xdr:rowOff>142240</xdr:rowOff>
    </xdr:from>
    <xdr:to>
      <xdr:col>13</xdr:col>
      <xdr:colOff>426720</xdr:colOff>
      <xdr:row>6</xdr:row>
      <xdr:rowOff>170180</xdr:rowOff>
    </xdr:to>
    <xdr:sp macro="" textlink="">
      <xdr:nvSpPr>
        <xdr:cNvPr id="32" name="Rectangle: Rounded Corners 31">
          <a:extLst>
            <a:ext uri="{FF2B5EF4-FFF2-40B4-BE49-F238E27FC236}">
              <a16:creationId xmlns:a16="http://schemas.microsoft.com/office/drawing/2014/main" id="{831E0025-38D4-6B81-0117-8DB3BE7E7A3A}"/>
            </a:ext>
          </a:extLst>
        </xdr:cNvPr>
        <xdr:cNvSpPr/>
      </xdr:nvSpPr>
      <xdr:spPr>
        <a:xfrm>
          <a:off x="6620188" y="873760"/>
          <a:ext cx="1731332" cy="393700"/>
        </a:xfrm>
        <a:prstGeom prst="roundRect">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accent2">
                  <a:lumMod val="50000"/>
                </a:schemeClr>
              </a:solidFill>
            </a:rPr>
            <a:t>QUANTITY</a:t>
          </a:r>
        </a:p>
      </xdr:txBody>
    </xdr:sp>
    <xdr:clientData/>
  </xdr:twoCellAnchor>
  <xdr:twoCellAnchor>
    <xdr:from>
      <xdr:col>10</xdr:col>
      <xdr:colOff>470213</xdr:colOff>
      <xdr:row>8</xdr:row>
      <xdr:rowOff>47048</xdr:rowOff>
    </xdr:from>
    <xdr:to>
      <xdr:col>14</xdr:col>
      <xdr:colOff>208702</xdr:colOff>
      <xdr:row>10</xdr:row>
      <xdr:rowOff>68002</xdr:rowOff>
    </xdr:to>
    <xdr:sp macro="" textlink="KPI!$H$17">
      <xdr:nvSpPr>
        <xdr:cNvPr id="34" name="Rectangle: Rounded Corners 33">
          <a:extLst>
            <a:ext uri="{FF2B5EF4-FFF2-40B4-BE49-F238E27FC236}">
              <a16:creationId xmlns:a16="http://schemas.microsoft.com/office/drawing/2014/main" id="{FBCCA44B-6F6B-8E55-D70B-373D067A6197}"/>
            </a:ext>
          </a:extLst>
        </xdr:cNvPr>
        <xdr:cNvSpPr/>
      </xdr:nvSpPr>
      <xdr:spPr>
        <a:xfrm>
          <a:off x="6566213" y="1510088"/>
          <a:ext cx="2176889" cy="386714"/>
        </a:xfrm>
        <a:prstGeom prst="roundRect">
          <a:avLst/>
        </a:prstGeom>
        <a:solidFill>
          <a:schemeClr val="accent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E38F8E74-3063-4D1B-84C7-1DDE98B7DA33}" type="TxLink">
            <a:rPr lang="en-US" sz="1800" b="1" i="0" u="none" strike="noStrike">
              <a:solidFill>
                <a:schemeClr val="bg2"/>
              </a:solidFill>
              <a:latin typeface="Calibri"/>
              <a:cs typeface="Calibri"/>
            </a:rPr>
            <a:pPr algn="ctr"/>
            <a:t># 37873</a:t>
          </a:fld>
          <a:endParaRPr lang="en-US" sz="1800" b="1">
            <a:solidFill>
              <a:schemeClr val="bg2"/>
            </a:solidFill>
          </a:endParaRPr>
        </a:p>
      </xdr:txBody>
    </xdr:sp>
    <xdr:clientData/>
  </xdr:twoCellAnchor>
  <xdr:twoCellAnchor>
    <xdr:from>
      <xdr:col>11</xdr:col>
      <xdr:colOff>205740</xdr:colOff>
      <xdr:row>17</xdr:row>
      <xdr:rowOff>175260</xdr:rowOff>
    </xdr:from>
    <xdr:to>
      <xdr:col>15</xdr:col>
      <xdr:colOff>266700</xdr:colOff>
      <xdr:row>20</xdr:row>
      <xdr:rowOff>22860</xdr:rowOff>
    </xdr:to>
    <xdr:sp macro="" textlink="">
      <xdr:nvSpPr>
        <xdr:cNvPr id="38" name="Rectangle: Rounded Corners 37">
          <a:extLst>
            <a:ext uri="{FF2B5EF4-FFF2-40B4-BE49-F238E27FC236}">
              <a16:creationId xmlns:a16="http://schemas.microsoft.com/office/drawing/2014/main" id="{331D4E5E-EA28-1BD5-7510-8E469536706B}"/>
            </a:ext>
          </a:extLst>
        </xdr:cNvPr>
        <xdr:cNvSpPr/>
      </xdr:nvSpPr>
      <xdr:spPr>
        <a:xfrm>
          <a:off x="6911340" y="3284220"/>
          <a:ext cx="2499360" cy="3962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chemeClr val="bg2"/>
              </a:solidFill>
              <a:latin typeface="Calibri"/>
              <a:cs typeface="Calibri"/>
            </a:rPr>
            <a:t> </a:t>
          </a:r>
        </a:p>
      </xdr:txBody>
    </xdr:sp>
    <xdr:clientData/>
  </xdr:twoCellAnchor>
  <xdr:twoCellAnchor>
    <xdr:from>
      <xdr:col>11</xdr:col>
      <xdr:colOff>251460</xdr:colOff>
      <xdr:row>14</xdr:row>
      <xdr:rowOff>30480</xdr:rowOff>
    </xdr:from>
    <xdr:to>
      <xdr:col>15</xdr:col>
      <xdr:colOff>312420</xdr:colOff>
      <xdr:row>20</xdr:row>
      <xdr:rowOff>45720</xdr:rowOff>
    </xdr:to>
    <xdr:sp macro="" textlink="">
      <xdr:nvSpPr>
        <xdr:cNvPr id="39" name="Rectangle: Rounded Corners 38">
          <a:extLst>
            <a:ext uri="{FF2B5EF4-FFF2-40B4-BE49-F238E27FC236}">
              <a16:creationId xmlns:a16="http://schemas.microsoft.com/office/drawing/2014/main" id="{469D8376-763F-27A7-79FD-6CB5E6561EAE}"/>
            </a:ext>
          </a:extLst>
        </xdr:cNvPr>
        <xdr:cNvSpPr/>
      </xdr:nvSpPr>
      <xdr:spPr>
        <a:xfrm>
          <a:off x="6957060" y="2590800"/>
          <a:ext cx="2499360" cy="111252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i="0" u="none" strike="noStrike">
            <a:solidFill>
              <a:schemeClr val="bg2"/>
            </a:solidFill>
            <a:latin typeface="Calibri"/>
            <a:cs typeface="Calibri"/>
          </a:endParaRPr>
        </a:p>
        <a:p>
          <a:pPr algn="l"/>
          <a:r>
            <a:rPr lang="en-US" sz="1600" b="1" i="0" u="none" strike="noStrike">
              <a:solidFill>
                <a:schemeClr val="bg2"/>
              </a:solidFill>
              <a:latin typeface="Calibri"/>
              <a:cs typeface="Calibri"/>
            </a:rPr>
            <a:t> </a:t>
          </a:r>
        </a:p>
      </xdr:txBody>
    </xdr:sp>
    <xdr:clientData/>
  </xdr:twoCellAnchor>
  <xdr:twoCellAnchor>
    <xdr:from>
      <xdr:col>14</xdr:col>
      <xdr:colOff>579120</xdr:colOff>
      <xdr:row>4</xdr:row>
      <xdr:rowOff>160020</xdr:rowOff>
    </xdr:from>
    <xdr:to>
      <xdr:col>17</xdr:col>
      <xdr:colOff>533400</xdr:colOff>
      <xdr:row>6</xdr:row>
      <xdr:rowOff>167640</xdr:rowOff>
    </xdr:to>
    <xdr:sp macro="" textlink="">
      <xdr:nvSpPr>
        <xdr:cNvPr id="40" name="Rectangle: Rounded Corners 39">
          <a:extLst>
            <a:ext uri="{FF2B5EF4-FFF2-40B4-BE49-F238E27FC236}">
              <a16:creationId xmlns:a16="http://schemas.microsoft.com/office/drawing/2014/main" id="{7BDBF0B5-835E-86D4-1BC2-F44F45093F5E}"/>
            </a:ext>
          </a:extLst>
        </xdr:cNvPr>
        <xdr:cNvSpPr/>
      </xdr:nvSpPr>
      <xdr:spPr>
        <a:xfrm>
          <a:off x="9113520" y="891540"/>
          <a:ext cx="1783080" cy="373380"/>
        </a:xfrm>
        <a:prstGeom prst="roundRect">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accent2">
                  <a:lumMod val="50000"/>
                </a:schemeClr>
              </a:solidFill>
            </a:rPr>
            <a:t>NO</a:t>
          </a:r>
          <a:r>
            <a:rPr lang="en-US" sz="1800" b="1" baseline="0">
              <a:solidFill>
                <a:schemeClr val="accent2">
                  <a:lumMod val="50000"/>
                </a:schemeClr>
              </a:solidFill>
            </a:rPr>
            <a:t> OF ORDERS</a:t>
          </a:r>
          <a:endParaRPr lang="en-US" sz="1800" b="1">
            <a:solidFill>
              <a:schemeClr val="accent2">
                <a:lumMod val="50000"/>
              </a:schemeClr>
            </a:solidFill>
          </a:endParaRPr>
        </a:p>
      </xdr:txBody>
    </xdr:sp>
    <xdr:clientData/>
  </xdr:twoCellAnchor>
  <xdr:twoCellAnchor>
    <xdr:from>
      <xdr:col>14</xdr:col>
      <xdr:colOff>434340</xdr:colOff>
      <xdr:row>7</xdr:row>
      <xdr:rowOff>137160</xdr:rowOff>
    </xdr:from>
    <xdr:to>
      <xdr:col>18</xdr:col>
      <xdr:colOff>472440</xdr:colOff>
      <xdr:row>17</xdr:row>
      <xdr:rowOff>76200</xdr:rowOff>
    </xdr:to>
    <xdr:sp macro="" textlink="">
      <xdr:nvSpPr>
        <xdr:cNvPr id="41" name="Rectangle: Rounded Corners 40">
          <a:extLst>
            <a:ext uri="{FF2B5EF4-FFF2-40B4-BE49-F238E27FC236}">
              <a16:creationId xmlns:a16="http://schemas.microsoft.com/office/drawing/2014/main" id="{C0B3C6A9-252E-7D66-B04C-ACA7FB7FAC95}"/>
            </a:ext>
          </a:extLst>
        </xdr:cNvPr>
        <xdr:cNvSpPr/>
      </xdr:nvSpPr>
      <xdr:spPr>
        <a:xfrm>
          <a:off x="8968740" y="1417320"/>
          <a:ext cx="2476500" cy="1767840"/>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20327</xdr:colOff>
      <xdr:row>8</xdr:row>
      <xdr:rowOff>60613</xdr:rowOff>
    </xdr:from>
    <xdr:to>
      <xdr:col>18</xdr:col>
      <xdr:colOff>256460</xdr:colOff>
      <xdr:row>10</xdr:row>
      <xdr:rowOff>93286</xdr:rowOff>
    </xdr:to>
    <xdr:sp macro="" textlink="KPI!$K$17">
      <xdr:nvSpPr>
        <xdr:cNvPr id="42" name="Rectangle: Rounded Corners 41">
          <a:extLst>
            <a:ext uri="{FF2B5EF4-FFF2-40B4-BE49-F238E27FC236}">
              <a16:creationId xmlns:a16="http://schemas.microsoft.com/office/drawing/2014/main" id="{DC7570C1-EE97-D080-3B78-9B8DF56EEAE4}"/>
            </a:ext>
          </a:extLst>
        </xdr:cNvPr>
        <xdr:cNvSpPr/>
      </xdr:nvSpPr>
      <xdr:spPr>
        <a:xfrm>
          <a:off x="9164327" y="1523653"/>
          <a:ext cx="2064933" cy="398433"/>
        </a:xfrm>
        <a:prstGeom prst="roundRect">
          <a:avLst/>
        </a:prstGeom>
        <a:solidFill>
          <a:schemeClr val="accent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F94F3F16-78A2-42CF-AE10-81CEE62F2B31}" type="TxLink">
            <a:rPr lang="en-US" sz="1800" b="1" i="0" u="none" strike="noStrike">
              <a:solidFill>
                <a:schemeClr val="bg2"/>
              </a:solidFill>
              <a:latin typeface="Calibri"/>
              <a:cs typeface="Calibri"/>
            </a:rPr>
            <a:pPr algn="ctr"/>
            <a:t># 9994</a:t>
          </a:fld>
          <a:endParaRPr lang="en-US" sz="1800" b="1">
            <a:solidFill>
              <a:schemeClr val="bg2"/>
            </a:solidFill>
          </a:endParaRPr>
        </a:p>
      </xdr:txBody>
    </xdr:sp>
    <xdr:clientData/>
  </xdr:twoCellAnchor>
  <xdr:twoCellAnchor>
    <xdr:from>
      <xdr:col>10</xdr:col>
      <xdr:colOff>350520</xdr:colOff>
      <xdr:row>14</xdr:row>
      <xdr:rowOff>60960</xdr:rowOff>
    </xdr:from>
    <xdr:to>
      <xdr:col>14</xdr:col>
      <xdr:colOff>91440</xdr:colOff>
      <xdr:row>17</xdr:row>
      <xdr:rowOff>15240</xdr:rowOff>
    </xdr:to>
    <xdr:sp macro="" textlink="">
      <xdr:nvSpPr>
        <xdr:cNvPr id="46" name="Rectangle: Rounded Corners 45">
          <a:extLst>
            <a:ext uri="{FF2B5EF4-FFF2-40B4-BE49-F238E27FC236}">
              <a16:creationId xmlns:a16="http://schemas.microsoft.com/office/drawing/2014/main" id="{606A884A-CC1C-E2C4-E348-960B7B5707A4}"/>
            </a:ext>
          </a:extLst>
        </xdr:cNvPr>
        <xdr:cNvSpPr/>
      </xdr:nvSpPr>
      <xdr:spPr>
        <a:xfrm>
          <a:off x="6446520" y="2621280"/>
          <a:ext cx="2179320" cy="50292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chemeClr val="bg2"/>
              </a:solidFill>
              <a:latin typeface="Calibri"/>
              <a:cs typeface="Calibri"/>
            </a:rPr>
            <a:t> </a:t>
          </a:r>
        </a:p>
      </xdr:txBody>
    </xdr:sp>
    <xdr:clientData/>
  </xdr:twoCellAnchor>
  <xdr:twoCellAnchor>
    <xdr:from>
      <xdr:col>11</xdr:col>
      <xdr:colOff>137160</xdr:colOff>
      <xdr:row>16</xdr:row>
      <xdr:rowOff>91440</xdr:rowOff>
    </xdr:from>
    <xdr:to>
      <xdr:col>15</xdr:col>
      <xdr:colOff>198120</xdr:colOff>
      <xdr:row>18</xdr:row>
      <xdr:rowOff>121920</xdr:rowOff>
    </xdr:to>
    <xdr:sp macro="" textlink="">
      <xdr:nvSpPr>
        <xdr:cNvPr id="48" name="Rectangle: Rounded Corners 47">
          <a:extLst>
            <a:ext uri="{FF2B5EF4-FFF2-40B4-BE49-F238E27FC236}">
              <a16:creationId xmlns:a16="http://schemas.microsoft.com/office/drawing/2014/main" id="{FBD4A75D-3C30-7242-538E-49157F7BA27C}"/>
            </a:ext>
          </a:extLst>
        </xdr:cNvPr>
        <xdr:cNvSpPr/>
      </xdr:nvSpPr>
      <xdr:spPr>
        <a:xfrm>
          <a:off x="6842760" y="3017520"/>
          <a:ext cx="2499360" cy="3962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chemeClr val="bg2"/>
              </a:solidFill>
              <a:latin typeface="Calibri"/>
              <a:cs typeface="Calibri"/>
            </a:rPr>
            <a:t> </a:t>
          </a:r>
        </a:p>
      </xdr:txBody>
    </xdr:sp>
    <xdr:clientData/>
  </xdr:twoCellAnchor>
  <xdr:twoCellAnchor>
    <xdr:from>
      <xdr:col>15</xdr:col>
      <xdr:colOff>66484</xdr:colOff>
      <xdr:row>15</xdr:row>
      <xdr:rowOff>38274</xdr:rowOff>
    </xdr:from>
    <xdr:to>
      <xdr:col>18</xdr:col>
      <xdr:colOff>373576</xdr:colOff>
      <xdr:row>17</xdr:row>
      <xdr:rowOff>77816</xdr:rowOff>
    </xdr:to>
    <xdr:sp macro="" textlink="">
      <xdr:nvSpPr>
        <xdr:cNvPr id="49" name="Rectangle: Rounded Corners 48">
          <a:extLst>
            <a:ext uri="{FF2B5EF4-FFF2-40B4-BE49-F238E27FC236}">
              <a16:creationId xmlns:a16="http://schemas.microsoft.com/office/drawing/2014/main" id="{D1828952-FED2-E616-8EEE-568CCD772542}"/>
            </a:ext>
          </a:extLst>
        </xdr:cNvPr>
        <xdr:cNvSpPr/>
      </xdr:nvSpPr>
      <xdr:spPr>
        <a:xfrm>
          <a:off x="9210484" y="2781474"/>
          <a:ext cx="2135892" cy="405302"/>
        </a:xfrm>
        <a:prstGeom prst="roundRect">
          <a:avLst>
            <a:gd name="adj" fmla="val 0"/>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chemeClr val="bg2"/>
              </a:solidFill>
              <a:latin typeface="Calibri"/>
              <a:cs typeface="Calibri"/>
            </a:rPr>
            <a:t> </a:t>
          </a:r>
          <a:r>
            <a:rPr lang="en-US" sz="1600" b="1" i="0" u="none" strike="noStrike">
              <a:solidFill>
                <a:schemeClr val="accent2">
                  <a:lumMod val="50000"/>
                </a:schemeClr>
              </a:solidFill>
              <a:latin typeface="Calibri"/>
              <a:cs typeface="Calibri"/>
            </a:rPr>
            <a:t>YOY</a:t>
          </a:r>
          <a:r>
            <a:rPr lang="en-US" sz="1600" b="1" i="0" u="none" strike="noStrike" baseline="0">
              <a:solidFill>
                <a:schemeClr val="accent2">
                  <a:lumMod val="50000"/>
                </a:schemeClr>
              </a:solidFill>
              <a:latin typeface="Calibri"/>
              <a:cs typeface="Calibri"/>
            </a:rPr>
            <a:t> GROWTH</a:t>
          </a:r>
          <a:r>
            <a:rPr lang="en-US" sz="1600" b="1" i="0" u="none" strike="noStrike">
              <a:solidFill>
                <a:schemeClr val="accent2">
                  <a:lumMod val="50000"/>
                </a:schemeClr>
              </a:solidFill>
              <a:latin typeface="Calibri"/>
              <a:cs typeface="Calibri"/>
            </a:rPr>
            <a:t> </a:t>
          </a:r>
        </a:p>
      </xdr:txBody>
    </xdr:sp>
    <xdr:clientData/>
  </xdr:twoCellAnchor>
  <xdr:twoCellAnchor>
    <xdr:from>
      <xdr:col>16</xdr:col>
      <xdr:colOff>266700</xdr:colOff>
      <xdr:row>18</xdr:row>
      <xdr:rowOff>15240</xdr:rowOff>
    </xdr:from>
    <xdr:to>
      <xdr:col>20</xdr:col>
      <xdr:colOff>327660</xdr:colOff>
      <xdr:row>20</xdr:row>
      <xdr:rowOff>45720</xdr:rowOff>
    </xdr:to>
    <xdr:sp macro="" textlink="">
      <xdr:nvSpPr>
        <xdr:cNvPr id="50" name="Rectangle: Rounded Corners 49">
          <a:extLst>
            <a:ext uri="{FF2B5EF4-FFF2-40B4-BE49-F238E27FC236}">
              <a16:creationId xmlns:a16="http://schemas.microsoft.com/office/drawing/2014/main" id="{300A68C4-55EA-45B3-DC2D-926FF9CAC9A1}"/>
            </a:ext>
          </a:extLst>
        </xdr:cNvPr>
        <xdr:cNvSpPr/>
      </xdr:nvSpPr>
      <xdr:spPr>
        <a:xfrm>
          <a:off x="10020300" y="3307080"/>
          <a:ext cx="2499360" cy="3962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i="0" u="none" strike="noStrike">
            <a:solidFill>
              <a:schemeClr val="bg2"/>
            </a:solidFill>
            <a:latin typeface="Calibri"/>
            <a:cs typeface="Calibri"/>
          </a:endParaRPr>
        </a:p>
        <a:p>
          <a:pPr algn="l"/>
          <a:r>
            <a:rPr lang="en-US" sz="1600" b="1" i="0" u="none" strike="noStrike">
              <a:solidFill>
                <a:schemeClr val="bg2"/>
              </a:solidFill>
              <a:latin typeface="Calibri"/>
              <a:cs typeface="Calibri"/>
            </a:rPr>
            <a:t> </a:t>
          </a:r>
        </a:p>
      </xdr:txBody>
    </xdr:sp>
    <xdr:clientData/>
  </xdr:twoCellAnchor>
  <xdr:twoCellAnchor>
    <xdr:from>
      <xdr:col>19</xdr:col>
      <xdr:colOff>289560</xdr:colOff>
      <xdr:row>4</xdr:row>
      <xdr:rowOff>160020</xdr:rowOff>
    </xdr:from>
    <xdr:to>
      <xdr:col>22</xdr:col>
      <xdr:colOff>335280</xdr:colOff>
      <xdr:row>6</xdr:row>
      <xdr:rowOff>167640</xdr:rowOff>
    </xdr:to>
    <xdr:sp macro="" textlink="">
      <xdr:nvSpPr>
        <xdr:cNvPr id="51" name="Rectangle: Rounded Corners 50">
          <a:extLst>
            <a:ext uri="{FF2B5EF4-FFF2-40B4-BE49-F238E27FC236}">
              <a16:creationId xmlns:a16="http://schemas.microsoft.com/office/drawing/2014/main" id="{EEB73CFF-EA32-7FDA-767F-36DF653A3587}"/>
            </a:ext>
          </a:extLst>
        </xdr:cNvPr>
        <xdr:cNvSpPr/>
      </xdr:nvSpPr>
      <xdr:spPr>
        <a:xfrm>
          <a:off x="11871960" y="891540"/>
          <a:ext cx="1874520" cy="373380"/>
        </a:xfrm>
        <a:prstGeom prst="roundRect">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accent2">
                  <a:lumMod val="50000"/>
                </a:schemeClr>
              </a:solidFill>
            </a:rPr>
            <a:t>PROFIT</a:t>
          </a:r>
          <a:r>
            <a:rPr lang="en-US" sz="1800" b="1" baseline="0">
              <a:solidFill>
                <a:schemeClr val="accent2">
                  <a:lumMod val="50000"/>
                </a:schemeClr>
              </a:solidFill>
            </a:rPr>
            <a:t> MARGIN</a:t>
          </a:r>
          <a:endParaRPr lang="en-US" sz="1800" b="1">
            <a:solidFill>
              <a:schemeClr val="accent2">
                <a:lumMod val="50000"/>
              </a:schemeClr>
            </a:solidFill>
          </a:endParaRPr>
        </a:p>
      </xdr:txBody>
    </xdr:sp>
    <xdr:clientData/>
  </xdr:twoCellAnchor>
  <xdr:twoCellAnchor>
    <xdr:from>
      <xdr:col>18</xdr:col>
      <xdr:colOff>525824</xdr:colOff>
      <xdr:row>7</xdr:row>
      <xdr:rowOff>129540</xdr:rowOff>
    </xdr:from>
    <xdr:to>
      <xdr:col>22</xdr:col>
      <xdr:colOff>563880</xdr:colOff>
      <xdr:row>17</xdr:row>
      <xdr:rowOff>68580</xdr:rowOff>
    </xdr:to>
    <xdr:sp macro="" textlink="">
      <xdr:nvSpPr>
        <xdr:cNvPr id="52" name="Rectangle: Rounded Corners 51">
          <a:extLst>
            <a:ext uri="{FF2B5EF4-FFF2-40B4-BE49-F238E27FC236}">
              <a16:creationId xmlns:a16="http://schemas.microsoft.com/office/drawing/2014/main" id="{6A3C3318-93D5-2A51-C35E-BF69EFBF6A75}"/>
            </a:ext>
          </a:extLst>
        </xdr:cNvPr>
        <xdr:cNvSpPr/>
      </xdr:nvSpPr>
      <xdr:spPr>
        <a:xfrm>
          <a:off x="11498624" y="1409700"/>
          <a:ext cx="2476456" cy="1767840"/>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216155</xdr:colOff>
      <xdr:row>8</xdr:row>
      <xdr:rowOff>13393</xdr:rowOff>
    </xdr:from>
    <xdr:to>
      <xdr:col>22</xdr:col>
      <xdr:colOff>74913</xdr:colOff>
      <xdr:row>10</xdr:row>
      <xdr:rowOff>36022</xdr:rowOff>
    </xdr:to>
    <xdr:sp macro="" textlink="KPI!$N$17">
      <xdr:nvSpPr>
        <xdr:cNvPr id="53" name="Rectangle: Rounded Corners 52">
          <a:extLst>
            <a:ext uri="{FF2B5EF4-FFF2-40B4-BE49-F238E27FC236}">
              <a16:creationId xmlns:a16="http://schemas.microsoft.com/office/drawing/2014/main" id="{BE8B8CC2-12BC-5816-3D63-ADB1D025E9B6}"/>
            </a:ext>
          </a:extLst>
        </xdr:cNvPr>
        <xdr:cNvSpPr/>
      </xdr:nvSpPr>
      <xdr:spPr>
        <a:xfrm>
          <a:off x="11798555" y="1476433"/>
          <a:ext cx="1687558" cy="388389"/>
        </a:xfrm>
        <a:prstGeom prst="roundRect">
          <a:avLst/>
        </a:prstGeom>
        <a:solidFill>
          <a:schemeClr val="accent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23323536-8314-4A3A-B028-1244F60CA171}" type="TxLink">
            <a:rPr lang="en-US" sz="1800" b="1" i="0" u="none" strike="noStrike">
              <a:solidFill>
                <a:schemeClr val="bg2"/>
              </a:solidFill>
              <a:latin typeface="Calibri"/>
              <a:cs typeface="Calibri"/>
            </a:rPr>
            <a:pPr algn="ctr"/>
            <a:t>12.47%</a:t>
          </a:fld>
          <a:endParaRPr lang="en-US" sz="1800" b="1">
            <a:solidFill>
              <a:schemeClr val="bg2"/>
            </a:solidFill>
          </a:endParaRPr>
        </a:p>
      </xdr:txBody>
    </xdr:sp>
    <xdr:clientData/>
  </xdr:twoCellAnchor>
  <xdr:twoCellAnchor>
    <xdr:from>
      <xdr:col>18</xdr:col>
      <xdr:colOff>600888</xdr:colOff>
      <xdr:row>15</xdr:row>
      <xdr:rowOff>7158</xdr:rowOff>
    </xdr:from>
    <xdr:to>
      <xdr:col>22</xdr:col>
      <xdr:colOff>454980</xdr:colOff>
      <xdr:row>17</xdr:row>
      <xdr:rowOff>69966</xdr:rowOff>
    </xdr:to>
    <xdr:sp macro="" textlink="">
      <xdr:nvSpPr>
        <xdr:cNvPr id="54" name="Rectangle: Rounded Corners 53">
          <a:extLst>
            <a:ext uri="{FF2B5EF4-FFF2-40B4-BE49-F238E27FC236}">
              <a16:creationId xmlns:a16="http://schemas.microsoft.com/office/drawing/2014/main" id="{70C4D1B0-1634-F7DD-7C19-6AA3F405CAF1}"/>
            </a:ext>
          </a:extLst>
        </xdr:cNvPr>
        <xdr:cNvSpPr/>
      </xdr:nvSpPr>
      <xdr:spPr>
        <a:xfrm>
          <a:off x="11573688" y="2750358"/>
          <a:ext cx="2292492" cy="428568"/>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chemeClr val="bg2"/>
              </a:solidFill>
              <a:latin typeface="Calibri"/>
              <a:cs typeface="Calibri"/>
            </a:rPr>
            <a:t> </a:t>
          </a:r>
          <a:r>
            <a:rPr lang="en-US" sz="1600" b="1" i="0" u="none" strike="noStrike">
              <a:solidFill>
                <a:schemeClr val="accent2">
                  <a:lumMod val="50000"/>
                </a:schemeClr>
              </a:solidFill>
              <a:latin typeface="Calibri"/>
              <a:cs typeface="Calibri"/>
            </a:rPr>
            <a:t>YOY</a:t>
          </a:r>
          <a:r>
            <a:rPr lang="en-US" sz="1600" b="1" i="0" u="none" strike="noStrike" baseline="0">
              <a:solidFill>
                <a:schemeClr val="accent2">
                  <a:lumMod val="50000"/>
                </a:schemeClr>
              </a:solidFill>
              <a:latin typeface="Calibri"/>
              <a:cs typeface="Calibri"/>
            </a:rPr>
            <a:t> GROWTH</a:t>
          </a:r>
          <a:r>
            <a:rPr lang="en-US" sz="1600" b="1" i="0" u="none" strike="noStrike">
              <a:solidFill>
                <a:schemeClr val="accent2">
                  <a:lumMod val="50000"/>
                </a:schemeClr>
              </a:solidFill>
              <a:latin typeface="Calibri"/>
              <a:cs typeface="Calibri"/>
            </a:rPr>
            <a:t> </a:t>
          </a:r>
        </a:p>
      </xdr:txBody>
    </xdr:sp>
    <xdr:clientData/>
  </xdr:twoCellAnchor>
  <xdr:twoCellAnchor>
    <xdr:from>
      <xdr:col>19</xdr:col>
      <xdr:colOff>487680</xdr:colOff>
      <xdr:row>14</xdr:row>
      <xdr:rowOff>144780</xdr:rowOff>
    </xdr:from>
    <xdr:to>
      <xdr:col>25</xdr:col>
      <xdr:colOff>541020</xdr:colOff>
      <xdr:row>19</xdr:row>
      <xdr:rowOff>91440</xdr:rowOff>
    </xdr:to>
    <xdr:sp macro="" textlink="">
      <xdr:nvSpPr>
        <xdr:cNvPr id="55" name="Rectangle: Rounded Corners 54">
          <a:extLst>
            <a:ext uri="{FF2B5EF4-FFF2-40B4-BE49-F238E27FC236}">
              <a16:creationId xmlns:a16="http://schemas.microsoft.com/office/drawing/2014/main" id="{931B5FA3-B9D1-51AE-C944-7F9497B054FD}"/>
            </a:ext>
          </a:extLst>
        </xdr:cNvPr>
        <xdr:cNvSpPr/>
      </xdr:nvSpPr>
      <xdr:spPr>
        <a:xfrm>
          <a:off x="12070080" y="2705100"/>
          <a:ext cx="3710940" cy="86106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i="0" u="none" strike="noStrike">
            <a:solidFill>
              <a:schemeClr val="bg2"/>
            </a:solidFill>
            <a:latin typeface="Calibri"/>
            <a:cs typeface="Calibri"/>
          </a:endParaRPr>
        </a:p>
        <a:p>
          <a:pPr algn="l"/>
          <a:r>
            <a:rPr lang="en-US" sz="1600" b="1" i="0" u="none" strike="noStrike">
              <a:solidFill>
                <a:schemeClr val="bg2"/>
              </a:solidFill>
              <a:latin typeface="Calibri"/>
              <a:cs typeface="Calibri"/>
            </a:rPr>
            <a:t> </a:t>
          </a:r>
        </a:p>
      </xdr:txBody>
    </xdr:sp>
    <xdr:clientData/>
  </xdr:twoCellAnchor>
  <xdr:twoCellAnchor>
    <xdr:from>
      <xdr:col>6</xdr:col>
      <xdr:colOff>604453</xdr:colOff>
      <xdr:row>11</xdr:row>
      <xdr:rowOff>136467</xdr:rowOff>
    </xdr:from>
    <xdr:to>
      <xdr:col>10</xdr:col>
      <xdr:colOff>163294</xdr:colOff>
      <xdr:row>15</xdr:row>
      <xdr:rowOff>47798</xdr:rowOff>
    </xdr:to>
    <xdr:graphicFrame macro="">
      <xdr:nvGraphicFramePr>
        <xdr:cNvPr id="56" name="Chart 55">
          <a:extLst>
            <a:ext uri="{FF2B5EF4-FFF2-40B4-BE49-F238E27FC236}">
              <a16:creationId xmlns:a16="http://schemas.microsoft.com/office/drawing/2014/main" id="{7655162F-6D68-493F-AA65-C79F579236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462811</xdr:colOff>
      <xdr:row>10</xdr:row>
      <xdr:rowOff>1501</xdr:rowOff>
    </xdr:from>
    <xdr:to>
      <xdr:col>14</xdr:col>
      <xdr:colOff>237826</xdr:colOff>
      <xdr:row>13</xdr:row>
      <xdr:rowOff>119611</xdr:rowOff>
    </xdr:to>
    <xdr:graphicFrame macro="">
      <xdr:nvGraphicFramePr>
        <xdr:cNvPr id="57" name="Chart 56">
          <a:extLst>
            <a:ext uri="{FF2B5EF4-FFF2-40B4-BE49-F238E27FC236}">
              <a16:creationId xmlns:a16="http://schemas.microsoft.com/office/drawing/2014/main" id="{C9B3CFB5-48B7-4FE5-ADF3-69E30DC67A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50589</xdr:colOff>
      <xdr:row>10</xdr:row>
      <xdr:rowOff>98539</xdr:rowOff>
    </xdr:from>
    <xdr:to>
      <xdr:col>18</xdr:col>
      <xdr:colOff>251242</xdr:colOff>
      <xdr:row>13</xdr:row>
      <xdr:rowOff>147550</xdr:rowOff>
    </xdr:to>
    <xdr:graphicFrame macro="">
      <xdr:nvGraphicFramePr>
        <xdr:cNvPr id="58" name="Chart 57">
          <a:extLst>
            <a:ext uri="{FF2B5EF4-FFF2-40B4-BE49-F238E27FC236}">
              <a16:creationId xmlns:a16="http://schemas.microsoft.com/office/drawing/2014/main" id="{8C8DCA40-549F-43C1-8E4D-BAD6B2E0B0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263441</xdr:colOff>
      <xdr:row>11</xdr:row>
      <xdr:rowOff>1616</xdr:rowOff>
    </xdr:from>
    <xdr:to>
      <xdr:col>22</xdr:col>
      <xdr:colOff>376020</xdr:colOff>
      <xdr:row>14</xdr:row>
      <xdr:rowOff>162791</xdr:rowOff>
    </xdr:to>
    <xdr:graphicFrame macro="">
      <xdr:nvGraphicFramePr>
        <xdr:cNvPr id="59" name="Chart 58">
          <a:extLst>
            <a:ext uri="{FF2B5EF4-FFF2-40B4-BE49-F238E27FC236}">
              <a16:creationId xmlns:a16="http://schemas.microsoft.com/office/drawing/2014/main" id="{F68D9B2F-D42D-4477-BD66-42DFC6C750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9</xdr:col>
          <xdr:colOff>26746</xdr:colOff>
          <xdr:row>15</xdr:row>
          <xdr:rowOff>145872</xdr:rowOff>
        </xdr:from>
        <xdr:to>
          <xdr:col>10</xdr:col>
          <xdr:colOff>87554</xdr:colOff>
          <xdr:row>16</xdr:row>
          <xdr:rowOff>151308</xdr:rowOff>
        </xdr:to>
        <xdr:pic>
          <xdr:nvPicPr>
            <xdr:cNvPr id="62" name="Picture 61">
              <a:extLst>
                <a:ext uri="{FF2B5EF4-FFF2-40B4-BE49-F238E27FC236}">
                  <a16:creationId xmlns:a16="http://schemas.microsoft.com/office/drawing/2014/main" id="{EEBC1354-BC80-DA2E-57C9-8607AD924FC0}"/>
                </a:ext>
              </a:extLst>
            </xdr:cNvPr>
            <xdr:cNvPicPr>
              <a:picLocks noChangeAspect="1" noChangeArrowheads="1"/>
              <a:extLst>
                <a:ext uri="{84589F7E-364E-4C9E-8A38-B11213B215E9}">
                  <a14:cameraTool cellRange="'KPI YOY'!$J$7" spid="_x0000_s8260"/>
                </a:ext>
              </a:extLst>
            </xdr:cNvPicPr>
          </xdr:nvPicPr>
          <xdr:blipFill>
            <a:blip xmlns:r="http://schemas.openxmlformats.org/officeDocument/2006/relationships" r:embed="rId7"/>
            <a:srcRect/>
            <a:stretch>
              <a:fillRect/>
            </a:stretch>
          </xdr:blipFill>
          <xdr:spPr bwMode="auto">
            <a:xfrm>
              <a:off x="5513146" y="2889072"/>
              <a:ext cx="670408" cy="18831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110566</xdr:colOff>
          <xdr:row>15</xdr:row>
          <xdr:rowOff>93264</xdr:rowOff>
        </xdr:from>
        <xdr:to>
          <xdr:col>14</xdr:col>
          <xdr:colOff>151112</xdr:colOff>
          <xdr:row>16</xdr:row>
          <xdr:rowOff>85791</xdr:rowOff>
        </xdr:to>
        <xdr:pic>
          <xdr:nvPicPr>
            <xdr:cNvPr id="64" name="Picture 63">
              <a:extLst>
                <a:ext uri="{FF2B5EF4-FFF2-40B4-BE49-F238E27FC236}">
                  <a16:creationId xmlns:a16="http://schemas.microsoft.com/office/drawing/2014/main" id="{35210686-97B5-741E-8BB8-3FE6DE91971B}"/>
                </a:ext>
              </a:extLst>
            </xdr:cNvPr>
            <xdr:cNvPicPr>
              <a:picLocks noChangeAspect="1" noChangeArrowheads="1"/>
              <a:extLst>
                <a:ext uri="{84589F7E-364E-4C9E-8A38-B11213B215E9}">
                  <a14:cameraTool cellRange="'KPI YOY'!$K$7" spid="_x0000_s8261"/>
                </a:ext>
              </a:extLst>
            </xdr:cNvPicPr>
          </xdr:nvPicPr>
          <xdr:blipFill>
            <a:blip xmlns:r="http://schemas.openxmlformats.org/officeDocument/2006/relationships" r:embed="rId8"/>
            <a:srcRect/>
            <a:stretch>
              <a:fillRect/>
            </a:stretch>
          </xdr:blipFill>
          <xdr:spPr bwMode="auto">
            <a:xfrm>
              <a:off x="8035366" y="2836464"/>
              <a:ext cx="650146" cy="17540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217246</xdr:colOff>
          <xdr:row>15</xdr:row>
          <xdr:rowOff>122984</xdr:rowOff>
        </xdr:from>
        <xdr:to>
          <xdr:col>18</xdr:col>
          <xdr:colOff>239190</xdr:colOff>
          <xdr:row>16</xdr:row>
          <xdr:rowOff>120827</xdr:rowOff>
        </xdr:to>
        <xdr:pic>
          <xdr:nvPicPr>
            <xdr:cNvPr id="65" name="Picture 64">
              <a:extLst>
                <a:ext uri="{FF2B5EF4-FFF2-40B4-BE49-F238E27FC236}">
                  <a16:creationId xmlns:a16="http://schemas.microsoft.com/office/drawing/2014/main" id="{53F90974-A9F2-4BED-74F0-FE8D1FBDC925}"/>
                </a:ext>
              </a:extLst>
            </xdr:cNvPr>
            <xdr:cNvPicPr>
              <a:picLocks noChangeAspect="1" noChangeArrowheads="1"/>
              <a:extLst>
                <a:ext uri="{84589F7E-364E-4C9E-8A38-B11213B215E9}">
                  <a14:cameraTool cellRange="'KPI YOY'!$L$7" spid="_x0000_s8262"/>
                </a:ext>
              </a:extLst>
            </xdr:cNvPicPr>
          </xdr:nvPicPr>
          <xdr:blipFill>
            <a:blip xmlns:r="http://schemas.openxmlformats.org/officeDocument/2006/relationships" r:embed="rId9"/>
            <a:srcRect/>
            <a:stretch>
              <a:fillRect/>
            </a:stretch>
          </xdr:blipFill>
          <xdr:spPr bwMode="auto">
            <a:xfrm>
              <a:off x="10580446" y="2866184"/>
              <a:ext cx="631544" cy="18072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430301</xdr:colOff>
          <xdr:row>15</xdr:row>
          <xdr:rowOff>153492</xdr:rowOff>
        </xdr:from>
        <xdr:to>
          <xdr:col>22</xdr:col>
          <xdr:colOff>400899</xdr:colOff>
          <xdr:row>16</xdr:row>
          <xdr:rowOff>146779</xdr:rowOff>
        </xdr:to>
        <xdr:pic>
          <xdr:nvPicPr>
            <xdr:cNvPr id="66" name="Picture 65">
              <a:extLst>
                <a:ext uri="{FF2B5EF4-FFF2-40B4-BE49-F238E27FC236}">
                  <a16:creationId xmlns:a16="http://schemas.microsoft.com/office/drawing/2014/main" id="{61C21C10-6EB3-7220-B75C-F4E41A833759}"/>
                </a:ext>
              </a:extLst>
            </xdr:cNvPr>
            <xdr:cNvPicPr>
              <a:picLocks noChangeAspect="1" noChangeArrowheads="1"/>
              <a:extLst>
                <a:ext uri="{84589F7E-364E-4C9E-8A38-B11213B215E9}">
                  <a14:cameraTool cellRange="'KPI YOY'!$M$7" spid="_x0000_s8263"/>
                </a:ext>
              </a:extLst>
            </xdr:cNvPicPr>
          </xdr:nvPicPr>
          <xdr:blipFill>
            <a:blip xmlns:r="http://schemas.openxmlformats.org/officeDocument/2006/relationships" r:embed="rId10"/>
            <a:srcRect/>
            <a:stretch>
              <a:fillRect/>
            </a:stretch>
          </xdr:blipFill>
          <xdr:spPr bwMode="auto">
            <a:xfrm>
              <a:off x="13231901" y="2896692"/>
              <a:ext cx="580198" cy="17616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xdr:col>
      <xdr:colOff>266700</xdr:colOff>
      <xdr:row>18</xdr:row>
      <xdr:rowOff>45720</xdr:rowOff>
    </xdr:from>
    <xdr:to>
      <xdr:col>9</xdr:col>
      <xdr:colOff>259080</xdr:colOff>
      <xdr:row>29</xdr:row>
      <xdr:rowOff>114300</xdr:rowOff>
    </xdr:to>
    <xdr:sp macro="" textlink="">
      <xdr:nvSpPr>
        <xdr:cNvPr id="68" name="Rectangle: Rounded Corners 67">
          <a:extLst>
            <a:ext uri="{FF2B5EF4-FFF2-40B4-BE49-F238E27FC236}">
              <a16:creationId xmlns:a16="http://schemas.microsoft.com/office/drawing/2014/main" id="{F1ABAB67-5306-8F62-FD14-67D874E8ABC2}"/>
            </a:ext>
          </a:extLst>
        </xdr:cNvPr>
        <xdr:cNvSpPr/>
      </xdr:nvSpPr>
      <xdr:spPr>
        <a:xfrm>
          <a:off x="1485900" y="3337560"/>
          <a:ext cx="4259580" cy="2080260"/>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312420</xdr:colOff>
      <xdr:row>30</xdr:row>
      <xdr:rowOff>91440</xdr:rowOff>
    </xdr:from>
    <xdr:to>
      <xdr:col>9</xdr:col>
      <xdr:colOff>335280</xdr:colOff>
      <xdr:row>42</xdr:row>
      <xdr:rowOff>144780</xdr:rowOff>
    </xdr:to>
    <xdr:sp macro="" textlink="">
      <xdr:nvSpPr>
        <xdr:cNvPr id="70" name="Rectangle: Rounded Corners 69">
          <a:extLst>
            <a:ext uri="{FF2B5EF4-FFF2-40B4-BE49-F238E27FC236}">
              <a16:creationId xmlns:a16="http://schemas.microsoft.com/office/drawing/2014/main" id="{E9AB6006-1F7F-E6EE-28B9-A2A47BC12EAA}"/>
            </a:ext>
          </a:extLst>
        </xdr:cNvPr>
        <xdr:cNvSpPr/>
      </xdr:nvSpPr>
      <xdr:spPr>
        <a:xfrm>
          <a:off x="1531620" y="5577840"/>
          <a:ext cx="4290060" cy="2247900"/>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381000</xdr:colOff>
      <xdr:row>30</xdr:row>
      <xdr:rowOff>15240</xdr:rowOff>
    </xdr:from>
    <xdr:to>
      <xdr:col>16</xdr:col>
      <xdr:colOff>419100</xdr:colOff>
      <xdr:row>42</xdr:row>
      <xdr:rowOff>152400</xdr:rowOff>
    </xdr:to>
    <xdr:sp macro="" textlink="">
      <xdr:nvSpPr>
        <xdr:cNvPr id="71" name="Rectangle: Rounded Corners 70">
          <a:extLst>
            <a:ext uri="{FF2B5EF4-FFF2-40B4-BE49-F238E27FC236}">
              <a16:creationId xmlns:a16="http://schemas.microsoft.com/office/drawing/2014/main" id="{BC05FCCA-49C8-362E-E787-CD8F36DD8E48}"/>
            </a:ext>
          </a:extLst>
        </xdr:cNvPr>
        <xdr:cNvSpPr/>
      </xdr:nvSpPr>
      <xdr:spPr>
        <a:xfrm>
          <a:off x="5867400" y="5501640"/>
          <a:ext cx="4305300" cy="2331720"/>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xdr:col>
      <xdr:colOff>60960</xdr:colOff>
      <xdr:row>19</xdr:row>
      <xdr:rowOff>144780</xdr:rowOff>
    </xdr:from>
    <xdr:to>
      <xdr:col>7</xdr:col>
      <xdr:colOff>556260</xdr:colOff>
      <xdr:row>22</xdr:row>
      <xdr:rowOff>7620</xdr:rowOff>
    </xdr:to>
    <xdr:sp macro="" textlink="">
      <xdr:nvSpPr>
        <xdr:cNvPr id="73" name="Rectangle: Rounded Corners 72">
          <a:extLst>
            <a:ext uri="{FF2B5EF4-FFF2-40B4-BE49-F238E27FC236}">
              <a16:creationId xmlns:a16="http://schemas.microsoft.com/office/drawing/2014/main" id="{4404F83C-D7E0-ED70-04BA-FAA342FB1AC3}"/>
            </a:ext>
          </a:extLst>
        </xdr:cNvPr>
        <xdr:cNvSpPr/>
      </xdr:nvSpPr>
      <xdr:spPr>
        <a:xfrm>
          <a:off x="2499360" y="3619500"/>
          <a:ext cx="2324100" cy="411480"/>
        </a:xfrm>
        <a:prstGeom prst="roundRect">
          <a:avLst/>
        </a:prstGeom>
        <a:solidFill>
          <a:schemeClr val="accent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2"/>
              </a:solidFill>
            </a:rPr>
            <a:t>SALES</a:t>
          </a:r>
          <a:r>
            <a:rPr lang="en-US" sz="1400" baseline="0">
              <a:solidFill>
                <a:schemeClr val="bg2"/>
              </a:solidFill>
            </a:rPr>
            <a:t> AND PROFIT ANALYSIS</a:t>
          </a:r>
          <a:endParaRPr lang="en-US" sz="1400">
            <a:solidFill>
              <a:schemeClr val="bg2"/>
            </a:solidFill>
          </a:endParaRPr>
        </a:p>
      </xdr:txBody>
    </xdr:sp>
    <xdr:clientData/>
  </xdr:twoCellAnchor>
  <xdr:twoCellAnchor>
    <xdr:from>
      <xdr:col>11</xdr:col>
      <xdr:colOff>175260</xdr:colOff>
      <xdr:row>19</xdr:row>
      <xdr:rowOff>114300</xdr:rowOff>
    </xdr:from>
    <xdr:to>
      <xdr:col>14</xdr:col>
      <xdr:colOff>495300</xdr:colOff>
      <xdr:row>21</xdr:row>
      <xdr:rowOff>129540</xdr:rowOff>
    </xdr:to>
    <xdr:sp macro="" textlink="">
      <xdr:nvSpPr>
        <xdr:cNvPr id="74" name="Rectangle: Rounded Corners 73">
          <a:extLst>
            <a:ext uri="{FF2B5EF4-FFF2-40B4-BE49-F238E27FC236}">
              <a16:creationId xmlns:a16="http://schemas.microsoft.com/office/drawing/2014/main" id="{70876397-48BF-1CF9-7730-776268F17E57}"/>
            </a:ext>
          </a:extLst>
        </xdr:cNvPr>
        <xdr:cNvSpPr/>
      </xdr:nvSpPr>
      <xdr:spPr>
        <a:xfrm>
          <a:off x="6880860" y="3589020"/>
          <a:ext cx="2148840" cy="381000"/>
        </a:xfrm>
        <a:prstGeom prst="roundRect">
          <a:avLst/>
        </a:prstGeom>
        <a:solidFill>
          <a:schemeClr val="accent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2"/>
              </a:solidFill>
            </a:rPr>
            <a:t>CATEGORY</a:t>
          </a:r>
          <a:r>
            <a:rPr lang="en-US" sz="1600" baseline="0">
              <a:solidFill>
                <a:schemeClr val="bg2"/>
              </a:solidFill>
            </a:rPr>
            <a:t> WISE PROFIT</a:t>
          </a:r>
          <a:endParaRPr lang="en-US" sz="1600">
            <a:solidFill>
              <a:schemeClr val="bg2"/>
            </a:solidFill>
          </a:endParaRPr>
        </a:p>
      </xdr:txBody>
    </xdr:sp>
    <xdr:clientData/>
  </xdr:twoCellAnchor>
  <xdr:twoCellAnchor>
    <xdr:from>
      <xdr:col>16</xdr:col>
      <xdr:colOff>548640</xdr:colOff>
      <xdr:row>19</xdr:row>
      <xdr:rowOff>30480</xdr:rowOff>
    </xdr:from>
    <xdr:to>
      <xdr:col>21</xdr:col>
      <xdr:colOff>144780</xdr:colOff>
      <xdr:row>21</xdr:row>
      <xdr:rowOff>76200</xdr:rowOff>
    </xdr:to>
    <xdr:sp macro="" textlink="">
      <xdr:nvSpPr>
        <xdr:cNvPr id="75" name="Rectangle: Rounded Corners 74">
          <a:extLst>
            <a:ext uri="{FF2B5EF4-FFF2-40B4-BE49-F238E27FC236}">
              <a16:creationId xmlns:a16="http://schemas.microsoft.com/office/drawing/2014/main" id="{2520A462-65B6-7D11-34F2-D7A249FB417A}"/>
            </a:ext>
          </a:extLst>
        </xdr:cNvPr>
        <xdr:cNvSpPr/>
      </xdr:nvSpPr>
      <xdr:spPr>
        <a:xfrm>
          <a:off x="10302240" y="3505200"/>
          <a:ext cx="2644140" cy="411480"/>
        </a:xfrm>
        <a:prstGeom prst="roundRect">
          <a:avLst/>
        </a:prstGeom>
        <a:solidFill>
          <a:schemeClr val="accent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t>CATEGORY WISE SALES</a:t>
          </a:r>
          <a:r>
            <a:rPr lang="en-US" sz="1400" baseline="0"/>
            <a:t> SHARE %</a:t>
          </a:r>
          <a:r>
            <a:rPr lang="en-US" sz="1400"/>
            <a:t> </a:t>
          </a:r>
        </a:p>
      </xdr:txBody>
    </xdr:sp>
    <xdr:clientData/>
  </xdr:twoCellAnchor>
  <xdr:twoCellAnchor>
    <xdr:from>
      <xdr:col>4</xdr:col>
      <xdr:colOff>190499</xdr:colOff>
      <xdr:row>31</xdr:row>
      <xdr:rowOff>53340</xdr:rowOff>
    </xdr:from>
    <xdr:to>
      <xdr:col>7</xdr:col>
      <xdr:colOff>155424</xdr:colOff>
      <xdr:row>33</xdr:row>
      <xdr:rowOff>83820</xdr:rowOff>
    </xdr:to>
    <xdr:sp macro="" textlink="">
      <xdr:nvSpPr>
        <xdr:cNvPr id="76" name="Rectangle: Rounded Corners 75">
          <a:extLst>
            <a:ext uri="{FF2B5EF4-FFF2-40B4-BE49-F238E27FC236}">
              <a16:creationId xmlns:a16="http://schemas.microsoft.com/office/drawing/2014/main" id="{372871AE-32CC-5C36-6B9C-A24F554AFD63}"/>
            </a:ext>
          </a:extLst>
        </xdr:cNvPr>
        <xdr:cNvSpPr/>
      </xdr:nvSpPr>
      <xdr:spPr>
        <a:xfrm>
          <a:off x="2628899" y="5722620"/>
          <a:ext cx="1793725" cy="396240"/>
        </a:xfrm>
        <a:prstGeom prst="roundRect">
          <a:avLst/>
        </a:prstGeom>
        <a:solidFill>
          <a:schemeClr val="accent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SALES BY STATE </a:t>
          </a:r>
        </a:p>
      </xdr:txBody>
    </xdr:sp>
    <xdr:clientData/>
  </xdr:twoCellAnchor>
  <xdr:twoCellAnchor>
    <xdr:from>
      <xdr:col>11</xdr:col>
      <xdr:colOff>426720</xdr:colOff>
      <xdr:row>30</xdr:row>
      <xdr:rowOff>106680</xdr:rowOff>
    </xdr:from>
    <xdr:to>
      <xdr:col>14</xdr:col>
      <xdr:colOff>403860</xdr:colOff>
      <xdr:row>32</xdr:row>
      <xdr:rowOff>144780</xdr:rowOff>
    </xdr:to>
    <xdr:sp macro="" textlink="">
      <xdr:nvSpPr>
        <xdr:cNvPr id="77" name="Rectangle: Rounded Corners 76">
          <a:extLst>
            <a:ext uri="{FF2B5EF4-FFF2-40B4-BE49-F238E27FC236}">
              <a16:creationId xmlns:a16="http://schemas.microsoft.com/office/drawing/2014/main" id="{0C6015F9-845C-5B7A-B967-025055494F46}"/>
            </a:ext>
          </a:extLst>
        </xdr:cNvPr>
        <xdr:cNvSpPr/>
      </xdr:nvSpPr>
      <xdr:spPr>
        <a:xfrm>
          <a:off x="7132320" y="5593080"/>
          <a:ext cx="1805940" cy="403860"/>
        </a:xfrm>
        <a:prstGeom prst="roundRect">
          <a:avLst/>
        </a:prstGeom>
        <a:solidFill>
          <a:schemeClr val="accent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bg2"/>
              </a:solidFill>
            </a:rPr>
            <a:t>Top</a:t>
          </a:r>
          <a:r>
            <a:rPr lang="en-US" sz="1600" b="1" baseline="0">
              <a:solidFill>
                <a:schemeClr val="bg2"/>
              </a:solidFill>
            </a:rPr>
            <a:t> 5 Subcategory</a:t>
          </a:r>
          <a:endParaRPr lang="en-US" sz="1600" b="1">
            <a:solidFill>
              <a:schemeClr val="bg2"/>
            </a:solidFill>
          </a:endParaRPr>
        </a:p>
      </xdr:txBody>
    </xdr:sp>
    <xdr:clientData/>
  </xdr:twoCellAnchor>
  <xdr:twoCellAnchor>
    <xdr:from>
      <xdr:col>2</xdr:col>
      <xdr:colOff>274320</xdr:colOff>
      <xdr:row>22</xdr:row>
      <xdr:rowOff>22860</xdr:rowOff>
    </xdr:from>
    <xdr:to>
      <xdr:col>8</xdr:col>
      <xdr:colOff>487680</xdr:colOff>
      <xdr:row>28</xdr:row>
      <xdr:rowOff>175260</xdr:rowOff>
    </xdr:to>
    <xdr:graphicFrame macro="">
      <xdr:nvGraphicFramePr>
        <xdr:cNvPr id="83" name="Chart 82">
          <a:extLst>
            <a:ext uri="{FF2B5EF4-FFF2-40B4-BE49-F238E27FC236}">
              <a16:creationId xmlns:a16="http://schemas.microsoft.com/office/drawing/2014/main" id="{9B527013-22F6-4FF7-A4F0-9F0CDAF77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22860</xdr:colOff>
      <xdr:row>22</xdr:row>
      <xdr:rowOff>53340</xdr:rowOff>
    </xdr:from>
    <xdr:to>
      <xdr:col>15</xdr:col>
      <xdr:colOff>601980</xdr:colOff>
      <xdr:row>28</xdr:row>
      <xdr:rowOff>121920</xdr:rowOff>
    </xdr:to>
    <mc:AlternateContent xmlns:mc="http://schemas.openxmlformats.org/markup-compatibility/2006">
      <mc:Choice xmlns:cx1="http://schemas.microsoft.com/office/drawing/2015/9/8/chartex" Requires="cx1">
        <xdr:graphicFrame macro="">
          <xdr:nvGraphicFramePr>
            <xdr:cNvPr id="84" name="Chart 83">
              <a:extLst>
                <a:ext uri="{FF2B5EF4-FFF2-40B4-BE49-F238E27FC236}">
                  <a16:creationId xmlns:a16="http://schemas.microsoft.com/office/drawing/2014/main" id="{CF549769-28FB-468F-98B4-A72101C9F2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118860" y="4076700"/>
              <a:ext cx="3627120" cy="11658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30480</xdr:colOff>
      <xdr:row>21</xdr:row>
      <xdr:rowOff>106680</xdr:rowOff>
    </xdr:from>
    <xdr:to>
      <xdr:col>22</xdr:col>
      <xdr:colOff>7620</xdr:colOff>
      <xdr:row>29</xdr:row>
      <xdr:rowOff>53340</xdr:rowOff>
    </xdr:to>
    <xdr:graphicFrame macro="">
      <xdr:nvGraphicFramePr>
        <xdr:cNvPr id="85" name="Chart 84">
          <a:extLst>
            <a:ext uri="{FF2B5EF4-FFF2-40B4-BE49-F238E27FC236}">
              <a16:creationId xmlns:a16="http://schemas.microsoft.com/office/drawing/2014/main" id="{60D0CD84-ED89-467D-8143-340E19D506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205740</xdr:colOff>
      <xdr:row>33</xdr:row>
      <xdr:rowOff>106680</xdr:rowOff>
    </xdr:from>
    <xdr:to>
      <xdr:col>9</xdr:col>
      <xdr:colOff>245132</xdr:colOff>
      <xdr:row>42</xdr:row>
      <xdr:rowOff>38100</xdr:rowOff>
    </xdr:to>
    <mc:AlternateContent xmlns:mc="http://schemas.openxmlformats.org/markup-compatibility/2006">
      <mc:Choice xmlns:cx4="http://schemas.microsoft.com/office/drawing/2016/5/10/chartex" Requires="cx4">
        <xdr:graphicFrame macro="">
          <xdr:nvGraphicFramePr>
            <xdr:cNvPr id="86" name="Chart 85">
              <a:extLst>
                <a:ext uri="{FF2B5EF4-FFF2-40B4-BE49-F238E27FC236}">
                  <a16:creationId xmlns:a16="http://schemas.microsoft.com/office/drawing/2014/main" id="{6EC39C62-8479-40AA-8565-FAF2BBFDC5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424940" y="6141720"/>
              <a:ext cx="4306592" cy="15773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60960</xdr:colOff>
      <xdr:row>32</xdr:row>
      <xdr:rowOff>137160</xdr:rowOff>
    </xdr:from>
    <xdr:to>
      <xdr:col>16</xdr:col>
      <xdr:colOff>152400</xdr:colOff>
      <xdr:row>41</xdr:row>
      <xdr:rowOff>129540</xdr:rowOff>
    </xdr:to>
    <xdr:graphicFrame macro="">
      <xdr:nvGraphicFramePr>
        <xdr:cNvPr id="87" name="Chart 86">
          <a:extLst>
            <a:ext uri="{FF2B5EF4-FFF2-40B4-BE49-F238E27FC236}">
              <a16:creationId xmlns:a16="http://schemas.microsoft.com/office/drawing/2014/main" id="{039A9E0C-DE25-475E-8D57-5C4EB47925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0</xdr:col>
      <xdr:colOff>53340</xdr:colOff>
      <xdr:row>7</xdr:row>
      <xdr:rowOff>152399</xdr:rowOff>
    </xdr:from>
    <xdr:to>
      <xdr:col>2</xdr:col>
      <xdr:colOff>60960</xdr:colOff>
      <xdr:row>15</xdr:row>
      <xdr:rowOff>167640</xdr:rowOff>
    </xdr:to>
    <mc:AlternateContent xmlns:mc="http://schemas.openxmlformats.org/markup-compatibility/2006">
      <mc:Choice xmlns:a14="http://schemas.microsoft.com/office/drawing/2010/main" Requires="a14">
        <xdr:graphicFrame macro="">
          <xdr:nvGraphicFramePr>
            <xdr:cNvPr id="88" name="Region 1">
              <a:extLst>
                <a:ext uri="{FF2B5EF4-FFF2-40B4-BE49-F238E27FC236}">
                  <a16:creationId xmlns:a16="http://schemas.microsoft.com/office/drawing/2014/main" id="{C5343397-6363-4530-9C96-88526183FD4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53340" y="1432559"/>
              <a:ext cx="1226820" cy="14782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16</xdr:row>
      <xdr:rowOff>137161</xdr:rowOff>
    </xdr:from>
    <xdr:to>
      <xdr:col>2</xdr:col>
      <xdr:colOff>68580</xdr:colOff>
      <xdr:row>23</xdr:row>
      <xdr:rowOff>76201</xdr:rowOff>
    </xdr:to>
    <mc:AlternateContent xmlns:mc="http://schemas.openxmlformats.org/markup-compatibility/2006">
      <mc:Choice xmlns:a14="http://schemas.microsoft.com/office/drawing/2010/main" Requires="a14">
        <xdr:graphicFrame macro="">
          <xdr:nvGraphicFramePr>
            <xdr:cNvPr id="89" name="Segment 1">
              <a:extLst>
                <a:ext uri="{FF2B5EF4-FFF2-40B4-BE49-F238E27FC236}">
                  <a16:creationId xmlns:a16="http://schemas.microsoft.com/office/drawing/2014/main" id="{70276588-5FAE-4714-9568-E2328FA85E7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4300" y="3063241"/>
              <a:ext cx="1173480" cy="1219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160020</xdr:colOff>
      <xdr:row>24</xdr:row>
      <xdr:rowOff>38100</xdr:rowOff>
    </xdr:from>
    <xdr:to>
      <xdr:col>2</xdr:col>
      <xdr:colOff>99060</xdr:colOff>
      <xdr:row>31</xdr:row>
      <xdr:rowOff>106681</xdr:rowOff>
    </xdr:to>
    <mc:AlternateContent xmlns:mc="http://schemas.openxmlformats.org/markup-compatibility/2006">
      <mc:Choice xmlns:a14="http://schemas.microsoft.com/office/drawing/2010/main" Requires="a14">
        <xdr:graphicFrame macro="">
          <xdr:nvGraphicFramePr>
            <xdr:cNvPr id="90" name="Year 1">
              <a:extLst>
                <a:ext uri="{FF2B5EF4-FFF2-40B4-BE49-F238E27FC236}">
                  <a16:creationId xmlns:a16="http://schemas.microsoft.com/office/drawing/2014/main" id="{2C102309-5E7A-4F53-9AE5-7F74B3E85C3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60020" y="4427220"/>
              <a:ext cx="1158240" cy="13487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458519</xdr:colOff>
      <xdr:row>15</xdr:row>
      <xdr:rowOff>99268</xdr:rowOff>
    </xdr:from>
    <xdr:to>
      <xdr:col>6</xdr:col>
      <xdr:colOff>50842</xdr:colOff>
      <xdr:row>17</xdr:row>
      <xdr:rowOff>87052</xdr:rowOff>
    </xdr:to>
    <xdr:sp macro="" textlink="">
      <xdr:nvSpPr>
        <xdr:cNvPr id="91" name="Rectangle: Rounded Corners 90">
          <a:extLst>
            <a:ext uri="{FF2B5EF4-FFF2-40B4-BE49-F238E27FC236}">
              <a16:creationId xmlns:a16="http://schemas.microsoft.com/office/drawing/2014/main" id="{C3E5C2A7-C8FE-C9B6-50BF-5D9EE2B95599}"/>
            </a:ext>
          </a:extLst>
        </xdr:cNvPr>
        <xdr:cNvSpPr/>
      </xdr:nvSpPr>
      <xdr:spPr>
        <a:xfrm>
          <a:off x="1677719" y="2842468"/>
          <a:ext cx="2030723" cy="353544"/>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chemeClr val="bg2"/>
              </a:solidFill>
              <a:latin typeface="Calibri"/>
              <a:cs typeface="Calibri"/>
            </a:rPr>
            <a:t> </a:t>
          </a:r>
          <a:r>
            <a:rPr lang="en-US" sz="1600" b="1" i="0" u="none" strike="noStrike">
              <a:solidFill>
                <a:schemeClr val="accent2">
                  <a:lumMod val="50000"/>
                </a:schemeClr>
              </a:solidFill>
              <a:latin typeface="Calibri"/>
              <a:cs typeface="Calibri"/>
            </a:rPr>
            <a:t>YOY</a:t>
          </a:r>
          <a:r>
            <a:rPr lang="en-US" sz="1600" b="1" i="0" u="none" strike="noStrike" baseline="0">
              <a:solidFill>
                <a:schemeClr val="accent2">
                  <a:lumMod val="50000"/>
                </a:schemeClr>
              </a:solidFill>
              <a:latin typeface="Calibri"/>
              <a:cs typeface="Calibri"/>
            </a:rPr>
            <a:t> GROWTH</a:t>
          </a:r>
          <a:r>
            <a:rPr lang="en-US" sz="1600" b="1" i="0" u="none" strike="noStrike">
              <a:solidFill>
                <a:schemeClr val="accent2">
                  <a:lumMod val="50000"/>
                </a:schemeClr>
              </a:solidFill>
              <a:latin typeface="Calibri"/>
              <a:cs typeface="Calibri"/>
            </a:rPr>
            <a:t>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928.661733449073" createdVersion="8" refreshedVersion="8" minRefreshableVersion="3" recordCount="9994" xr:uid="{3B5E083D-E170-4A40-AA85-41AC40126646}">
  <cacheSource type="worksheet">
    <worksheetSource name="Table_1"/>
  </cacheSource>
  <cacheFields count="25">
    <cacheField name="Row ID" numFmtId="0">
      <sharedItems containsString="0" containsBlank="1" containsNumber="1" containsInteger="1" minValue="2"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1714889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m/>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93DBF3-E8FD-49D4-A4C5-EA933CD3A011}"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E4D591-1F05-4E1B-B1A2-EB179525B2D0}"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23DFE4-04AA-4F79-B32B-CE7051D6AEA4}"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ACB572D-AE8B-47B5-8503-A0B1045C81A3}"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DB63B6-7061-455A-A80E-7EC801965D87}"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B6DAAD2-3ED8-44EA-88AE-A83EF8511E50}"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0FFA271-A836-4BF0-9FFA-5A06CF441F00}"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5"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9C92AA8-EF37-438A-B63E-CBCBF4650E56}"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3:B16" firstHeaderRow="1" firstDataRow="1" firstDataCol="1"/>
  <pivotFields count="25">
    <pivotField showAll="0"/>
    <pivotField showAll="0"/>
    <pivotField showAll="0">
      <items count="5">
        <item x="2"/>
        <item x="1"/>
        <item x="0"/>
        <item x="3"/>
        <item t="default"/>
      </items>
    </pivotField>
    <pivotField axis="axisRow" numFmtId="14" showAll="0" sortType="a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2"/>
    </i>
    <i>
      <x v="1"/>
    </i>
    <i>
      <x v="4"/>
    </i>
    <i>
      <x v="6"/>
    </i>
    <i>
      <x v="7"/>
    </i>
    <i>
      <x v="5"/>
    </i>
    <i>
      <x v="8"/>
    </i>
    <i>
      <x v="10"/>
    </i>
    <i>
      <x v="3"/>
    </i>
    <i>
      <x v="9"/>
    </i>
    <i>
      <x v="12"/>
    </i>
    <i>
      <x v="11"/>
    </i>
    <i t="grand">
      <x/>
    </i>
  </rowItems>
  <colItems count="1">
    <i/>
  </colItems>
  <dataFields count="1">
    <dataField name="Sum of Sales" fld="18" baseField="0" baseItem="0"/>
  </dataFields>
  <chartFormats count="2">
    <chartFormat chart="4"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BFDDD17-0E7F-4082-965D-6B0BE1DFDBA1}"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520E546-A21C-4F52-ACFE-2F3DAAE8E5C9}"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B19E079-27E8-4163-B03E-15746DB42785}" name="PivotTable1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Row Labels">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3C69D14-D9BB-4AC1-AB50-14B06002E5B0}"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117148899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2066FC3-74A5-4E9A-8F11-01D2B14B7778}"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s>
  <data>
    <tabular pivotCacheId="117148899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6DFD5DE-0808-419F-B05F-BC3D5317442E}"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 tabId="9" name="PivotTable11"/>
  </pivotTables>
  <data>
    <tabular pivotCacheId="117148899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D0D8D38-1182-41C7-8209-A333317CD5DC}" cache="Slicer_Year" caption="Year" rowHeight="234950"/>
  <slicer name="Segment" xr10:uid="{B6DF3698-6022-4656-8C55-C91ED9C9DC7D}" cache="Slicer_Segment" caption="Segment" rowHeight="234950"/>
  <slicer name="Region" xr10:uid="{26413A1A-1438-424D-BFF6-AE7B115A45C2}"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400F054-8D6D-43FC-B49D-92C54F3CAC95}" cache="Slicer_Year" caption="Year" startItem="1" style="SlicerStyleLight2" rowHeight="234950"/>
  <slicer name="Segment 1" xr10:uid="{5A646B31-25B5-4733-B981-AA76719CF695}" cache="Slicer_Segment" caption="Segment" style="SlicerStyleLight2" rowHeight="234950"/>
  <slicer name="Region 1" xr10:uid="{993A7722-D8E1-46AF-9818-9754B11FDB95}" cache="Slicer_Region" caption="Region" style="SlicerStyleLigh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rinterSettings" Target="../printerSettings/printerSettings3.bin"/><Relationship Id="rId5" Type="http://schemas.microsoft.com/office/2007/relationships/slicer" Target="../slicers/slicer2.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B2D9C-FCD4-413D-B16C-9A13012F70E4}">
  <dimension ref="A3:C16"/>
  <sheetViews>
    <sheetView workbookViewId="0">
      <selection activeCell="P13" sqref="P13"/>
    </sheetView>
  </sheetViews>
  <sheetFormatPr defaultRowHeight="14.4" x14ac:dyDescent="0.3"/>
  <cols>
    <col min="1" max="1" width="12.44140625" bestFit="1" customWidth="1"/>
    <col min="2" max="2" width="11.21875" bestFit="1" customWidth="1"/>
    <col min="3" max="3" width="12" bestFit="1" customWidth="1"/>
  </cols>
  <sheetData>
    <row r="3" spans="1:3" x14ac:dyDescent="0.3">
      <c r="A3" s="14" t="s">
        <v>10933</v>
      </c>
      <c r="B3" s="22" t="s">
        <v>10951</v>
      </c>
      <c r="C3" s="23" t="s">
        <v>10952</v>
      </c>
    </row>
    <row r="4" spans="1:3" x14ac:dyDescent="0.3">
      <c r="A4" s="24" t="s">
        <v>10936</v>
      </c>
      <c r="B4" s="33">
        <v>95365.937600000019</v>
      </c>
      <c r="C4" s="34">
        <v>9199.2699999999986</v>
      </c>
    </row>
    <row r="5" spans="1:3" x14ac:dyDescent="0.3">
      <c r="A5" s="27" t="s">
        <v>10937</v>
      </c>
      <c r="B5" s="35">
        <v>60172.649400000024</v>
      </c>
      <c r="C5" s="36">
        <v>10288.898699999991</v>
      </c>
    </row>
    <row r="6" spans="1:3" x14ac:dyDescent="0.3">
      <c r="A6" s="27" t="s">
        <v>10938</v>
      </c>
      <c r="B6" s="35">
        <v>199252.98399999991</v>
      </c>
      <c r="C6" s="36">
        <v>26806.573700000015</v>
      </c>
    </row>
    <row r="7" spans="1:3" x14ac:dyDescent="0.3">
      <c r="A7" s="27" t="s">
        <v>10939</v>
      </c>
      <c r="B7" s="35">
        <v>141851.5674</v>
      </c>
      <c r="C7" s="36">
        <v>13437.806799999998</v>
      </c>
    </row>
    <row r="8" spans="1:3" x14ac:dyDescent="0.3">
      <c r="A8" s="27" t="s">
        <v>10940</v>
      </c>
      <c r="B8" s="35">
        <v>156122.28669999994</v>
      </c>
      <c r="C8" s="36">
        <v>22308.51279999999</v>
      </c>
    </row>
    <row r="9" spans="1:3" x14ac:dyDescent="0.3">
      <c r="A9" s="27" t="s">
        <v>10941</v>
      </c>
      <c r="B9" s="35">
        <v>147082.61130000011</v>
      </c>
      <c r="C9" s="36">
        <v>20899.334500000012</v>
      </c>
    </row>
    <row r="10" spans="1:3" x14ac:dyDescent="0.3">
      <c r="A10" s="27" t="s">
        <v>10942</v>
      </c>
      <c r="B10" s="35">
        <v>149580.83800000031</v>
      </c>
      <c r="C10" s="36">
        <v>13535.38299999998</v>
      </c>
    </row>
    <row r="11" spans="1:3" x14ac:dyDescent="0.3">
      <c r="A11" s="27" t="s">
        <v>10943</v>
      </c>
      <c r="B11" s="35">
        <v>159589.45099999988</v>
      </c>
      <c r="C11" s="36">
        <v>21896.715399999972</v>
      </c>
    </row>
    <row r="12" spans="1:3" x14ac:dyDescent="0.3">
      <c r="A12" s="27" t="s">
        <v>10944</v>
      </c>
      <c r="B12" s="35">
        <v>309770.09970000025</v>
      </c>
      <c r="C12" s="36">
        <v>37293.192500000034</v>
      </c>
    </row>
    <row r="13" spans="1:3" x14ac:dyDescent="0.3">
      <c r="A13" s="27" t="s">
        <v>10945</v>
      </c>
      <c r="B13" s="35">
        <v>197115.20170000009</v>
      </c>
      <c r="C13" s="36">
        <v>31469.663800000035</v>
      </c>
    </row>
    <row r="14" spans="1:3" x14ac:dyDescent="0.3">
      <c r="A14" s="27" t="s">
        <v>10946</v>
      </c>
      <c r="B14" s="35">
        <v>349120.07400000008</v>
      </c>
      <c r="C14" s="36">
        <v>35825.536599999927</v>
      </c>
    </row>
    <row r="15" spans="1:3" x14ac:dyDescent="0.3">
      <c r="A15" s="27" t="s">
        <v>10947</v>
      </c>
      <c r="B15" s="35">
        <v>332177.15950000001</v>
      </c>
      <c r="C15" s="36">
        <v>43436.13390000003</v>
      </c>
    </row>
    <row r="16" spans="1:3" x14ac:dyDescent="0.3">
      <c r="A16" s="30" t="s">
        <v>10934</v>
      </c>
      <c r="B16" s="31">
        <v>2297200.8603000008</v>
      </c>
      <c r="C16" s="32">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2C813-BAB8-4D92-B396-34329D62FC38}">
  <dimension ref="A3:E7"/>
  <sheetViews>
    <sheetView workbookViewId="0">
      <selection activeCell="B5" sqref="B5"/>
    </sheetView>
  </sheetViews>
  <sheetFormatPr defaultRowHeight="14.4" x14ac:dyDescent="0.3"/>
  <cols>
    <col min="1" max="1" width="13.109375" bestFit="1" customWidth="1"/>
    <col min="2" max="2" width="12" bestFit="1" customWidth="1"/>
    <col min="4" max="4" width="15.109375" customWidth="1"/>
    <col min="5" max="5" width="14.77734375" customWidth="1"/>
  </cols>
  <sheetData>
    <row r="3" spans="1:5" x14ac:dyDescent="0.3">
      <c r="A3" s="14" t="s">
        <v>10933</v>
      </c>
      <c r="B3" s="15" t="s">
        <v>10952</v>
      </c>
      <c r="D3" s="5" t="s">
        <v>15</v>
      </c>
      <c r="E3" s="5" t="s">
        <v>21</v>
      </c>
    </row>
    <row r="4" spans="1:5" x14ac:dyDescent="0.3">
      <c r="A4" s="16" t="s">
        <v>71</v>
      </c>
      <c r="B4" s="17">
        <v>145454.9480999998</v>
      </c>
      <c r="D4" t="str">
        <f>A4</f>
        <v>Technology</v>
      </c>
      <c r="E4" s="6">
        <f>GETPIVOTDATA("Profit",$A$3,"Category",A4)</f>
        <v>145454.9480999998</v>
      </c>
    </row>
    <row r="5" spans="1:5" x14ac:dyDescent="0.3">
      <c r="A5" s="18" t="s">
        <v>46</v>
      </c>
      <c r="B5" s="19">
        <v>122490.8008000001</v>
      </c>
      <c r="D5" t="str">
        <f t="shared" ref="D5:D7" si="0">A5</f>
        <v>Office Supplies</v>
      </c>
      <c r="E5" s="6">
        <f t="shared" ref="E5:E6" si="1">GETPIVOTDATA("Profit",$A$3,"Category",A5)</f>
        <v>122490.8008000001</v>
      </c>
    </row>
    <row r="6" spans="1:5" x14ac:dyDescent="0.3">
      <c r="A6" s="18" t="s">
        <v>32</v>
      </c>
      <c r="B6" s="19">
        <v>18451.272799999992</v>
      </c>
      <c r="D6" t="str">
        <f t="shared" si="0"/>
        <v>Furniture</v>
      </c>
      <c r="E6" s="6">
        <f t="shared" si="1"/>
        <v>18451.272799999992</v>
      </c>
    </row>
    <row r="7" spans="1:5" x14ac:dyDescent="0.3">
      <c r="A7" s="20" t="s">
        <v>10934</v>
      </c>
      <c r="B7" s="21">
        <v>286397.02169999992</v>
      </c>
      <c r="D7" t="str">
        <f t="shared" si="0"/>
        <v>Grand Total</v>
      </c>
      <c r="E7" s="6">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9247F2-B90F-4EE4-AE67-1E4EB47908AF}">
  <dimension ref="A3:B7"/>
  <sheetViews>
    <sheetView workbookViewId="0">
      <selection activeCell="N16" sqref="N16"/>
    </sheetView>
  </sheetViews>
  <sheetFormatPr defaultRowHeight="14.4" x14ac:dyDescent="0.3"/>
  <cols>
    <col min="1" max="1" width="13.109375" bestFit="1" customWidth="1"/>
    <col min="2" max="2" width="11.21875" bestFit="1" customWidth="1"/>
  </cols>
  <sheetData>
    <row r="3" spans="1:2" x14ac:dyDescent="0.3">
      <c r="A3" s="14" t="s">
        <v>10933</v>
      </c>
      <c r="B3" s="15" t="s">
        <v>10951</v>
      </c>
    </row>
    <row r="4" spans="1:2" x14ac:dyDescent="0.3">
      <c r="A4" s="16" t="s">
        <v>32</v>
      </c>
      <c r="B4" s="37">
        <v>0.32300170530281774</v>
      </c>
    </row>
    <row r="5" spans="1:2" x14ac:dyDescent="0.3">
      <c r="A5" s="18" t="s">
        <v>46</v>
      </c>
      <c r="B5" s="38">
        <v>0.31301008302169103</v>
      </c>
    </row>
    <row r="6" spans="1:2" x14ac:dyDescent="0.3">
      <c r="A6" s="18" t="s">
        <v>71</v>
      </c>
      <c r="B6" s="38">
        <v>0.36398821167549117</v>
      </c>
    </row>
    <row r="7" spans="1:2" x14ac:dyDescent="0.3">
      <c r="A7" s="20" t="s">
        <v>10934</v>
      </c>
      <c r="B7" s="3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A2B79-C0CD-4EAC-9FBB-D0503BBAB63B}">
  <dimension ref="A3:F53"/>
  <sheetViews>
    <sheetView workbookViewId="0">
      <selection activeCell="B7" sqref="B7"/>
    </sheetView>
  </sheetViews>
  <sheetFormatPr defaultRowHeight="14.4" x14ac:dyDescent="0.3"/>
  <cols>
    <col min="1" max="1" width="17.33203125" bestFit="1" customWidth="1"/>
    <col min="2" max="2" width="12" bestFit="1" customWidth="1"/>
    <col min="5" max="5" width="19" customWidth="1"/>
  </cols>
  <sheetData>
    <row r="3" spans="1:6" x14ac:dyDescent="0.3">
      <c r="A3" s="14" t="s">
        <v>10933</v>
      </c>
      <c r="B3" s="15" t="s">
        <v>10951</v>
      </c>
      <c r="E3" s="5" t="s">
        <v>11</v>
      </c>
      <c r="F3" s="5" t="s">
        <v>18</v>
      </c>
    </row>
    <row r="4" spans="1:6" x14ac:dyDescent="0.3">
      <c r="A4" s="16" t="s">
        <v>358</v>
      </c>
      <c r="B4" s="17">
        <v>19510.639999999992</v>
      </c>
      <c r="E4" t="str">
        <f>A4</f>
        <v>Alabama</v>
      </c>
      <c r="F4" s="6">
        <f>GETPIVOTDATA("Sales",$A$3,"State",A4)</f>
        <v>19510.639999999992</v>
      </c>
    </row>
    <row r="5" spans="1:6" x14ac:dyDescent="0.3">
      <c r="A5" s="18" t="s">
        <v>310</v>
      </c>
      <c r="B5" s="19">
        <v>35282.000999999997</v>
      </c>
      <c r="E5" t="str">
        <f t="shared" ref="E5:E52" si="0">A5</f>
        <v>Arizona</v>
      </c>
      <c r="F5" s="6">
        <f t="shared" ref="F5:F52" si="1">GETPIVOTDATA("Sales",$A$3,"State",A5)</f>
        <v>35282.000999999997</v>
      </c>
    </row>
    <row r="6" spans="1:6" x14ac:dyDescent="0.3">
      <c r="A6" s="18" t="s">
        <v>1707</v>
      </c>
      <c r="B6" s="19">
        <v>11678.129999999997</v>
      </c>
      <c r="E6" t="str">
        <f t="shared" si="0"/>
        <v>Arkansas</v>
      </c>
      <c r="F6" s="6">
        <f t="shared" si="1"/>
        <v>11678.129999999997</v>
      </c>
    </row>
    <row r="7" spans="1:6" x14ac:dyDescent="0.3">
      <c r="A7" s="18" t="s">
        <v>43</v>
      </c>
      <c r="B7" s="19">
        <v>457687.63150000101</v>
      </c>
      <c r="E7" t="str">
        <f t="shared" si="0"/>
        <v>California</v>
      </c>
      <c r="F7" s="6">
        <f t="shared" si="1"/>
        <v>457687.63150000101</v>
      </c>
    </row>
    <row r="8" spans="1:6" x14ac:dyDescent="0.3">
      <c r="A8" s="18" t="s">
        <v>457</v>
      </c>
      <c r="B8" s="19">
        <v>32108.117999999995</v>
      </c>
      <c r="E8" t="str">
        <f t="shared" si="0"/>
        <v>Colorado</v>
      </c>
      <c r="F8" s="6">
        <f t="shared" si="1"/>
        <v>32108.117999999995</v>
      </c>
    </row>
    <row r="9" spans="1:6" x14ac:dyDescent="0.3">
      <c r="A9" s="18" t="s">
        <v>747</v>
      </c>
      <c r="B9" s="19">
        <v>13384.356999999996</v>
      </c>
      <c r="E9" t="str">
        <f t="shared" si="0"/>
        <v>Connecticut</v>
      </c>
      <c r="F9" s="6">
        <f t="shared" si="1"/>
        <v>13384.356999999996</v>
      </c>
    </row>
    <row r="10" spans="1:6" x14ac:dyDescent="0.3">
      <c r="A10" s="18" t="s">
        <v>245</v>
      </c>
      <c r="B10" s="19">
        <v>27451.068999999992</v>
      </c>
      <c r="E10" t="str">
        <f t="shared" si="0"/>
        <v>Delaware</v>
      </c>
      <c r="F10" s="6">
        <f t="shared" si="1"/>
        <v>27451.068999999992</v>
      </c>
    </row>
    <row r="11" spans="1:6" x14ac:dyDescent="0.3">
      <c r="A11" s="18" t="s">
        <v>3034</v>
      </c>
      <c r="B11" s="19">
        <v>2865.0199999999995</v>
      </c>
      <c r="E11" t="str">
        <f t="shared" si="0"/>
        <v>District of Columbia</v>
      </c>
      <c r="F11" s="6">
        <f t="shared" si="1"/>
        <v>2865.0199999999995</v>
      </c>
    </row>
    <row r="12" spans="1:6" x14ac:dyDescent="0.3">
      <c r="A12" s="18" t="s">
        <v>54</v>
      </c>
      <c r="B12" s="19">
        <v>89473.707999999999</v>
      </c>
      <c r="E12" t="str">
        <f t="shared" si="0"/>
        <v>Florida</v>
      </c>
      <c r="F12" s="6">
        <f t="shared" si="1"/>
        <v>89473.707999999999</v>
      </c>
    </row>
    <row r="13" spans="1:6" x14ac:dyDescent="0.3">
      <c r="A13" s="18" t="s">
        <v>1272</v>
      </c>
      <c r="B13" s="19">
        <v>49095.840000000004</v>
      </c>
      <c r="E13" t="str">
        <f t="shared" si="0"/>
        <v>Georgia</v>
      </c>
      <c r="F13" s="6">
        <f t="shared" si="1"/>
        <v>49095.840000000004</v>
      </c>
    </row>
    <row r="14" spans="1:6" x14ac:dyDescent="0.3">
      <c r="A14" s="18" t="s">
        <v>6260</v>
      </c>
      <c r="B14" s="19">
        <v>4382.4860000000017</v>
      </c>
      <c r="E14" t="str">
        <f t="shared" si="0"/>
        <v>Idaho</v>
      </c>
      <c r="F14" s="6">
        <f t="shared" si="1"/>
        <v>4382.4860000000017</v>
      </c>
    </row>
    <row r="15" spans="1:6" x14ac:dyDescent="0.3">
      <c r="A15" s="18" t="s">
        <v>211</v>
      </c>
      <c r="B15" s="19">
        <v>80166.10099999985</v>
      </c>
      <c r="E15" t="str">
        <f t="shared" si="0"/>
        <v>Illinois</v>
      </c>
      <c r="F15" s="6">
        <f t="shared" si="1"/>
        <v>80166.10099999985</v>
      </c>
    </row>
    <row r="16" spans="1:6" x14ac:dyDescent="0.3">
      <c r="A16" s="18" t="s">
        <v>254</v>
      </c>
      <c r="B16" s="19">
        <v>53555.360000000001</v>
      </c>
      <c r="E16" t="str">
        <f t="shared" si="0"/>
        <v>Indiana</v>
      </c>
      <c r="F16" s="6">
        <f t="shared" si="1"/>
        <v>53555.360000000001</v>
      </c>
    </row>
    <row r="17" spans="1:6" x14ac:dyDescent="0.3">
      <c r="A17" s="18" t="s">
        <v>489</v>
      </c>
      <c r="B17" s="19">
        <v>4579.7599999999993</v>
      </c>
      <c r="E17" t="str">
        <f t="shared" si="0"/>
        <v>Iowa</v>
      </c>
      <c r="F17" s="6">
        <f t="shared" si="1"/>
        <v>4579.7599999999993</v>
      </c>
    </row>
    <row r="18" spans="1:6" x14ac:dyDescent="0.3">
      <c r="A18" s="18" t="s">
        <v>4530</v>
      </c>
      <c r="B18" s="19">
        <v>2914.31</v>
      </c>
      <c r="E18" t="str">
        <f t="shared" si="0"/>
        <v>Kansas</v>
      </c>
      <c r="F18" s="6">
        <f t="shared" si="1"/>
        <v>2914.31</v>
      </c>
    </row>
    <row r="19" spans="1:6" x14ac:dyDescent="0.3">
      <c r="A19" s="18" t="s">
        <v>29</v>
      </c>
      <c r="B19" s="19">
        <v>36591.749999999971</v>
      </c>
      <c r="E19" t="str">
        <f t="shared" si="0"/>
        <v>Kentucky</v>
      </c>
      <c r="F19" s="6">
        <f t="shared" si="1"/>
        <v>36591.749999999971</v>
      </c>
    </row>
    <row r="20" spans="1:6" x14ac:dyDescent="0.3">
      <c r="A20" s="18" t="s">
        <v>736</v>
      </c>
      <c r="B20" s="19">
        <v>9217.0299999999988</v>
      </c>
      <c r="E20" t="str">
        <f t="shared" si="0"/>
        <v>Louisiana</v>
      </c>
      <c r="F20" s="6">
        <f t="shared" si="1"/>
        <v>9217.0299999999988</v>
      </c>
    </row>
    <row r="21" spans="1:6" x14ac:dyDescent="0.3">
      <c r="A21" s="18" t="s">
        <v>5235</v>
      </c>
      <c r="B21" s="19">
        <v>1270.53</v>
      </c>
      <c r="E21" t="str">
        <f t="shared" si="0"/>
        <v>Maine</v>
      </c>
      <c r="F21" s="6">
        <f t="shared" si="1"/>
        <v>1270.53</v>
      </c>
    </row>
    <row r="22" spans="1:6" x14ac:dyDescent="0.3">
      <c r="A22" s="18" t="s">
        <v>2735</v>
      </c>
      <c r="B22" s="19">
        <v>23705.523000000005</v>
      </c>
      <c r="E22" t="str">
        <f t="shared" si="0"/>
        <v>Maryland</v>
      </c>
      <c r="F22" s="6">
        <f t="shared" si="1"/>
        <v>23705.523000000005</v>
      </c>
    </row>
    <row r="23" spans="1:6" x14ac:dyDescent="0.3">
      <c r="A23" s="18" t="s">
        <v>1245</v>
      </c>
      <c r="B23" s="19">
        <v>28634.43399999999</v>
      </c>
      <c r="E23" t="str">
        <f t="shared" si="0"/>
        <v>Massachusetts</v>
      </c>
      <c r="F23" s="6">
        <f t="shared" si="1"/>
        <v>28634.43399999999</v>
      </c>
    </row>
    <row r="24" spans="1:6" x14ac:dyDescent="0.3">
      <c r="A24" s="18" t="s">
        <v>238</v>
      </c>
      <c r="B24" s="19">
        <v>76269.614000000016</v>
      </c>
      <c r="E24" t="str">
        <f t="shared" si="0"/>
        <v>Michigan</v>
      </c>
      <c r="F24" s="6">
        <f t="shared" si="1"/>
        <v>76269.614000000016</v>
      </c>
    </row>
    <row r="25" spans="1:6" x14ac:dyDescent="0.3">
      <c r="A25" s="18" t="s">
        <v>229</v>
      </c>
      <c r="B25" s="19">
        <v>29863.149999999994</v>
      </c>
      <c r="E25" t="str">
        <f t="shared" si="0"/>
        <v>Minnesota</v>
      </c>
      <c r="F25" s="6">
        <f t="shared" si="1"/>
        <v>29863.149999999994</v>
      </c>
    </row>
    <row r="26" spans="1:6" x14ac:dyDescent="0.3">
      <c r="A26" s="18" t="s">
        <v>1487</v>
      </c>
      <c r="B26" s="19">
        <v>10771.34</v>
      </c>
      <c r="E26" t="str">
        <f t="shared" si="0"/>
        <v>Mississippi</v>
      </c>
      <c r="F26" s="6">
        <f t="shared" si="1"/>
        <v>10771.34</v>
      </c>
    </row>
    <row r="27" spans="1:6" x14ac:dyDescent="0.3">
      <c r="A27" s="18" t="s">
        <v>596</v>
      </c>
      <c r="B27" s="19">
        <v>22205.149999999998</v>
      </c>
      <c r="E27" t="str">
        <f t="shared" si="0"/>
        <v>Missouri</v>
      </c>
      <c r="F27" s="6">
        <f t="shared" si="1"/>
        <v>22205.149999999998</v>
      </c>
    </row>
    <row r="28" spans="1:6" x14ac:dyDescent="0.3">
      <c r="A28" s="18" t="s">
        <v>1762</v>
      </c>
      <c r="B28" s="19">
        <v>5589.3519999999971</v>
      </c>
      <c r="E28" t="str">
        <f t="shared" si="0"/>
        <v>Montana</v>
      </c>
      <c r="F28" s="6">
        <f t="shared" si="1"/>
        <v>5589.3519999999971</v>
      </c>
    </row>
    <row r="29" spans="1:6" x14ac:dyDescent="0.3">
      <c r="A29" s="18" t="s">
        <v>138</v>
      </c>
      <c r="B29" s="19">
        <v>7464.9299999999985</v>
      </c>
      <c r="E29" t="str">
        <f t="shared" si="0"/>
        <v>Nebraska</v>
      </c>
      <c r="F29" s="6">
        <f t="shared" si="1"/>
        <v>7464.9299999999985</v>
      </c>
    </row>
    <row r="30" spans="1:6" x14ac:dyDescent="0.3">
      <c r="A30" s="18" t="s">
        <v>1392</v>
      </c>
      <c r="B30" s="19">
        <v>16729.101999999999</v>
      </c>
      <c r="E30" t="str">
        <f t="shared" si="0"/>
        <v>Nevada</v>
      </c>
      <c r="F30" s="6">
        <f t="shared" si="1"/>
        <v>16729.101999999999</v>
      </c>
    </row>
    <row r="31" spans="1:6" x14ac:dyDescent="0.3">
      <c r="A31" s="18" t="s">
        <v>2694</v>
      </c>
      <c r="B31" s="19">
        <v>7292.5239999999994</v>
      </c>
      <c r="E31" t="str">
        <f t="shared" si="0"/>
        <v>New Hampshire</v>
      </c>
      <c r="F31" s="6">
        <f t="shared" si="1"/>
        <v>7292.5239999999994</v>
      </c>
    </row>
    <row r="32" spans="1:6" x14ac:dyDescent="0.3">
      <c r="A32" s="18" t="s">
        <v>788</v>
      </c>
      <c r="B32" s="19">
        <v>35764.312000000013</v>
      </c>
      <c r="E32" t="str">
        <f t="shared" si="0"/>
        <v>New Jersey</v>
      </c>
      <c r="F32" s="6">
        <f t="shared" si="1"/>
        <v>35764.312000000013</v>
      </c>
    </row>
    <row r="33" spans="1:6" x14ac:dyDescent="0.3">
      <c r="A33" s="18" t="s">
        <v>668</v>
      </c>
      <c r="B33" s="19">
        <v>4783.5220000000008</v>
      </c>
      <c r="E33" t="str">
        <f t="shared" si="0"/>
        <v>New Mexico</v>
      </c>
      <c r="F33" s="6">
        <f t="shared" si="1"/>
        <v>4783.5220000000008</v>
      </c>
    </row>
    <row r="34" spans="1:6" x14ac:dyDescent="0.3">
      <c r="A34" s="18" t="s">
        <v>267</v>
      </c>
      <c r="B34" s="19">
        <v>310876.27099999978</v>
      </c>
      <c r="E34" t="str">
        <f t="shared" si="0"/>
        <v>New York</v>
      </c>
      <c r="F34" s="6">
        <f t="shared" si="1"/>
        <v>310876.27099999978</v>
      </c>
    </row>
    <row r="35" spans="1:6" x14ac:dyDescent="0.3">
      <c r="A35" s="18" t="s">
        <v>88</v>
      </c>
      <c r="B35" s="19">
        <v>55603.163999999968</v>
      </c>
      <c r="E35" t="str">
        <f t="shared" si="0"/>
        <v>North Carolina</v>
      </c>
      <c r="F35" s="6">
        <f t="shared" si="1"/>
        <v>55603.163999999968</v>
      </c>
    </row>
    <row r="36" spans="1:6" x14ac:dyDescent="0.3">
      <c r="A36" s="18" t="s">
        <v>7449</v>
      </c>
      <c r="B36" s="19">
        <v>919.91</v>
      </c>
      <c r="E36" t="str">
        <f t="shared" si="0"/>
        <v>North Dakota</v>
      </c>
      <c r="F36" s="6">
        <f t="shared" si="1"/>
        <v>919.91</v>
      </c>
    </row>
    <row r="37" spans="1:6" x14ac:dyDescent="0.3">
      <c r="A37" s="18" t="s">
        <v>498</v>
      </c>
      <c r="B37" s="19">
        <v>78258.135999999926</v>
      </c>
      <c r="E37" t="str">
        <f t="shared" si="0"/>
        <v>Ohio</v>
      </c>
      <c r="F37" s="6">
        <f t="shared" si="1"/>
        <v>78258.135999999926</v>
      </c>
    </row>
    <row r="38" spans="1:6" x14ac:dyDescent="0.3">
      <c r="A38" s="18" t="s">
        <v>649</v>
      </c>
      <c r="B38" s="19">
        <v>19683.390000000003</v>
      </c>
      <c r="E38" t="str">
        <f t="shared" si="0"/>
        <v>Oklahoma</v>
      </c>
      <c r="F38" s="6">
        <f t="shared" si="1"/>
        <v>19683.390000000003</v>
      </c>
    </row>
    <row r="39" spans="1:6" x14ac:dyDescent="0.3">
      <c r="A39" s="18" t="s">
        <v>420</v>
      </c>
      <c r="B39" s="19">
        <v>17431.149999999991</v>
      </c>
      <c r="E39" t="str">
        <f t="shared" si="0"/>
        <v>Oregon</v>
      </c>
      <c r="F39" s="6">
        <f t="shared" si="1"/>
        <v>17431.149999999991</v>
      </c>
    </row>
    <row r="40" spans="1:6" x14ac:dyDescent="0.3">
      <c r="A40" s="18" t="s">
        <v>147</v>
      </c>
      <c r="B40" s="19">
        <v>116511.91400000003</v>
      </c>
      <c r="E40" t="str">
        <f t="shared" si="0"/>
        <v>Pennsylvania</v>
      </c>
      <c r="F40" s="6">
        <f t="shared" si="1"/>
        <v>116511.91400000003</v>
      </c>
    </row>
    <row r="41" spans="1:6" x14ac:dyDescent="0.3">
      <c r="A41" s="18" t="s">
        <v>1399</v>
      </c>
      <c r="B41" s="19">
        <v>22627.955999999995</v>
      </c>
      <c r="E41" t="str">
        <f t="shared" si="0"/>
        <v>Rhode Island</v>
      </c>
      <c r="F41" s="6">
        <f t="shared" si="1"/>
        <v>22627.955999999995</v>
      </c>
    </row>
    <row r="42" spans="1:6" x14ac:dyDescent="0.3">
      <c r="A42" s="18" t="s">
        <v>383</v>
      </c>
      <c r="B42" s="19">
        <v>8481.7099999999991</v>
      </c>
      <c r="E42" t="str">
        <f t="shared" si="0"/>
        <v>South Carolina</v>
      </c>
      <c r="F42" s="6">
        <f t="shared" si="1"/>
        <v>8481.7099999999991</v>
      </c>
    </row>
    <row r="43" spans="1:6" x14ac:dyDescent="0.3">
      <c r="A43" s="18" t="s">
        <v>5326</v>
      </c>
      <c r="B43" s="19">
        <v>1315.5600000000002</v>
      </c>
      <c r="E43" t="str">
        <f t="shared" si="0"/>
        <v>South Dakota</v>
      </c>
      <c r="F43" s="6">
        <f t="shared" si="1"/>
        <v>1315.5600000000002</v>
      </c>
    </row>
    <row r="44" spans="1:6" x14ac:dyDescent="0.3">
      <c r="A44" s="18" t="s">
        <v>335</v>
      </c>
      <c r="B44" s="19">
        <v>30661.872999999981</v>
      </c>
      <c r="E44" t="str">
        <f t="shared" si="0"/>
        <v>Tennessee</v>
      </c>
      <c r="F44" s="6">
        <f t="shared" si="1"/>
        <v>30661.872999999981</v>
      </c>
    </row>
    <row r="45" spans="1:6" x14ac:dyDescent="0.3">
      <c r="A45" s="18" t="s">
        <v>104</v>
      </c>
      <c r="B45" s="19">
        <v>170188.04580000002</v>
      </c>
      <c r="E45" t="str">
        <f t="shared" si="0"/>
        <v>Texas</v>
      </c>
      <c r="F45" s="6">
        <f t="shared" si="1"/>
        <v>170188.04580000002</v>
      </c>
    </row>
    <row r="46" spans="1:6" x14ac:dyDescent="0.3">
      <c r="A46" s="18" t="s">
        <v>121</v>
      </c>
      <c r="B46" s="19">
        <v>11220.055999999999</v>
      </c>
      <c r="E46" t="str">
        <f t="shared" si="0"/>
        <v>Utah</v>
      </c>
      <c r="F46" s="6">
        <f t="shared" si="1"/>
        <v>11220.055999999999</v>
      </c>
    </row>
    <row r="47" spans="1:6" x14ac:dyDescent="0.3">
      <c r="A47" s="18" t="s">
        <v>5203</v>
      </c>
      <c r="B47" s="19">
        <v>8929.369999999999</v>
      </c>
      <c r="E47" t="str">
        <f t="shared" si="0"/>
        <v>Vermont</v>
      </c>
      <c r="F47" s="6">
        <f t="shared" si="1"/>
        <v>8929.369999999999</v>
      </c>
    </row>
    <row r="48" spans="1:6" x14ac:dyDescent="0.3">
      <c r="A48" s="18" t="s">
        <v>319</v>
      </c>
      <c r="B48" s="19">
        <v>70636.719999999987</v>
      </c>
      <c r="E48" t="str">
        <f t="shared" si="0"/>
        <v>Virginia</v>
      </c>
      <c r="F48" s="6">
        <f t="shared" si="1"/>
        <v>70636.719999999987</v>
      </c>
    </row>
    <row r="49" spans="1:6" x14ac:dyDescent="0.3">
      <c r="A49" s="18" t="s">
        <v>96</v>
      </c>
      <c r="B49" s="19">
        <v>138641.26999999993</v>
      </c>
      <c r="E49" t="str">
        <f t="shared" si="0"/>
        <v>Washington</v>
      </c>
      <c r="F49" s="6">
        <f t="shared" si="1"/>
        <v>138641.26999999993</v>
      </c>
    </row>
    <row r="50" spans="1:6" x14ac:dyDescent="0.3">
      <c r="A50" s="18" t="s">
        <v>9726</v>
      </c>
      <c r="B50" s="19">
        <v>1209.8240000000001</v>
      </c>
      <c r="E50" t="str">
        <f t="shared" si="0"/>
        <v>West Virginia</v>
      </c>
      <c r="F50" s="6">
        <f t="shared" si="1"/>
        <v>1209.8240000000001</v>
      </c>
    </row>
    <row r="51" spans="1:6" x14ac:dyDescent="0.3">
      <c r="A51" s="18" t="s">
        <v>114</v>
      </c>
      <c r="B51" s="19">
        <v>32114.610000000019</v>
      </c>
      <c r="E51" t="str">
        <f t="shared" si="0"/>
        <v>Wisconsin</v>
      </c>
      <c r="F51" s="6">
        <f t="shared" si="1"/>
        <v>32114.610000000019</v>
      </c>
    </row>
    <row r="52" spans="1:6" x14ac:dyDescent="0.3">
      <c r="A52" s="18" t="s">
        <v>8542</v>
      </c>
      <c r="B52" s="19">
        <v>1603.1360000000002</v>
      </c>
      <c r="E52" t="str">
        <f t="shared" si="0"/>
        <v>Wyoming</v>
      </c>
      <c r="F52" s="6">
        <f t="shared" si="1"/>
        <v>1603.1360000000002</v>
      </c>
    </row>
    <row r="53" spans="1:6" x14ac:dyDescent="0.3">
      <c r="A53" s="20" t="s">
        <v>10934</v>
      </c>
      <c r="B53" s="21">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09B7D-FD37-4372-8899-B590E4441B62}">
  <dimension ref="A3:B9"/>
  <sheetViews>
    <sheetView workbookViewId="0">
      <selection activeCell="B6" sqref="B6"/>
    </sheetView>
  </sheetViews>
  <sheetFormatPr defaultRowHeight="14.4" x14ac:dyDescent="0.3"/>
  <cols>
    <col min="1" max="1" width="12.44140625" bestFit="1" customWidth="1"/>
    <col min="2" max="2" width="11.21875" bestFit="1" customWidth="1"/>
  </cols>
  <sheetData>
    <row r="3" spans="1:2" x14ac:dyDescent="0.3">
      <c r="A3" s="14" t="s">
        <v>10933</v>
      </c>
      <c r="B3" s="15" t="s">
        <v>10951</v>
      </c>
    </row>
    <row r="4" spans="1:2" x14ac:dyDescent="0.3">
      <c r="A4" s="16" t="s">
        <v>75</v>
      </c>
      <c r="B4" s="17">
        <v>203412.73300000009</v>
      </c>
    </row>
    <row r="5" spans="1:2" x14ac:dyDescent="0.3">
      <c r="A5" s="18" t="s">
        <v>56</v>
      </c>
      <c r="B5" s="19">
        <v>206965.53200000009</v>
      </c>
    </row>
    <row r="6" spans="1:2" x14ac:dyDescent="0.3">
      <c r="A6" s="18" t="s">
        <v>59</v>
      </c>
      <c r="B6" s="19">
        <v>223843.60800000012</v>
      </c>
    </row>
    <row r="7" spans="1:2" x14ac:dyDescent="0.3">
      <c r="A7" s="18" t="s">
        <v>36</v>
      </c>
      <c r="B7" s="19">
        <v>328449.1030000007</v>
      </c>
    </row>
    <row r="8" spans="1:2" x14ac:dyDescent="0.3">
      <c r="A8" s="18" t="s">
        <v>72</v>
      </c>
      <c r="B8" s="19">
        <v>330007.05400000012</v>
      </c>
    </row>
    <row r="9" spans="1:2" x14ac:dyDescent="0.3">
      <c r="A9" s="20" t="s">
        <v>10934</v>
      </c>
      <c r="B9" s="21">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F985E-36E6-4463-99A8-7CD272016F63}">
  <dimension ref="A3:N17"/>
  <sheetViews>
    <sheetView workbookViewId="0">
      <selection activeCell="M24" sqref="M24"/>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14" t="s">
        <v>10933</v>
      </c>
      <c r="B3" s="15" t="s">
        <v>10951</v>
      </c>
      <c r="D3" s="14" t="s">
        <v>10933</v>
      </c>
      <c r="E3" s="15" t="s">
        <v>10952</v>
      </c>
      <c r="G3" s="14" t="s">
        <v>10933</v>
      </c>
      <c r="H3" s="15" t="s">
        <v>10953</v>
      </c>
      <c r="J3" s="14" t="s">
        <v>10933</v>
      </c>
      <c r="K3" s="15" t="s">
        <v>10954</v>
      </c>
      <c r="M3" s="14" t="s">
        <v>10933</v>
      </c>
      <c r="N3" s="15" t="s">
        <v>10955</v>
      </c>
    </row>
    <row r="4" spans="1:14" x14ac:dyDescent="0.3">
      <c r="A4" s="24" t="s">
        <v>10937</v>
      </c>
      <c r="B4" s="17">
        <v>60172.649400000024</v>
      </c>
      <c r="D4" s="24" t="s">
        <v>10936</v>
      </c>
      <c r="E4" s="17">
        <v>9199.2699999999986</v>
      </c>
      <c r="G4" s="24" t="s">
        <v>10936</v>
      </c>
      <c r="H4" s="17">
        <v>1500</v>
      </c>
      <c r="J4" s="24" t="s">
        <v>10936</v>
      </c>
      <c r="K4" s="17">
        <v>387</v>
      </c>
      <c r="M4" s="24" t="s">
        <v>10936</v>
      </c>
      <c r="N4" s="17">
        <v>9.6462848596792869E-2</v>
      </c>
    </row>
    <row r="5" spans="1:14" x14ac:dyDescent="0.3">
      <c r="A5" s="27" t="s">
        <v>10936</v>
      </c>
      <c r="B5" s="19">
        <v>95365.937600000019</v>
      </c>
      <c r="D5" s="27" t="s">
        <v>10937</v>
      </c>
      <c r="E5" s="19">
        <v>10288.898699999991</v>
      </c>
      <c r="G5" s="27" t="s">
        <v>10937</v>
      </c>
      <c r="H5" s="19">
        <v>1068</v>
      </c>
      <c r="J5" s="27" t="s">
        <v>10937</v>
      </c>
      <c r="K5" s="19">
        <v>301</v>
      </c>
      <c r="M5" s="27" t="s">
        <v>10937</v>
      </c>
      <c r="N5" s="19">
        <v>0.17098962406664425</v>
      </c>
    </row>
    <row r="6" spans="1:14" x14ac:dyDescent="0.3">
      <c r="A6" s="27" t="s">
        <v>10939</v>
      </c>
      <c r="B6" s="19">
        <v>141851.5674</v>
      </c>
      <c r="D6" s="27" t="s">
        <v>10938</v>
      </c>
      <c r="E6" s="19">
        <v>26806.573700000015</v>
      </c>
      <c r="G6" s="27" t="s">
        <v>10938</v>
      </c>
      <c r="H6" s="19">
        <v>2491</v>
      </c>
      <c r="J6" s="27" t="s">
        <v>10938</v>
      </c>
      <c r="K6" s="19">
        <v>680</v>
      </c>
      <c r="M6" s="27" t="s">
        <v>10938</v>
      </c>
      <c r="N6" s="19">
        <v>0.13453536886554246</v>
      </c>
    </row>
    <row r="7" spans="1:14" x14ac:dyDescent="0.3">
      <c r="A7" s="27" t="s">
        <v>10941</v>
      </c>
      <c r="B7" s="19">
        <v>147082.61130000011</v>
      </c>
      <c r="D7" s="27" t="s">
        <v>10939</v>
      </c>
      <c r="E7" s="19">
        <v>13437.806799999998</v>
      </c>
      <c r="G7" s="27" t="s">
        <v>10939</v>
      </c>
      <c r="H7" s="19">
        <v>2441</v>
      </c>
      <c r="J7" s="27" t="s">
        <v>10939</v>
      </c>
      <c r="K7" s="19">
        <v>663</v>
      </c>
      <c r="M7" s="27" t="s">
        <v>10939</v>
      </c>
      <c r="N7" s="19">
        <v>9.4731465053942004E-2</v>
      </c>
    </row>
    <row r="8" spans="1:14" x14ac:dyDescent="0.3">
      <c r="A8" s="27" t="s">
        <v>10942</v>
      </c>
      <c r="B8" s="19">
        <v>149580.83800000031</v>
      </c>
      <c r="D8" s="27" t="s">
        <v>10940</v>
      </c>
      <c r="E8" s="19">
        <v>22308.51279999999</v>
      </c>
      <c r="G8" s="27" t="s">
        <v>10940</v>
      </c>
      <c r="H8" s="19">
        <v>2850</v>
      </c>
      <c r="J8" s="27" t="s">
        <v>10940</v>
      </c>
      <c r="K8" s="19">
        <v>750</v>
      </c>
      <c r="M8" s="27" t="s">
        <v>10940</v>
      </c>
      <c r="N8" s="19">
        <v>0.14289127626517142</v>
      </c>
    </row>
    <row r="9" spans="1:14" x14ac:dyDescent="0.3">
      <c r="A9" s="27" t="s">
        <v>10940</v>
      </c>
      <c r="B9" s="19">
        <v>156122.28669999994</v>
      </c>
      <c r="D9" s="27" t="s">
        <v>10941</v>
      </c>
      <c r="E9" s="19">
        <v>20899.334500000012</v>
      </c>
      <c r="G9" s="27" t="s">
        <v>10941</v>
      </c>
      <c r="H9" s="19">
        <v>2644</v>
      </c>
      <c r="J9" s="27" t="s">
        <v>10941</v>
      </c>
      <c r="K9" s="19">
        <v>709</v>
      </c>
      <c r="M9" s="27" t="s">
        <v>10941</v>
      </c>
      <c r="N9" s="19">
        <v>0.1420924901678027</v>
      </c>
    </row>
    <row r="10" spans="1:14" x14ac:dyDescent="0.3">
      <c r="A10" s="27" t="s">
        <v>10943</v>
      </c>
      <c r="B10" s="19">
        <v>159589.45099999988</v>
      </c>
      <c r="D10" s="27" t="s">
        <v>10942</v>
      </c>
      <c r="E10" s="19">
        <v>13535.38299999998</v>
      </c>
      <c r="G10" s="27" t="s">
        <v>10942</v>
      </c>
      <c r="H10" s="19">
        <v>2705</v>
      </c>
      <c r="J10" s="27" t="s">
        <v>10942</v>
      </c>
      <c r="K10" s="19">
        <v>708</v>
      </c>
      <c r="M10" s="27" t="s">
        <v>10942</v>
      </c>
      <c r="N10" s="19">
        <v>9.0488749635163512E-2</v>
      </c>
    </row>
    <row r="11" spans="1:14" x14ac:dyDescent="0.3">
      <c r="A11" s="27" t="s">
        <v>10945</v>
      </c>
      <c r="B11" s="19">
        <v>197115.20170000009</v>
      </c>
      <c r="D11" s="27" t="s">
        <v>10943</v>
      </c>
      <c r="E11" s="19">
        <v>21896.715399999972</v>
      </c>
      <c r="G11" s="27" t="s">
        <v>10943</v>
      </c>
      <c r="H11" s="19">
        <v>2796</v>
      </c>
      <c r="J11" s="27" t="s">
        <v>10943</v>
      </c>
      <c r="K11" s="19">
        <v>710</v>
      </c>
      <c r="M11" s="27" t="s">
        <v>10943</v>
      </c>
      <c r="N11" s="19">
        <v>0.13720653378273723</v>
      </c>
    </row>
    <row r="12" spans="1:14" x14ac:dyDescent="0.3">
      <c r="A12" s="27" t="s">
        <v>10938</v>
      </c>
      <c r="B12" s="19">
        <v>199252.98399999991</v>
      </c>
      <c r="D12" s="27" t="s">
        <v>10944</v>
      </c>
      <c r="E12" s="19">
        <v>37293.192500000034</v>
      </c>
      <c r="G12" s="27" t="s">
        <v>10944</v>
      </c>
      <c r="H12" s="19">
        <v>5073</v>
      </c>
      <c r="J12" s="27" t="s">
        <v>10944</v>
      </c>
      <c r="K12" s="19">
        <v>1386</v>
      </c>
      <c r="M12" s="27" t="s">
        <v>10944</v>
      </c>
      <c r="N12" s="19">
        <v>0.12038990379031732</v>
      </c>
    </row>
    <row r="13" spans="1:14" x14ac:dyDescent="0.3">
      <c r="A13" s="27" t="s">
        <v>10944</v>
      </c>
      <c r="B13" s="19">
        <v>309770.09970000025</v>
      </c>
      <c r="D13" s="27" t="s">
        <v>10945</v>
      </c>
      <c r="E13" s="19">
        <v>31469.663800000035</v>
      </c>
      <c r="G13" s="27" t="s">
        <v>10945</v>
      </c>
      <c r="H13" s="19">
        <v>3095</v>
      </c>
      <c r="J13" s="27" t="s">
        <v>10945</v>
      </c>
      <c r="K13" s="19">
        <v>817</v>
      </c>
      <c r="M13" s="27" t="s">
        <v>10945</v>
      </c>
      <c r="N13" s="19">
        <v>0.15965112547684351</v>
      </c>
    </row>
    <row r="14" spans="1:14" x14ac:dyDescent="0.3">
      <c r="A14" s="27" t="s">
        <v>10947</v>
      </c>
      <c r="B14" s="19">
        <v>332177.15950000001</v>
      </c>
      <c r="D14" s="27" t="s">
        <v>10946</v>
      </c>
      <c r="E14" s="19">
        <v>35825.536599999927</v>
      </c>
      <c r="G14" s="27" t="s">
        <v>10946</v>
      </c>
      <c r="H14" s="19">
        <v>5741</v>
      </c>
      <c r="J14" s="27" t="s">
        <v>10946</v>
      </c>
      <c r="K14" s="19">
        <v>1462</v>
      </c>
      <c r="M14" s="27" t="s">
        <v>10946</v>
      </c>
      <c r="N14" s="19">
        <v>0.10261666191099604</v>
      </c>
    </row>
    <row r="15" spans="1:14" x14ac:dyDescent="0.3">
      <c r="A15" s="27" t="s">
        <v>10946</v>
      </c>
      <c r="B15" s="19">
        <v>349120.07400000008</v>
      </c>
      <c r="D15" s="27" t="s">
        <v>10947</v>
      </c>
      <c r="E15" s="19">
        <v>43436.13390000003</v>
      </c>
      <c r="G15" s="27" t="s">
        <v>10947</v>
      </c>
      <c r="H15" s="19">
        <v>5469</v>
      </c>
      <c r="J15" s="27" t="s">
        <v>10947</v>
      </c>
      <c r="K15" s="19">
        <v>1421</v>
      </c>
      <c r="M15" s="27" t="s">
        <v>10947</v>
      </c>
      <c r="N15" s="19">
        <v>0.13076195234308405</v>
      </c>
    </row>
    <row r="16" spans="1:14" x14ac:dyDescent="0.3">
      <c r="A16" s="30" t="s">
        <v>10934</v>
      </c>
      <c r="B16" s="21">
        <v>2297200.8603000008</v>
      </c>
      <c r="D16" s="30" t="s">
        <v>10934</v>
      </c>
      <c r="E16" s="21">
        <v>286397.02169999998</v>
      </c>
      <c r="G16" s="30" t="s">
        <v>10934</v>
      </c>
      <c r="H16" s="21">
        <v>37873</v>
      </c>
      <c r="J16" s="30" t="s">
        <v>10934</v>
      </c>
      <c r="K16" s="21">
        <v>9994</v>
      </c>
      <c r="M16" s="30" t="s">
        <v>10934</v>
      </c>
      <c r="N16" s="21">
        <v>0.12467217240315856</v>
      </c>
    </row>
    <row r="17" spans="2:14" x14ac:dyDescent="0.3">
      <c r="B17" s="7">
        <f>GETPIVOTDATA("Sales",$A$3)</f>
        <v>2297200.8603000008</v>
      </c>
      <c r="E17" s="12">
        <f>GETPIVOTDATA("Profit",$D$3)</f>
        <v>286397.02169999998</v>
      </c>
      <c r="H17" s="8">
        <f>GETPIVOTDATA("Quantity",$G$3)</f>
        <v>37873</v>
      </c>
      <c r="K17" s="8">
        <f>GETPIVOTDATA("Order ID",$J$3)</f>
        <v>9994</v>
      </c>
      <c r="N17" s="9">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258A3-99F7-4CA9-A69D-06F7AF10DA20}">
  <dimension ref="A3:M8"/>
  <sheetViews>
    <sheetView workbookViewId="0">
      <selection activeCell="I7" sqref="I7"/>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9" max="12" width="9.77734375" bestFit="1" customWidth="1"/>
    <col min="13" max="13" width="9" bestFit="1" customWidth="1"/>
  </cols>
  <sheetData>
    <row r="3" spans="1:13" x14ac:dyDescent="0.3">
      <c r="A3" s="14" t="s">
        <v>10933</v>
      </c>
      <c r="B3" s="22" t="s">
        <v>10951</v>
      </c>
      <c r="C3" s="40" t="s">
        <v>10952</v>
      </c>
      <c r="D3" s="40" t="s">
        <v>10953</v>
      </c>
      <c r="E3" s="40" t="s">
        <v>10954</v>
      </c>
      <c r="F3" s="23" t="s">
        <v>10955</v>
      </c>
    </row>
    <row r="4" spans="1:13" x14ac:dyDescent="0.3">
      <c r="A4" s="16" t="s">
        <v>10935</v>
      </c>
      <c r="B4" s="25">
        <v>484247.49810000096</v>
      </c>
      <c r="C4" s="41">
        <v>49543.974100000007</v>
      </c>
      <c r="D4" s="41">
        <v>7581</v>
      </c>
      <c r="E4" s="41">
        <v>1993</v>
      </c>
      <c r="F4" s="26">
        <v>0.10231126499236715</v>
      </c>
    </row>
    <row r="5" spans="1:13" x14ac:dyDescent="0.3">
      <c r="A5" s="18" t="s">
        <v>10948</v>
      </c>
      <c r="B5" s="28">
        <v>470532.50899999985</v>
      </c>
      <c r="C5" s="42">
        <v>61618.603700000051</v>
      </c>
      <c r="D5" s="42">
        <v>7979</v>
      </c>
      <c r="E5" s="42">
        <v>2102</v>
      </c>
      <c r="F5" s="29">
        <v>0.13095504034557592</v>
      </c>
    </row>
    <row r="6" spans="1:13" x14ac:dyDescent="0.3">
      <c r="A6" s="18" t="s">
        <v>10949</v>
      </c>
      <c r="B6" s="28">
        <v>608473.83000000066</v>
      </c>
      <c r="C6" s="42">
        <v>81726.930800000177</v>
      </c>
      <c r="D6" s="42">
        <v>9810</v>
      </c>
      <c r="E6" s="42">
        <v>2580</v>
      </c>
      <c r="F6" s="29">
        <v>0.13431461924993568</v>
      </c>
    </row>
    <row r="7" spans="1:13" x14ac:dyDescent="0.3">
      <c r="A7" s="43" t="s">
        <v>10950</v>
      </c>
      <c r="B7" s="44">
        <v>733947.0231999997</v>
      </c>
      <c r="C7" s="45">
        <v>93507.513099999967</v>
      </c>
      <c r="D7" s="45">
        <v>12503</v>
      </c>
      <c r="E7" s="45">
        <v>3319</v>
      </c>
      <c r="F7" s="46">
        <v>0.12740362743390987</v>
      </c>
      <c r="I7" s="11">
        <f>(GETPIVOTDATA("Sum of Sales",$A$3,"Years",2014)/GETPIVOTDATA("Sum of Sales",$A$3,"Years",2013))-1</f>
        <v>0.20620967905883303</v>
      </c>
      <c r="J7" s="11">
        <f>(GETPIVOTDATA("Sum of Profit",$A$3,"Years",2014)/GETPIVOTDATA("Sum of Profit",$A$3,"Years",2013))-1</f>
        <v>0.14414565902185772</v>
      </c>
      <c r="K7" s="11">
        <f>(GETPIVOTDATA("Sum of Quantity",$A$3,"Years",2014)/GETPIVOTDATA("Sum of Quantity",$A$3,"Years",2013))-1</f>
        <v>0.27451580020387367</v>
      </c>
      <c r="L7" s="11">
        <f>(GETPIVOTDATA("Count of Order ID",$A$3,"Years",2014)/GETPIVOTDATA("Count of Order ID",$A$3,"Years",2013))-1</f>
        <v>0.2864341085271318</v>
      </c>
      <c r="M7" s="11">
        <f>(GETPIVOTDATA("Sum of Profit Margin",$A$3,"Years",2014)/GETPIVOTDATA("Sum of Profit Margin",$A$3,"Years",2013))-1</f>
        <v>-5.1453757264990463E-2</v>
      </c>
    </row>
    <row r="8" spans="1:13" x14ac:dyDescent="0.3">
      <c r="I8" s="10"/>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E1" workbookViewId="0">
      <selection activeCell="P1" sqref="P1"/>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E4A20-866D-4A7E-B426-94C15581A306}">
  <dimension ref="H33"/>
  <sheetViews>
    <sheetView showGridLines="0" showRowColHeaders="0" tabSelected="1" topLeftCell="A6" workbookViewId="0">
      <selection activeCell="B5" sqref="B5"/>
    </sheetView>
  </sheetViews>
  <sheetFormatPr defaultRowHeight="14.4" x14ac:dyDescent="0.3"/>
  <sheetData>
    <row r="33" spans="8:8" x14ac:dyDescent="0.3">
      <c r="H33" s="13"/>
    </row>
  </sheetData>
  <pageMargins left="0.23622047244094488" right="0.23622047244094488" top="0.74803149606299213" bottom="0.74803149606299213" header="0.31496062992125984" footer="0.31496062992125984"/>
  <pageSetup paperSize="8" orientation="landscape"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KPI YOY</vt:lpstr>
      <vt:lpstr>Data</vt:lpstr>
      <vt:lpstr>layout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Pooja Poundkar</cp:lastModifiedBy>
  <cp:lastPrinted>2024-05-08T10:40:01Z</cp:lastPrinted>
  <dcterms:created xsi:type="dcterms:W3CDTF">2015-06-05T18:17:20Z</dcterms:created>
  <dcterms:modified xsi:type="dcterms:W3CDTF">2024-05-08T10:47:52Z</dcterms:modified>
</cp:coreProperties>
</file>