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8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de9ff81ca6da55/Desktop/All_embeddings/"/>
    </mc:Choice>
  </mc:AlternateContent>
  <xr:revisionPtr revIDLastSave="1288" documentId="8_{9AE8197D-6BEC-4B1F-A7F1-6BD27AA96BA2}" xr6:coauthVersionLast="47" xr6:coauthVersionMax="47" xr10:uidLastSave="{0849846A-63F8-4E87-A332-803E5D7A46AA}"/>
  <bookViews>
    <workbookView xWindow="-108" yWindow="-108" windowWidth="23256" windowHeight="12576" xr2:uid="{9AF632C4-32AF-436B-A3B0-4179DE3E2B24}"/>
  </bookViews>
  <sheets>
    <sheet name="3_class_proble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7" i="1" l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<sst xmlns="http://schemas.openxmlformats.org/spreadsheetml/2006/main" count="83" uniqueCount="37">
  <si>
    <t>Feature Selection Technique</t>
  </si>
  <si>
    <t xml:space="preserve">All Features </t>
  </si>
  <si>
    <t>ANOVA</t>
  </si>
  <si>
    <t>PCA</t>
  </si>
  <si>
    <t>LDA</t>
  </si>
  <si>
    <t>Word Emb</t>
  </si>
  <si>
    <t>BERT</t>
  </si>
  <si>
    <t>Fast Text</t>
  </si>
  <si>
    <t>GloVe</t>
  </si>
  <si>
    <t>Word2Vec</t>
  </si>
  <si>
    <t>Tfidf</t>
  </si>
  <si>
    <t>FastText</t>
  </si>
  <si>
    <t>Glove</t>
  </si>
  <si>
    <t>TFIDF</t>
  </si>
  <si>
    <t>Wor2Vec</t>
  </si>
  <si>
    <t># Features</t>
  </si>
  <si>
    <t>DT</t>
  </si>
  <si>
    <t>GNB</t>
  </si>
  <si>
    <t>KNN</t>
  </si>
  <si>
    <t>SVM</t>
  </si>
  <si>
    <t>RF</t>
  </si>
  <si>
    <t>Ada Boost</t>
  </si>
  <si>
    <t>Grad Boost</t>
  </si>
  <si>
    <t>N-1features</t>
  </si>
  <si>
    <t>Original data (For 3 Class Problem) (F1 Score (weighted))</t>
  </si>
  <si>
    <t>SMOTE (For 3 Class Problem) (F1 Score (weighted))</t>
  </si>
  <si>
    <t>AutoEncoders</t>
  </si>
  <si>
    <t>Perceptron</t>
  </si>
  <si>
    <t>Average</t>
  </si>
  <si>
    <t>When level is1-2, 3-4, 5</t>
  </si>
  <si>
    <t>Perceptron result</t>
  </si>
  <si>
    <t>When level is 1-2, 3, 4-5</t>
  </si>
  <si>
    <t>Bert 768</t>
  </si>
  <si>
    <t>Fasttext</t>
  </si>
  <si>
    <t>When level is 1-2, 3-4, 5</t>
  </si>
  <si>
    <t>Perceptron result (F1 weighted) on all features</t>
  </si>
  <si>
    <t>Perceptron (levels 1-2, 3-4,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</si>
</sst>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color rgb="FF212121"/>
      <name val="Courier New"/>
      <family val="3"/>
    </font>
    <font>
      <sz val="11"/>
      <color rgb="FF21212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4" borderId="1" xfId="0" applyFont="1" applyFill="1" applyBorder="1"/>
    <xf numFmtId="0" fontId="3" fillId="0" borderId="1" xfId="0" applyFont="1" applyBorder="1"/>
    <xf numFmtId="0" fontId="4" fillId="0" borderId="4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0" fillId="0" borderId="1" xfId="0" applyBorder="1"/>
    <xf numFmtId="0" fontId="5" fillId="0" borderId="1" xfId="0" applyFont="1" applyBorder="1"/>
    <xf numFmtId="0" fontId="0" fillId="8" borderId="1" xfId="0" applyFill="1" applyBorder="1"/>
    <xf numFmtId="0" fontId="0" fillId="6" borderId="1" xfId="0" applyFill="1" applyBorder="1"/>
    <xf numFmtId="0" fontId="0" fillId="12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7" borderId="1" xfId="0" applyFill="1" applyBorder="1"/>
    <xf numFmtId="0" fontId="1" fillId="14" borderId="7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6" fillId="15" borderId="6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7" fillId="0" borderId="1" xfId="0" applyFont="1" applyBorder="1" applyAlignment="1">
      <alignment horizontal="left" vertical="center"/>
    </xf>
    <xf numFmtId="0" fontId="8" fillId="8" borderId="1" xfId="0" applyFont="1" applyFill="1" applyBorder="1"/>
    <xf numFmtId="0" fontId="8" fillId="6" borderId="1" xfId="0" applyFont="1" applyFill="1" applyBorder="1"/>
    <xf numFmtId="0" fontId="8" fillId="12" borderId="1" xfId="0" applyFont="1" applyFill="1" applyBorder="1"/>
    <xf numFmtId="0" fontId="8" fillId="11" borderId="1" xfId="0" applyFont="1" applyFill="1" applyBorder="1"/>
    <xf numFmtId="0" fontId="8" fillId="13" borderId="1" xfId="0" applyFont="1" applyFill="1" applyBorder="1"/>
    <xf numFmtId="0" fontId="8" fillId="14" borderId="1" xfId="0" applyFont="1" applyFill="1" applyBorder="1"/>
    <xf numFmtId="0" fontId="8" fillId="7" borderId="1" xfId="0" applyFont="1" applyFill="1" applyBorder="1"/>
    <xf numFmtId="0" fontId="8" fillId="15" borderId="1" xfId="0" applyFont="1" applyFill="1" applyBorder="1"/>
    <xf numFmtId="0" fontId="4" fillId="0" borderId="9" xfId="0" applyFont="1" applyBorder="1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1" xfId="0" applyFont="1" applyBorder="1"/>
    <xf numFmtId="0" fontId="1" fillId="0" borderId="0" xfId="0" applyFont="1"/>
    <xf numFmtId="0" fontId="4" fillId="0" borderId="1" xfId="0" applyFont="1" applyBorder="1" applyAlignment="1">
      <alignment wrapText="1"/>
    </xf>
    <xf numFmtId="0" fontId="10" fillId="2" borderId="1" xfId="0" applyFont="1" applyFill="1" applyBorder="1"/>
    <xf numFmtId="0" fontId="10" fillId="2" borderId="0" xfId="0" applyFont="1" applyFill="1"/>
    <xf numFmtId="0" fontId="3" fillId="11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6" Type="http://schemas.microsoft.com/office/2017/10/relationships/person" Target="persons/person8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5" Type="http://schemas.microsoft.com/office/2017/10/relationships/person" Target="persons/person7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14" Type="http://schemas.microsoft.com/office/2017/10/relationships/person" Target="persons/person9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FF31-B521-4B5A-8363-8B5F44506846}">
  <dimension ref="A1:AF67"/>
  <sheetViews>
    <sheetView tabSelected="1" topLeftCell="F56" zoomScale="129" zoomScaleNormal="100" workbookViewId="0">
      <selection activeCell="Z11" sqref="Z11"/>
    </sheetView>
  </sheetViews>
  <sheetFormatPr defaultRowHeight="14.4" x14ac:dyDescent="0.3"/>
  <cols>
    <col min="1" max="1" width="32.88671875" customWidth="1"/>
    <col min="2" max="2" width="12.6640625" customWidth="1"/>
    <col min="3" max="3" width="12.21875" customWidth="1"/>
    <col min="7" max="7" width="11.44140625" customWidth="1"/>
    <col min="8" max="8" width="10.109375" customWidth="1"/>
    <col min="9" max="9" width="13" customWidth="1"/>
    <col min="10" max="11" width="13.109375" customWidth="1"/>
    <col min="12" max="12" width="11.33203125" customWidth="1"/>
    <col min="18" max="18" width="12.109375" customWidth="1"/>
    <col min="19" max="20" width="11.44140625" customWidth="1"/>
    <col min="30" max="30" width="43" customWidth="1"/>
  </cols>
  <sheetData>
    <row r="1" spans="1:32" ht="15.6" x14ac:dyDescent="0.3">
      <c r="B1" s="66" t="s">
        <v>24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25</v>
      </c>
      <c r="N1" s="67"/>
      <c r="O1" s="67"/>
      <c r="P1" s="67"/>
      <c r="Q1" s="67"/>
      <c r="R1" s="67"/>
      <c r="S1" s="67"/>
      <c r="T1" s="67"/>
      <c r="U1" s="67"/>
      <c r="X1" s="65"/>
      <c r="Y1" s="65"/>
      <c r="Z1" s="65"/>
      <c r="AD1" s="48" t="s">
        <v>35</v>
      </c>
    </row>
    <row r="2" spans="1:32" ht="43.2" x14ac:dyDescent="0.3">
      <c r="A2" s="1" t="s">
        <v>0</v>
      </c>
      <c r="B2" s="2" t="s">
        <v>5</v>
      </c>
      <c r="C2" s="7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49" t="s">
        <v>36</v>
      </c>
      <c r="L2" s="8" t="s">
        <v>28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8" t="s">
        <v>21</v>
      </c>
      <c r="S2" s="8" t="s">
        <v>22</v>
      </c>
      <c r="T2" s="49" t="s">
        <v>27</v>
      </c>
      <c r="U2" s="8" t="s">
        <v>28</v>
      </c>
      <c r="X2" s="44"/>
      <c r="Y2" s="44"/>
      <c r="Z2" s="44"/>
      <c r="AD2" s="48" t="s">
        <v>32</v>
      </c>
    </row>
    <row r="3" spans="1:32" x14ac:dyDescent="0.3">
      <c r="A3" s="68" t="s">
        <v>1</v>
      </c>
      <c r="B3" s="3" t="s">
        <v>6</v>
      </c>
      <c r="C3" s="9">
        <v>768</v>
      </c>
      <c r="D3" s="22">
        <v>0.51051500000000005</v>
      </c>
      <c r="E3" s="22">
        <v>0.40906399999999998</v>
      </c>
      <c r="F3" s="22">
        <v>0.53834499999999996</v>
      </c>
      <c r="G3" s="22">
        <v>0.534331</v>
      </c>
      <c r="H3" s="22">
        <v>0.55994200000000005</v>
      </c>
      <c r="I3" s="22">
        <v>0.51186100000000001</v>
      </c>
      <c r="J3" s="22">
        <v>0.56404100000000001</v>
      </c>
      <c r="K3" s="50">
        <v>0.46773625279693698</v>
      </c>
      <c r="L3" s="23">
        <f t="shared" ref="L3:L34" si="0">AVERAGE(D3:K3)</f>
        <v>0.51197940659961716</v>
      </c>
      <c r="M3" s="35">
        <v>0.47038585474137001</v>
      </c>
      <c r="N3" s="35">
        <v>0.43116843176463898</v>
      </c>
      <c r="O3" s="35">
        <v>0.44813793691864101</v>
      </c>
      <c r="P3" s="35">
        <v>0.50588374222626997</v>
      </c>
      <c r="Q3" s="35">
        <v>0.56313447272165695</v>
      </c>
      <c r="R3" s="35">
        <v>0.491234043025849</v>
      </c>
      <c r="S3" s="35">
        <v>0.52941265432510598</v>
      </c>
      <c r="T3" s="47">
        <v>0.58526629565056598</v>
      </c>
      <c r="U3" s="36">
        <f>AVERAGE(M3:T3)</f>
        <v>0.50307792892176229</v>
      </c>
      <c r="AD3" t="s">
        <v>29</v>
      </c>
    </row>
    <row r="4" spans="1:32" x14ac:dyDescent="0.3">
      <c r="A4" s="68"/>
      <c r="B4" s="3" t="s">
        <v>7</v>
      </c>
      <c r="C4" s="9">
        <v>300</v>
      </c>
      <c r="D4" s="22">
        <v>0.46038000000000001</v>
      </c>
      <c r="E4" s="22">
        <v>0.48944799999999999</v>
      </c>
      <c r="F4" s="22">
        <v>0.52977300000000005</v>
      </c>
      <c r="G4" s="22">
        <v>0.42298200000000002</v>
      </c>
      <c r="H4" s="22">
        <v>0.55001500000000003</v>
      </c>
      <c r="I4" s="22">
        <v>0.498641</v>
      </c>
      <c r="J4" s="22">
        <v>0.53085599999999999</v>
      </c>
      <c r="K4" s="50">
        <v>0.61119862137673797</v>
      </c>
      <c r="L4" s="23">
        <f t="shared" si="0"/>
        <v>0.51166170267209221</v>
      </c>
      <c r="M4" s="35">
        <v>0.42019067313715702</v>
      </c>
      <c r="N4" s="35">
        <v>0.44024040493771499</v>
      </c>
      <c r="O4" s="35">
        <v>0.47898159607241297</v>
      </c>
      <c r="P4" s="35">
        <v>0.47358497881687101</v>
      </c>
      <c r="Q4" s="35">
        <v>0.54855840323824301</v>
      </c>
      <c r="R4" s="35">
        <v>0.45934287943608698</v>
      </c>
      <c r="S4" s="35">
        <v>0.50798925425846098</v>
      </c>
      <c r="T4" s="47">
        <v>0.57766938033184601</v>
      </c>
      <c r="U4" s="36">
        <f>AVERAGEA(M4:T4)</f>
        <v>0.48831969627859917</v>
      </c>
      <c r="AD4" t="s">
        <v>30</v>
      </c>
    </row>
    <row r="5" spans="1:32" x14ac:dyDescent="0.3">
      <c r="A5" s="68"/>
      <c r="B5" s="3" t="s">
        <v>8</v>
      </c>
      <c r="C5" s="9">
        <v>300</v>
      </c>
      <c r="D5" s="22">
        <v>0.44766</v>
      </c>
      <c r="E5" s="22">
        <v>0.49624600000000002</v>
      </c>
      <c r="F5" s="22">
        <v>0.50361299999999998</v>
      </c>
      <c r="G5" s="22">
        <v>0.47734599999999999</v>
      </c>
      <c r="H5" s="22">
        <v>0.51566999999999996</v>
      </c>
      <c r="I5" s="22">
        <v>0.46305299999999999</v>
      </c>
      <c r="J5" s="22">
        <v>0.522841</v>
      </c>
      <c r="K5" s="47">
        <v>0.44306126632776199</v>
      </c>
      <c r="L5" s="23">
        <f t="shared" si="0"/>
        <v>0.4836862832909703</v>
      </c>
      <c r="M5" s="35">
        <v>0.44654796525458601</v>
      </c>
      <c r="N5" s="35">
        <v>0.52010579073431995</v>
      </c>
      <c r="O5" s="35">
        <v>0.43264766745705502</v>
      </c>
      <c r="P5" s="35">
        <v>0.52064159042802804</v>
      </c>
      <c r="Q5" s="35">
        <v>0.52104182319918801</v>
      </c>
      <c r="R5" s="35">
        <v>0.45616199304777999</v>
      </c>
      <c r="S5" s="35">
        <v>0.466228985729361</v>
      </c>
      <c r="T5" s="47">
        <v>0.56238852070239298</v>
      </c>
      <c r="U5" s="36">
        <f t="shared" ref="U5:U36" si="1">AVERAGE(M5:T5)</f>
        <v>0.49072054206908888</v>
      </c>
      <c r="AD5" s="46">
        <v>0.46773625279693698</v>
      </c>
    </row>
    <row r="6" spans="1:32" x14ac:dyDescent="0.3">
      <c r="A6" s="68"/>
      <c r="B6" s="3" t="s">
        <v>9</v>
      </c>
      <c r="C6" s="9">
        <v>300</v>
      </c>
      <c r="D6" s="22">
        <v>0.40249200000000002</v>
      </c>
      <c r="E6" s="22">
        <v>0.44938600000000001</v>
      </c>
      <c r="F6" s="22">
        <v>0.48664800000000003</v>
      </c>
      <c r="G6" s="22">
        <v>0.52902099999999996</v>
      </c>
      <c r="H6" s="22">
        <v>0.56525899999999996</v>
      </c>
      <c r="I6" s="22">
        <v>0.47390700000000002</v>
      </c>
      <c r="J6" s="22">
        <v>0.50392000000000003</v>
      </c>
      <c r="K6" s="46">
        <v>0.40530735264826601</v>
      </c>
      <c r="L6" s="23">
        <f t="shared" si="0"/>
        <v>0.47699254408103331</v>
      </c>
      <c r="M6" s="35">
        <v>0.49389658248324902</v>
      </c>
      <c r="N6" s="35">
        <v>0.47769811172739501</v>
      </c>
      <c r="O6" s="35">
        <v>0.35294854974006001</v>
      </c>
      <c r="P6" s="35">
        <v>0.55447584880169098</v>
      </c>
      <c r="Q6" s="35">
        <v>0.57432614231808199</v>
      </c>
      <c r="R6" s="35">
        <v>0.50460788916453403</v>
      </c>
      <c r="S6" s="35">
        <v>0.539540059232408</v>
      </c>
      <c r="T6" s="47">
        <v>0.57924151803672497</v>
      </c>
      <c r="U6" s="36">
        <f t="shared" si="1"/>
        <v>0.50959183768801797</v>
      </c>
      <c r="AD6" s="45"/>
    </row>
    <row r="7" spans="1:32" x14ac:dyDescent="0.3">
      <c r="A7" s="68"/>
      <c r="B7" s="4" t="s">
        <v>10</v>
      </c>
      <c r="C7" s="9">
        <v>765</v>
      </c>
      <c r="D7" s="22">
        <v>0.43795899999999999</v>
      </c>
      <c r="E7" s="22">
        <v>0.49285899999999999</v>
      </c>
      <c r="F7" s="22">
        <v>0.52295199999999997</v>
      </c>
      <c r="G7" s="22">
        <v>0.42394700000000002</v>
      </c>
      <c r="H7" s="22">
        <v>0.56392100000000001</v>
      </c>
      <c r="I7" s="22">
        <v>0.48443199999999997</v>
      </c>
      <c r="J7" s="22">
        <v>0.53875600000000001</v>
      </c>
      <c r="K7" s="47">
        <v>0.50294790328878503</v>
      </c>
      <c r="L7" s="23">
        <f t="shared" si="0"/>
        <v>0.49597173791109816</v>
      </c>
      <c r="M7" s="35">
        <v>0.46367121451760701</v>
      </c>
      <c r="N7" s="35">
        <v>0.49910300505687499</v>
      </c>
      <c r="O7" s="35">
        <v>0.481899438469443</v>
      </c>
      <c r="P7" s="35">
        <v>0.47358342236996998</v>
      </c>
      <c r="Q7" s="35">
        <v>0.55522504583921795</v>
      </c>
      <c r="R7" s="35">
        <v>0.50125885099831102</v>
      </c>
      <c r="S7" s="35">
        <v>0.51228559939691898</v>
      </c>
      <c r="T7" s="47">
        <v>0.52852112233606896</v>
      </c>
      <c r="U7" s="36">
        <f t="shared" si="1"/>
        <v>0.50194346237305154</v>
      </c>
      <c r="AD7" t="s">
        <v>31</v>
      </c>
    </row>
    <row r="8" spans="1:32" x14ac:dyDescent="0.3">
      <c r="A8" s="69" t="s">
        <v>2</v>
      </c>
      <c r="B8" s="54" t="s">
        <v>6</v>
      </c>
      <c r="C8" s="10">
        <v>50</v>
      </c>
      <c r="D8" s="22">
        <v>0.353163</v>
      </c>
      <c r="E8" s="22">
        <v>0.36817699999999998</v>
      </c>
      <c r="F8" s="22">
        <v>0.37704399999999999</v>
      </c>
      <c r="G8" s="22">
        <v>0.31122300000000003</v>
      </c>
      <c r="H8" s="22">
        <v>0.373448</v>
      </c>
      <c r="I8" s="22">
        <v>0.37800699999999998</v>
      </c>
      <c r="J8" s="22">
        <v>0.38287900000000002</v>
      </c>
      <c r="K8" s="47">
        <v>0.30409529918288902</v>
      </c>
      <c r="L8" s="24">
        <f t="shared" si="0"/>
        <v>0.35600453739786114</v>
      </c>
      <c r="M8" s="35">
        <v>0.32097355388687898</v>
      </c>
      <c r="N8" s="35">
        <v>0.30752979075519399</v>
      </c>
      <c r="O8" s="35">
        <v>0.26539746774195699</v>
      </c>
      <c r="P8" s="35">
        <v>0.34734039190320698</v>
      </c>
      <c r="Q8" s="35">
        <v>0.362941511369895</v>
      </c>
      <c r="R8" s="35">
        <v>0.37901653406621499</v>
      </c>
      <c r="S8" s="35">
        <v>0.382490034928607</v>
      </c>
      <c r="T8" s="47">
        <v>0.369000494113777</v>
      </c>
      <c r="U8" s="37">
        <f t="shared" si="1"/>
        <v>0.34183622234571642</v>
      </c>
      <c r="AD8" t="s">
        <v>30</v>
      </c>
      <c r="AF8" s="45"/>
    </row>
    <row r="9" spans="1:32" x14ac:dyDescent="0.3">
      <c r="A9" s="70"/>
      <c r="B9" s="54"/>
      <c r="C9" s="10">
        <v>100</v>
      </c>
      <c r="D9" s="22">
        <v>0.32239000000000001</v>
      </c>
      <c r="E9" s="21">
        <v>0.37762499999999999</v>
      </c>
      <c r="F9" s="22">
        <v>0.37463099999999999</v>
      </c>
      <c r="G9" s="22">
        <v>0.37508599999999997</v>
      </c>
      <c r="H9" s="22">
        <v>0.36527199999999999</v>
      </c>
      <c r="I9" s="22">
        <v>0.37016100000000002</v>
      </c>
      <c r="J9" s="22">
        <v>0.355327</v>
      </c>
      <c r="K9" s="47">
        <v>0.34331102385224399</v>
      </c>
      <c r="L9" s="24">
        <f t="shared" si="0"/>
        <v>0.36047537798153051</v>
      </c>
      <c r="M9" s="35">
        <v>0.33241416654269201</v>
      </c>
      <c r="N9" s="35">
        <v>0.37817859215095101</v>
      </c>
      <c r="O9" s="35">
        <v>0.307439128417693</v>
      </c>
      <c r="P9" s="35">
        <v>0.356578945966052</v>
      </c>
      <c r="Q9" s="35">
        <v>0.35651596159693799</v>
      </c>
      <c r="R9" s="35">
        <v>0.307405289106012</v>
      </c>
      <c r="S9" s="35">
        <v>0.33994459210674299</v>
      </c>
      <c r="T9" s="47">
        <v>0.413741686759872</v>
      </c>
      <c r="U9" s="37">
        <f t="shared" si="1"/>
        <v>0.34902729533086918</v>
      </c>
      <c r="AD9" s="51">
        <v>0.62218265154822305</v>
      </c>
    </row>
    <row r="10" spans="1:32" x14ac:dyDescent="0.3">
      <c r="A10" s="70"/>
      <c r="B10" s="54"/>
      <c r="C10" s="10">
        <v>150</v>
      </c>
      <c r="D10" s="22">
        <v>0.37630000000000002</v>
      </c>
      <c r="E10" s="22">
        <v>0.30600500000000003</v>
      </c>
      <c r="F10" s="22">
        <v>0.39290599999999998</v>
      </c>
      <c r="G10" s="22">
        <v>0.36828</v>
      </c>
      <c r="H10" s="22">
        <v>0.37253000000000003</v>
      </c>
      <c r="I10" s="22">
        <v>0.39581899999999998</v>
      </c>
      <c r="J10" s="22">
        <v>0.36926799999999999</v>
      </c>
      <c r="K10" s="47">
        <v>0.36345788537982499</v>
      </c>
      <c r="L10" s="24">
        <f t="shared" si="0"/>
        <v>0.36807073567247811</v>
      </c>
      <c r="M10" s="35">
        <v>0.357524880505666</v>
      </c>
      <c r="N10" s="35">
        <v>0.240047944868301</v>
      </c>
      <c r="O10" s="35">
        <v>0.30813411839501997</v>
      </c>
      <c r="P10" s="35">
        <v>0.38447011270332399</v>
      </c>
      <c r="Q10" s="35">
        <v>0.39839014633508302</v>
      </c>
      <c r="R10" s="35">
        <v>0.34981873258753698</v>
      </c>
      <c r="S10" s="35">
        <v>0.39250297128776701</v>
      </c>
      <c r="T10" s="47">
        <v>0.28196787631089598</v>
      </c>
      <c r="U10" s="37">
        <f t="shared" si="1"/>
        <v>0.33910709787419924</v>
      </c>
      <c r="AD10" s="46"/>
    </row>
    <row r="11" spans="1:32" x14ac:dyDescent="0.3">
      <c r="A11" s="70"/>
      <c r="B11" s="54"/>
      <c r="C11" s="10">
        <v>200</v>
      </c>
      <c r="D11" s="22">
        <v>0.32228299999999999</v>
      </c>
      <c r="E11" s="22">
        <v>0.21127399999999999</v>
      </c>
      <c r="F11" s="22">
        <v>0.37603300000000001</v>
      </c>
      <c r="G11" s="22">
        <v>0.37948199999999999</v>
      </c>
      <c r="H11" s="22">
        <v>0.37522299999999997</v>
      </c>
      <c r="I11" s="22">
        <v>0.35080899999999998</v>
      </c>
      <c r="J11" s="22">
        <v>0.37970300000000001</v>
      </c>
      <c r="K11" s="47">
        <v>0.41960034245368399</v>
      </c>
      <c r="L11" s="24">
        <f t="shared" si="0"/>
        <v>0.35180091780671052</v>
      </c>
      <c r="M11" s="35">
        <v>0.39414970570326202</v>
      </c>
      <c r="N11" s="35">
        <v>0.26251919151653602</v>
      </c>
      <c r="O11" s="35">
        <v>0.32336916554224698</v>
      </c>
      <c r="P11" s="35">
        <v>0.383480318762915</v>
      </c>
      <c r="Q11" s="35">
        <v>0.37419236306405801</v>
      </c>
      <c r="R11" s="35">
        <v>0.36687637611624302</v>
      </c>
      <c r="S11" s="35">
        <v>0.41677104522616998</v>
      </c>
      <c r="T11" s="47">
        <v>0.41554950290568898</v>
      </c>
      <c r="U11" s="37">
        <f t="shared" si="1"/>
        <v>0.36711345860464006</v>
      </c>
    </row>
    <row r="12" spans="1:32" x14ac:dyDescent="0.3">
      <c r="A12" s="70"/>
      <c r="B12" s="54"/>
      <c r="C12" s="10">
        <v>250</v>
      </c>
      <c r="D12" s="22">
        <v>0.35267300000000001</v>
      </c>
      <c r="E12" s="22">
        <v>0.31307200000000002</v>
      </c>
      <c r="F12" s="22">
        <v>0.36432100000000001</v>
      </c>
      <c r="G12" s="22">
        <v>0.36079899999999998</v>
      </c>
      <c r="H12" s="22">
        <v>0.333403</v>
      </c>
      <c r="I12" s="22">
        <v>0.32775599999999999</v>
      </c>
      <c r="J12" s="22">
        <v>0.34140999999999999</v>
      </c>
      <c r="K12" s="47">
        <v>0.38033887828316298</v>
      </c>
      <c r="L12" s="24">
        <f t="shared" si="0"/>
        <v>0.3467216097853954</v>
      </c>
      <c r="M12" s="35">
        <v>0.35068600961401503</v>
      </c>
      <c r="N12" s="35">
        <v>0.239123608258585</v>
      </c>
      <c r="O12" s="35">
        <v>0.28918848949571302</v>
      </c>
      <c r="P12" s="35">
        <v>0.36446296450245202</v>
      </c>
      <c r="Q12" s="35">
        <v>0.36699926193501797</v>
      </c>
      <c r="R12" s="35">
        <v>0.35417564523377898</v>
      </c>
      <c r="S12" s="35">
        <v>0.36346694781116701</v>
      </c>
      <c r="T12" s="47">
        <v>0.31380312469316601</v>
      </c>
      <c r="U12" s="37">
        <f t="shared" si="1"/>
        <v>0.33023825644298688</v>
      </c>
      <c r="AD12" s="48" t="s">
        <v>10</v>
      </c>
    </row>
    <row r="13" spans="1:32" x14ac:dyDescent="0.3">
      <c r="A13" s="70"/>
      <c r="B13" s="55" t="s">
        <v>11</v>
      </c>
      <c r="C13" s="11">
        <v>50</v>
      </c>
      <c r="D13" s="22">
        <v>0.34801599999999999</v>
      </c>
      <c r="E13" s="22">
        <v>0.21898999999999999</v>
      </c>
      <c r="F13" s="22">
        <v>0.365705</v>
      </c>
      <c r="G13" s="22">
        <v>0.29952899999999999</v>
      </c>
      <c r="H13" s="22">
        <v>0.33701500000000001</v>
      </c>
      <c r="I13" s="22">
        <v>0.33202700000000002</v>
      </c>
      <c r="J13" s="22">
        <v>0.33763700000000002</v>
      </c>
      <c r="K13" s="47">
        <v>0.35737870989127402</v>
      </c>
      <c r="L13" s="25">
        <f t="shared" si="0"/>
        <v>0.32453721373640926</v>
      </c>
      <c r="M13" s="35">
        <v>0.33826461928177898</v>
      </c>
      <c r="N13" s="35">
        <v>0.235069308499775</v>
      </c>
      <c r="O13" s="35">
        <v>0.29307987799100399</v>
      </c>
      <c r="P13" s="35">
        <v>0.34578894427961199</v>
      </c>
      <c r="Q13" s="35">
        <v>0.36932155672128097</v>
      </c>
      <c r="R13" s="35">
        <v>0.35671912628246299</v>
      </c>
      <c r="S13" s="35">
        <v>0.31761767491284598</v>
      </c>
      <c r="T13" s="47">
        <v>0.26543593687852501</v>
      </c>
      <c r="U13" s="38">
        <f t="shared" si="1"/>
        <v>0.31516213060591064</v>
      </c>
      <c r="AD13" t="s">
        <v>34</v>
      </c>
    </row>
    <row r="14" spans="1:32" x14ac:dyDescent="0.3">
      <c r="A14" s="70"/>
      <c r="B14" s="55"/>
      <c r="C14" s="11">
        <v>100</v>
      </c>
      <c r="D14" s="22">
        <v>0.36799100000000001</v>
      </c>
      <c r="E14" s="22">
        <v>0.33602799999999999</v>
      </c>
      <c r="F14" s="22">
        <v>0.35927599999999998</v>
      </c>
      <c r="G14" s="22">
        <v>0.29997000000000001</v>
      </c>
      <c r="H14" s="22">
        <v>0.35905300000000001</v>
      </c>
      <c r="I14" s="22">
        <v>0.37406200000000001</v>
      </c>
      <c r="J14" s="22">
        <v>0.34809099999999998</v>
      </c>
      <c r="K14" s="47">
        <v>0.43098154569528602</v>
      </c>
      <c r="L14" s="25">
        <f t="shared" si="0"/>
        <v>0.35943156821191075</v>
      </c>
      <c r="M14" s="35">
        <v>0.39107092240339197</v>
      </c>
      <c r="N14" s="35">
        <v>0.32640478045194399</v>
      </c>
      <c r="O14" s="35">
        <v>0.275454811621482</v>
      </c>
      <c r="P14" s="35">
        <v>0.38052538962115701</v>
      </c>
      <c r="Q14" s="35">
        <v>0.38875981045205699</v>
      </c>
      <c r="R14" s="35">
        <v>0.42048661859206499</v>
      </c>
      <c r="S14" s="35">
        <v>0.36842202130104101</v>
      </c>
      <c r="T14" s="47">
        <v>0.35113178197428402</v>
      </c>
      <c r="U14" s="38">
        <f t="shared" si="1"/>
        <v>0.36278201705217777</v>
      </c>
      <c r="AD14" t="s">
        <v>30</v>
      </c>
    </row>
    <row r="15" spans="1:32" x14ac:dyDescent="0.3">
      <c r="A15" s="70"/>
      <c r="B15" s="55"/>
      <c r="C15" s="11">
        <v>150</v>
      </c>
      <c r="D15" s="22">
        <v>0.34974</v>
      </c>
      <c r="E15" s="22">
        <v>0.34374900000000003</v>
      </c>
      <c r="F15" s="22">
        <v>0.37210700000000002</v>
      </c>
      <c r="G15" s="22">
        <v>0.29997000000000001</v>
      </c>
      <c r="H15" s="22">
        <v>0.34972999999999999</v>
      </c>
      <c r="I15" s="22">
        <v>0.38052399999999997</v>
      </c>
      <c r="J15" s="22">
        <v>0.36492599999999997</v>
      </c>
      <c r="K15" s="47">
        <v>0.40127676370863102</v>
      </c>
      <c r="L15" s="25">
        <f t="shared" si="0"/>
        <v>0.35775284546357888</v>
      </c>
      <c r="M15" s="35">
        <v>0.34500489868595902</v>
      </c>
      <c r="N15" s="35">
        <v>0.28012657597502</v>
      </c>
      <c r="O15" s="35">
        <v>0.36240457658145497</v>
      </c>
      <c r="P15" s="35">
        <v>0.29159792510188798</v>
      </c>
      <c r="Q15" s="35">
        <v>0.348792466196782</v>
      </c>
      <c r="R15" s="35">
        <v>0.35231770633215997</v>
      </c>
      <c r="S15" s="35">
        <v>0.36054105587512902</v>
      </c>
      <c r="T15" s="47">
        <v>0.32282436813547699</v>
      </c>
      <c r="U15" s="38">
        <f t="shared" si="1"/>
        <v>0.33295119661048378</v>
      </c>
      <c r="AD15" s="46">
        <v>0.50294790328878503</v>
      </c>
    </row>
    <row r="16" spans="1:32" x14ac:dyDescent="0.3">
      <c r="A16" s="70"/>
      <c r="B16" s="55"/>
      <c r="C16" s="11">
        <v>200</v>
      </c>
      <c r="D16" s="22">
        <v>0.36160700000000001</v>
      </c>
      <c r="E16" s="22">
        <v>0.357483</v>
      </c>
      <c r="F16" s="22">
        <v>0.396009</v>
      </c>
      <c r="G16" s="22">
        <v>0.29869499999999999</v>
      </c>
      <c r="H16" s="22">
        <v>0.37499199999999999</v>
      </c>
      <c r="I16" s="22">
        <v>0.385185</v>
      </c>
      <c r="J16" s="22">
        <v>0.34540799999999999</v>
      </c>
      <c r="K16" s="47">
        <v>0.36523880750979898</v>
      </c>
      <c r="L16" s="25">
        <f t="shared" si="0"/>
        <v>0.36057722593872488</v>
      </c>
      <c r="M16" s="35">
        <v>0.39040242235021799</v>
      </c>
      <c r="N16" s="35">
        <v>0.242037344154787</v>
      </c>
      <c r="O16" s="35">
        <v>0.29783387523958299</v>
      </c>
      <c r="P16" s="35">
        <v>0.28656199276614902</v>
      </c>
      <c r="Q16" s="35">
        <v>0.38980806077215702</v>
      </c>
      <c r="R16" s="35">
        <v>0.334822272084559</v>
      </c>
      <c r="S16" s="35">
        <v>0.34733590158856598</v>
      </c>
      <c r="T16" s="47">
        <v>0.38145743126377202</v>
      </c>
      <c r="U16" s="38">
        <f t="shared" si="1"/>
        <v>0.33378241252747387</v>
      </c>
    </row>
    <row r="17" spans="1:30" x14ac:dyDescent="0.3">
      <c r="A17" s="70"/>
      <c r="B17" s="55"/>
      <c r="C17" s="11">
        <v>250</v>
      </c>
      <c r="D17" s="22">
        <v>0.32219399999999998</v>
      </c>
      <c r="E17" s="22">
        <v>0.271231</v>
      </c>
      <c r="F17" s="22">
        <v>0.35136299999999998</v>
      </c>
      <c r="G17" s="22">
        <v>0.29997000000000001</v>
      </c>
      <c r="H17" s="22">
        <v>0.38220999999999999</v>
      </c>
      <c r="I17" s="22">
        <v>0.38701000000000002</v>
      </c>
      <c r="J17" s="22">
        <v>0.375585</v>
      </c>
      <c r="K17" s="47">
        <v>0.42659484810312198</v>
      </c>
      <c r="L17" s="25">
        <f t="shared" si="0"/>
        <v>0.35201973101289025</v>
      </c>
      <c r="M17" s="35">
        <v>0.35680136541618002</v>
      </c>
      <c r="N17" s="35">
        <v>0.25173281288849397</v>
      </c>
      <c r="O17" s="35">
        <v>0.32817196134425602</v>
      </c>
      <c r="P17" s="35">
        <v>0.294315168683001</v>
      </c>
      <c r="Q17" s="35">
        <v>0.35355313938780197</v>
      </c>
      <c r="R17" s="35">
        <v>0.36408789391663998</v>
      </c>
      <c r="S17" s="35">
        <v>0.36084875428638802</v>
      </c>
      <c r="T17" s="47">
        <v>0.34695560745875498</v>
      </c>
      <c r="U17" s="38">
        <f t="shared" si="1"/>
        <v>0.33205833792268946</v>
      </c>
      <c r="AD17" t="s">
        <v>31</v>
      </c>
    </row>
    <row r="18" spans="1:30" x14ac:dyDescent="0.3">
      <c r="A18" s="70"/>
      <c r="B18" s="56" t="s">
        <v>12</v>
      </c>
      <c r="C18" s="12">
        <v>50</v>
      </c>
      <c r="D18" s="22">
        <v>0.326206</v>
      </c>
      <c r="E18" s="22">
        <v>0.35226400000000002</v>
      </c>
      <c r="F18" s="22">
        <v>0.40419699999999997</v>
      </c>
      <c r="G18" s="22">
        <v>0.29997000000000001</v>
      </c>
      <c r="H18" s="22">
        <v>0.37212200000000001</v>
      </c>
      <c r="I18" s="22">
        <v>0.360682</v>
      </c>
      <c r="J18" s="22">
        <v>0.35580200000000001</v>
      </c>
      <c r="K18" s="47">
        <v>0.32689954358312301</v>
      </c>
      <c r="L18" s="26">
        <f t="shared" si="0"/>
        <v>0.34976781794789041</v>
      </c>
      <c r="M18" s="35">
        <v>0.36604679932322498</v>
      </c>
      <c r="N18" s="35">
        <v>0.35396218062145501</v>
      </c>
      <c r="O18" s="35">
        <v>0.29666630463764998</v>
      </c>
      <c r="P18" s="35">
        <v>0.34012446728976298</v>
      </c>
      <c r="Q18" s="35">
        <v>0.33912621811531402</v>
      </c>
      <c r="R18" s="35">
        <v>0.35762572810369903</v>
      </c>
      <c r="S18" s="35">
        <v>0.39113344153264801</v>
      </c>
      <c r="T18" s="47">
        <v>0.27880029866419598</v>
      </c>
      <c r="U18" s="39">
        <f t="shared" si="1"/>
        <v>0.34043567978599376</v>
      </c>
      <c r="AD18" s="51">
        <v>0.54933098312448103</v>
      </c>
    </row>
    <row r="19" spans="1:30" x14ac:dyDescent="0.3">
      <c r="A19" s="70"/>
      <c r="B19" s="56"/>
      <c r="C19" s="12">
        <v>100</v>
      </c>
      <c r="D19" s="22">
        <v>0.36988100000000002</v>
      </c>
      <c r="E19" s="22">
        <v>0.36027599999999999</v>
      </c>
      <c r="F19" s="22">
        <v>0.36108299999999999</v>
      </c>
      <c r="G19" s="22">
        <v>0.33707999999999999</v>
      </c>
      <c r="H19" s="22">
        <v>0.35250399999999998</v>
      </c>
      <c r="I19" s="22">
        <v>0.37407299999999999</v>
      </c>
      <c r="J19" s="22">
        <v>0.350885</v>
      </c>
      <c r="K19" s="47">
        <v>0.39422896494862503</v>
      </c>
      <c r="L19" s="26">
        <f t="shared" si="0"/>
        <v>0.36250137061857812</v>
      </c>
      <c r="M19" s="35">
        <v>0.365268581666984</v>
      </c>
      <c r="N19" s="35">
        <v>0.33813653695690099</v>
      </c>
      <c r="O19" s="35">
        <v>0.30031376178839803</v>
      </c>
      <c r="P19" s="35">
        <v>0.32955142244625901</v>
      </c>
      <c r="Q19" s="35">
        <v>0.32879863691512901</v>
      </c>
      <c r="R19" s="35">
        <v>0.34661331990799599</v>
      </c>
      <c r="S19" s="35">
        <v>0.33894744170824298</v>
      </c>
      <c r="T19" s="47">
        <v>0.31323228580514501</v>
      </c>
      <c r="U19" s="39">
        <f t="shared" si="1"/>
        <v>0.3326077483993819</v>
      </c>
    </row>
    <row r="20" spans="1:30" x14ac:dyDescent="0.3">
      <c r="A20" s="70"/>
      <c r="B20" s="56"/>
      <c r="C20" s="12">
        <v>150</v>
      </c>
      <c r="D20" s="22">
        <v>0.35456100000000002</v>
      </c>
      <c r="E20" s="22">
        <v>0.35162199999999999</v>
      </c>
      <c r="F20" s="22">
        <v>0.33974599999999999</v>
      </c>
      <c r="G20" s="22">
        <v>0.37600099999999997</v>
      </c>
      <c r="H20" s="22">
        <v>0.34554000000000001</v>
      </c>
      <c r="I20" s="22">
        <v>0.33783800000000003</v>
      </c>
      <c r="J20" s="22">
        <v>0.36170799999999997</v>
      </c>
      <c r="K20" s="47">
        <v>0.38160723346069497</v>
      </c>
      <c r="L20" s="26">
        <f t="shared" si="0"/>
        <v>0.35607790418258689</v>
      </c>
      <c r="M20" s="35">
        <v>0.37643009265122901</v>
      </c>
      <c r="N20" s="35">
        <v>0.33266836999183202</v>
      </c>
      <c r="O20" s="35">
        <v>0.270676331354676</v>
      </c>
      <c r="P20" s="35">
        <v>0.34380348609849998</v>
      </c>
      <c r="Q20" s="35">
        <v>0.34186429486036701</v>
      </c>
      <c r="R20" s="35">
        <v>0.357569934765607</v>
      </c>
      <c r="S20" s="35">
        <v>0.33796235399781699</v>
      </c>
      <c r="T20" s="47">
        <v>0.32749665898023</v>
      </c>
      <c r="U20" s="39">
        <f t="shared" si="1"/>
        <v>0.33605894033753225</v>
      </c>
      <c r="AD20" s="48" t="s">
        <v>33</v>
      </c>
    </row>
    <row r="21" spans="1:30" x14ac:dyDescent="0.3">
      <c r="A21" s="70"/>
      <c r="B21" s="56"/>
      <c r="C21" s="12">
        <v>200</v>
      </c>
      <c r="D21" s="22">
        <v>0.31517000000000001</v>
      </c>
      <c r="E21" s="22">
        <v>0.35693000000000003</v>
      </c>
      <c r="F21" s="22">
        <v>0.36897999999999997</v>
      </c>
      <c r="G21" s="22">
        <v>0.39360099999999998</v>
      </c>
      <c r="H21" s="22">
        <v>0.33754600000000001</v>
      </c>
      <c r="I21" s="22">
        <v>0.341914</v>
      </c>
      <c r="J21" s="22">
        <v>0.358705</v>
      </c>
      <c r="K21" s="47">
        <v>0.34110451402487102</v>
      </c>
      <c r="L21" s="26">
        <f t="shared" si="0"/>
        <v>0.35174381425310891</v>
      </c>
      <c r="M21" s="35">
        <v>0.36211620528167998</v>
      </c>
      <c r="N21" s="35">
        <v>0.31611762096519203</v>
      </c>
      <c r="O21" s="35">
        <v>0.28022512369847502</v>
      </c>
      <c r="P21" s="35">
        <v>0.36652730140081802</v>
      </c>
      <c r="Q21" s="35">
        <v>0.36589242527740201</v>
      </c>
      <c r="R21" s="35">
        <v>0.32726993476497801</v>
      </c>
      <c r="S21" s="35">
        <v>0.373731560685926</v>
      </c>
      <c r="T21" s="47">
        <v>0.30625227796054899</v>
      </c>
      <c r="U21" s="39">
        <f t="shared" si="1"/>
        <v>0.33726655625437751</v>
      </c>
      <c r="AD21" t="s">
        <v>29</v>
      </c>
    </row>
    <row r="22" spans="1:30" x14ac:dyDescent="0.3">
      <c r="A22" s="70"/>
      <c r="B22" s="56"/>
      <c r="C22" s="12">
        <v>250</v>
      </c>
      <c r="D22" s="22">
        <v>0.35714800000000002</v>
      </c>
      <c r="E22" s="22">
        <v>0.39973799999999998</v>
      </c>
      <c r="F22" s="22">
        <v>0.38060699999999997</v>
      </c>
      <c r="G22" s="22">
        <v>0.36875000000000002</v>
      </c>
      <c r="H22" s="22">
        <v>0.35524</v>
      </c>
      <c r="I22" s="22">
        <v>0.37656800000000001</v>
      </c>
      <c r="J22" s="22">
        <v>0.36323100000000003</v>
      </c>
      <c r="K22" s="47">
        <v>0.352893385849256</v>
      </c>
      <c r="L22" s="26">
        <f t="shared" si="0"/>
        <v>0.36927192323115698</v>
      </c>
      <c r="M22" s="35">
        <v>0.36829494287486098</v>
      </c>
      <c r="N22" s="35">
        <v>0.33502762596449398</v>
      </c>
      <c r="O22" s="35">
        <v>0.285913095275593</v>
      </c>
      <c r="P22" s="35">
        <v>0.34651060377603798</v>
      </c>
      <c r="Q22" s="35">
        <v>0.37098827746165303</v>
      </c>
      <c r="R22" s="35">
        <v>0.31780603863513401</v>
      </c>
      <c r="S22" s="35">
        <v>0.32395945556721201</v>
      </c>
      <c r="T22" s="47">
        <v>0.34461212783392497</v>
      </c>
      <c r="U22" s="39">
        <f t="shared" si="1"/>
        <v>0.3366390209236137</v>
      </c>
      <c r="AD22" t="s">
        <v>30</v>
      </c>
    </row>
    <row r="23" spans="1:30" x14ac:dyDescent="0.3">
      <c r="A23" s="70"/>
      <c r="B23" s="57" t="s">
        <v>13</v>
      </c>
      <c r="C23" s="13">
        <v>50</v>
      </c>
      <c r="D23" s="22">
        <v>0.31043900000000002</v>
      </c>
      <c r="E23" s="22">
        <v>0.181479</v>
      </c>
      <c r="F23" s="22">
        <v>0.34308100000000002</v>
      </c>
      <c r="G23" s="22">
        <v>0.31964500000000001</v>
      </c>
      <c r="H23" s="22">
        <v>0.344974</v>
      </c>
      <c r="I23" s="22">
        <v>0.36620399999999997</v>
      </c>
      <c r="J23" s="22">
        <v>0.340003</v>
      </c>
      <c r="K23" s="47">
        <v>0.34874807161031302</v>
      </c>
      <c r="L23" s="27">
        <f t="shared" si="0"/>
        <v>0.3193216339512891</v>
      </c>
      <c r="M23" s="35">
        <v>0.36301746601670598</v>
      </c>
      <c r="N23" s="35">
        <v>0.114294586179836</v>
      </c>
      <c r="O23" s="35">
        <v>0.285836765843272</v>
      </c>
      <c r="P23" s="35">
        <v>0.26756726866455899</v>
      </c>
      <c r="Q23" s="35">
        <v>0.36679283206495999</v>
      </c>
      <c r="R23" s="35">
        <v>0.34272421899480698</v>
      </c>
      <c r="S23" s="35">
        <v>0.38192327620736799</v>
      </c>
      <c r="T23" s="47">
        <v>0.40105739841775301</v>
      </c>
      <c r="U23" s="40">
        <f t="shared" si="1"/>
        <v>0.31540172654865761</v>
      </c>
      <c r="AD23" s="46">
        <v>0.61119862137673797</v>
      </c>
    </row>
    <row r="24" spans="1:30" x14ac:dyDescent="0.3">
      <c r="A24" s="70"/>
      <c r="B24" s="57"/>
      <c r="C24" s="13">
        <v>100</v>
      </c>
      <c r="D24" s="22">
        <v>0.31043900000000002</v>
      </c>
      <c r="E24" s="22">
        <v>0.205982</v>
      </c>
      <c r="F24" s="22">
        <v>0.35596499999999998</v>
      </c>
      <c r="G24" s="22">
        <v>0.31964500000000001</v>
      </c>
      <c r="H24" s="22">
        <v>0.33962999999999999</v>
      </c>
      <c r="I24" s="22">
        <v>0.32800200000000002</v>
      </c>
      <c r="J24" s="22">
        <v>0.32845200000000002</v>
      </c>
      <c r="K24" s="47">
        <v>0.350670067189643</v>
      </c>
      <c r="L24" s="27">
        <f t="shared" si="0"/>
        <v>0.31734813339870538</v>
      </c>
      <c r="M24" s="35">
        <v>0.39609604665768</v>
      </c>
      <c r="N24" s="35">
        <v>0.17556688582993099</v>
      </c>
      <c r="O24" s="35">
        <v>0.385965684719212</v>
      </c>
      <c r="P24" s="35">
        <v>0.32090233661262202</v>
      </c>
      <c r="Q24" s="35">
        <v>0.383151233724847</v>
      </c>
      <c r="R24" s="35">
        <v>0.3859482027085</v>
      </c>
      <c r="S24" s="35">
        <v>0.367489382184993</v>
      </c>
      <c r="T24" s="47">
        <v>0.36711281070745699</v>
      </c>
      <c r="U24" s="40">
        <f t="shared" si="1"/>
        <v>0.34777907289315524</v>
      </c>
    </row>
    <row r="25" spans="1:30" x14ac:dyDescent="0.3">
      <c r="A25" s="70"/>
      <c r="B25" s="57"/>
      <c r="C25" s="13">
        <v>150</v>
      </c>
      <c r="D25" s="22">
        <v>0.31342900000000001</v>
      </c>
      <c r="E25" s="22">
        <v>0.20660400000000001</v>
      </c>
      <c r="F25" s="22">
        <v>0.377278</v>
      </c>
      <c r="G25" s="22">
        <v>0.34094200000000002</v>
      </c>
      <c r="H25" s="22">
        <v>0.36200900000000003</v>
      </c>
      <c r="I25" s="22">
        <v>0.35058699999999998</v>
      </c>
      <c r="J25" s="22">
        <v>0.333955</v>
      </c>
      <c r="K25" s="47">
        <v>0.394440540710637</v>
      </c>
      <c r="L25" s="27">
        <f t="shared" si="0"/>
        <v>0.33490556758882967</v>
      </c>
      <c r="M25" s="35">
        <v>0.34768812072706001</v>
      </c>
      <c r="N25" s="35">
        <v>0.17496921458292899</v>
      </c>
      <c r="O25" s="35">
        <v>0.29347753692238798</v>
      </c>
      <c r="P25" s="35">
        <v>0.28494296053387802</v>
      </c>
      <c r="Q25" s="35">
        <v>0.36424832060262102</v>
      </c>
      <c r="R25" s="35">
        <v>0.31595858985605002</v>
      </c>
      <c r="S25" s="35">
        <v>0.36515278132448997</v>
      </c>
      <c r="T25" s="47">
        <v>0.34557229694455799</v>
      </c>
      <c r="U25" s="40">
        <f t="shared" si="1"/>
        <v>0.31150122768674676</v>
      </c>
      <c r="AD25" t="s">
        <v>31</v>
      </c>
    </row>
    <row r="26" spans="1:30" x14ac:dyDescent="0.3">
      <c r="A26" s="70"/>
      <c r="B26" s="57"/>
      <c r="C26" s="13">
        <v>200</v>
      </c>
      <c r="D26" s="22">
        <v>0.30868699999999999</v>
      </c>
      <c r="E26" s="22">
        <v>0.20643400000000001</v>
      </c>
      <c r="F26" s="22">
        <v>0.36644199999999999</v>
      </c>
      <c r="G26" s="22">
        <v>0.34763500000000003</v>
      </c>
      <c r="H26" s="22">
        <v>0.35263800000000001</v>
      </c>
      <c r="I26" s="22">
        <v>0.34342899999999998</v>
      </c>
      <c r="J26" s="22">
        <v>0.34043099999999998</v>
      </c>
      <c r="K26" s="47">
        <v>0.37095827603001502</v>
      </c>
      <c r="L26" s="27">
        <f t="shared" si="0"/>
        <v>0.32958178450375186</v>
      </c>
      <c r="M26" s="35">
        <v>0.334684386606385</v>
      </c>
      <c r="N26" s="35">
        <v>0.17554268542877699</v>
      </c>
      <c r="O26" s="35">
        <v>0.307565782607788</v>
      </c>
      <c r="P26" s="35">
        <v>0.28535544829183401</v>
      </c>
      <c r="Q26" s="35">
        <v>0.32030489443839899</v>
      </c>
      <c r="R26" s="35">
        <v>0.27485092913437897</v>
      </c>
      <c r="S26" s="35">
        <v>0.34542144096449601</v>
      </c>
      <c r="T26" s="47">
        <v>0.33669287455485902</v>
      </c>
      <c r="U26" s="40">
        <f t="shared" si="1"/>
        <v>0.29755230525336462</v>
      </c>
      <c r="AD26" t="s">
        <v>30</v>
      </c>
    </row>
    <row r="27" spans="1:30" x14ac:dyDescent="0.3">
      <c r="A27" s="70"/>
      <c r="B27" s="57"/>
      <c r="C27" s="13">
        <v>250</v>
      </c>
      <c r="D27" s="22">
        <v>0.307981</v>
      </c>
      <c r="E27" s="22">
        <v>0.22933300000000001</v>
      </c>
      <c r="F27" s="22">
        <v>0.35225400000000001</v>
      </c>
      <c r="G27" s="22">
        <v>0.34374399999999999</v>
      </c>
      <c r="H27" s="22">
        <v>0.37002299999999999</v>
      </c>
      <c r="I27" s="22">
        <v>0.33226299999999998</v>
      </c>
      <c r="J27" s="22">
        <v>0.33798699999999998</v>
      </c>
      <c r="K27" s="47">
        <v>0.314442034655046</v>
      </c>
      <c r="L27" s="27">
        <f t="shared" si="0"/>
        <v>0.32350337933188078</v>
      </c>
      <c r="M27" s="35">
        <v>0.37729471053325703</v>
      </c>
      <c r="N27" s="35">
        <v>0.169116148730525</v>
      </c>
      <c r="O27" s="35">
        <v>0.32643471812296299</v>
      </c>
      <c r="P27" s="35">
        <v>0.308469531433259</v>
      </c>
      <c r="Q27" s="35">
        <v>0.34702932865474501</v>
      </c>
      <c r="R27" s="35">
        <v>0.27295999287407002</v>
      </c>
      <c r="S27" s="35">
        <v>0.38129860661786802</v>
      </c>
      <c r="T27" s="47">
        <v>0.36548612602799102</v>
      </c>
      <c r="U27" s="40">
        <f t="shared" si="1"/>
        <v>0.31851114537433473</v>
      </c>
      <c r="AD27" s="51">
        <v>0.63825866233070305</v>
      </c>
    </row>
    <row r="28" spans="1:30" x14ac:dyDescent="0.3">
      <c r="A28" s="70"/>
      <c r="B28" s="60" t="s">
        <v>9</v>
      </c>
      <c r="C28" s="14">
        <v>50</v>
      </c>
      <c r="D28" s="22">
        <v>0.32773600000000003</v>
      </c>
      <c r="E28" s="22">
        <v>0.23536599999999999</v>
      </c>
      <c r="F28" s="22">
        <v>0.37497799999999998</v>
      </c>
      <c r="G28" s="22">
        <v>0.29997000000000001</v>
      </c>
      <c r="H28" s="22">
        <v>0.354265</v>
      </c>
      <c r="I28" s="22">
        <v>0.37314599999999998</v>
      </c>
      <c r="J28" s="22">
        <v>0.34381499999999998</v>
      </c>
      <c r="K28" s="47">
        <v>0.31361090961568</v>
      </c>
      <c r="L28" s="28">
        <f t="shared" si="0"/>
        <v>0.32786086370195999</v>
      </c>
      <c r="M28" s="35">
        <v>0.32792026315807199</v>
      </c>
      <c r="N28" s="35">
        <v>0.32067344512101698</v>
      </c>
      <c r="O28" s="35">
        <v>0.30264061493618</v>
      </c>
      <c r="P28" s="35">
        <v>0.339341718799199</v>
      </c>
      <c r="Q28" s="35">
        <v>0.365001740408752</v>
      </c>
      <c r="R28" s="35">
        <v>0.367798719946</v>
      </c>
      <c r="S28" s="35">
        <v>0.36250837672837199</v>
      </c>
      <c r="T28" s="47">
        <v>0.35606463656716197</v>
      </c>
      <c r="U28" s="41">
        <f t="shared" si="1"/>
        <v>0.34274368945809425</v>
      </c>
    </row>
    <row r="29" spans="1:30" x14ac:dyDescent="0.3">
      <c r="A29" s="70"/>
      <c r="B29" s="60"/>
      <c r="C29" s="14">
        <v>100</v>
      </c>
      <c r="D29" s="22">
        <v>0.345335</v>
      </c>
      <c r="E29" s="22">
        <v>0.27447100000000002</v>
      </c>
      <c r="F29" s="22">
        <v>0.35181899999999999</v>
      </c>
      <c r="G29" s="22">
        <v>0.30036000000000002</v>
      </c>
      <c r="H29" s="22">
        <v>0.33128000000000002</v>
      </c>
      <c r="I29" s="22">
        <v>0.32195600000000002</v>
      </c>
      <c r="J29" s="22">
        <v>0.354549</v>
      </c>
      <c r="K29" s="47">
        <v>0.36457014445408897</v>
      </c>
      <c r="L29" s="28">
        <f t="shared" si="0"/>
        <v>0.33054251805676116</v>
      </c>
      <c r="M29" s="35">
        <v>0.32599715066698898</v>
      </c>
      <c r="N29" s="35">
        <v>0.305833194802066</v>
      </c>
      <c r="O29" s="35">
        <v>0.29441019933200002</v>
      </c>
      <c r="P29" s="35">
        <v>0.34228835392363899</v>
      </c>
      <c r="Q29" s="35">
        <v>0.35170174908638102</v>
      </c>
      <c r="R29" s="35">
        <v>0.33774693964416702</v>
      </c>
      <c r="S29" s="35">
        <v>0.36090609858078199</v>
      </c>
      <c r="T29" s="47">
        <v>0.307203760432745</v>
      </c>
      <c r="U29" s="41">
        <f t="shared" si="1"/>
        <v>0.32826093080859614</v>
      </c>
      <c r="AD29" s="48" t="s">
        <v>12</v>
      </c>
    </row>
    <row r="30" spans="1:30" x14ac:dyDescent="0.3">
      <c r="A30" s="70"/>
      <c r="B30" s="60"/>
      <c r="C30" s="14">
        <v>150</v>
      </c>
      <c r="D30" s="22">
        <v>0.30633199999999999</v>
      </c>
      <c r="E30" s="22">
        <v>0.36847299999999999</v>
      </c>
      <c r="F30" s="22">
        <v>0.34272900000000001</v>
      </c>
      <c r="G30" s="22">
        <v>0.29908499999999999</v>
      </c>
      <c r="H30" s="22">
        <v>0.33196799999999999</v>
      </c>
      <c r="I30" s="22">
        <v>0.34416600000000003</v>
      </c>
      <c r="J30" s="22">
        <v>0.34714800000000001</v>
      </c>
      <c r="K30" s="47">
        <v>0.33677842952202502</v>
      </c>
      <c r="L30" s="28">
        <f t="shared" si="0"/>
        <v>0.33458492869025314</v>
      </c>
      <c r="M30" s="35">
        <v>0.35147696540750101</v>
      </c>
      <c r="N30" s="35">
        <v>0.37025102926013498</v>
      </c>
      <c r="O30" s="35">
        <v>0.28282676756159097</v>
      </c>
      <c r="P30" s="35">
        <v>0.34673703863493399</v>
      </c>
      <c r="Q30" s="35">
        <v>0.355931506386786</v>
      </c>
      <c r="R30" s="35">
        <v>0.33806406426032798</v>
      </c>
      <c r="S30" s="35">
        <v>0.34825565282658</v>
      </c>
      <c r="T30" s="47">
        <v>0.33917430478169702</v>
      </c>
      <c r="U30" s="41">
        <f t="shared" si="1"/>
        <v>0.34158966613994401</v>
      </c>
      <c r="AD30" t="s">
        <v>34</v>
      </c>
    </row>
    <row r="31" spans="1:30" x14ac:dyDescent="0.3">
      <c r="A31" s="70"/>
      <c r="B31" s="60"/>
      <c r="C31" s="14">
        <v>200</v>
      </c>
      <c r="D31" s="22">
        <v>0.336613</v>
      </c>
      <c r="E31" s="22">
        <v>0.289628</v>
      </c>
      <c r="F31" s="22">
        <v>0.363012</v>
      </c>
      <c r="G31" s="22">
        <v>0.301454</v>
      </c>
      <c r="H31" s="22">
        <v>0.322237</v>
      </c>
      <c r="I31" s="22">
        <v>0.33751500000000001</v>
      </c>
      <c r="J31" s="22">
        <v>0.36642599999999997</v>
      </c>
      <c r="K31" s="47">
        <v>0.35978385213870001</v>
      </c>
      <c r="L31" s="28">
        <f t="shared" si="0"/>
        <v>0.33458360651733754</v>
      </c>
      <c r="M31" s="35">
        <v>0.36077428843813802</v>
      </c>
      <c r="N31" s="35">
        <v>0.32146951702607501</v>
      </c>
      <c r="O31" s="35">
        <v>0.27479274894294903</v>
      </c>
      <c r="P31" s="35">
        <v>0.311720548028245</v>
      </c>
      <c r="Q31" s="35">
        <v>0.365794837406554</v>
      </c>
      <c r="R31" s="35">
        <v>0.35562867054059499</v>
      </c>
      <c r="S31" s="35">
        <v>0.37387821294391899</v>
      </c>
      <c r="T31" s="47">
        <v>0.276350502630829</v>
      </c>
      <c r="U31" s="41">
        <f t="shared" si="1"/>
        <v>0.33005116574466298</v>
      </c>
      <c r="AD31" t="s">
        <v>30</v>
      </c>
    </row>
    <row r="32" spans="1:30" x14ac:dyDescent="0.3">
      <c r="A32" s="70"/>
      <c r="B32" s="60"/>
      <c r="C32" s="14">
        <v>250</v>
      </c>
      <c r="D32" s="22">
        <v>0.33033899999999999</v>
      </c>
      <c r="E32" s="22">
        <v>0.34135799999999999</v>
      </c>
      <c r="F32" s="22">
        <v>0.42317100000000002</v>
      </c>
      <c r="G32" s="22">
        <v>0.30366500000000002</v>
      </c>
      <c r="H32" s="22">
        <v>0.34039399999999997</v>
      </c>
      <c r="I32" s="22">
        <v>0.36605500000000002</v>
      </c>
      <c r="J32" s="22">
        <v>0.36159599999999997</v>
      </c>
      <c r="K32" s="47">
        <v>0.33823210447007501</v>
      </c>
      <c r="L32" s="28">
        <f t="shared" si="0"/>
        <v>0.35060126305875933</v>
      </c>
      <c r="M32" s="35">
        <v>0.39876288577394697</v>
      </c>
      <c r="N32" s="35">
        <v>0.31732498176743901</v>
      </c>
      <c r="O32" s="35">
        <v>0.30385884353929299</v>
      </c>
      <c r="P32" s="35">
        <v>0.30649015435263999</v>
      </c>
      <c r="Q32" s="35">
        <v>0.39991143885945202</v>
      </c>
      <c r="R32" s="35">
        <v>0.385552521079501</v>
      </c>
      <c r="S32" s="35">
        <v>0.34406624501685501</v>
      </c>
      <c r="T32" s="47">
        <v>0.32382182275431298</v>
      </c>
      <c r="U32" s="41">
        <f t="shared" si="1"/>
        <v>0.34747361164293</v>
      </c>
      <c r="AD32" s="46">
        <v>0.44306126632776199</v>
      </c>
    </row>
    <row r="33" spans="1:30" x14ac:dyDescent="0.3">
      <c r="A33" s="59" t="s">
        <v>3</v>
      </c>
      <c r="B33" s="61" t="s">
        <v>6</v>
      </c>
      <c r="C33" s="15">
        <v>50</v>
      </c>
      <c r="D33" s="22">
        <v>0.40631299999999998</v>
      </c>
      <c r="E33" s="22">
        <v>0.30048599999999998</v>
      </c>
      <c r="F33" s="22">
        <v>0.36669800000000002</v>
      </c>
      <c r="G33" s="22">
        <v>0.30626700000000001</v>
      </c>
      <c r="H33" s="22">
        <v>0.344306</v>
      </c>
      <c r="I33" s="22">
        <v>0.35043600000000003</v>
      </c>
      <c r="J33" s="22">
        <v>0.34801500000000002</v>
      </c>
      <c r="K33" s="47">
        <v>0.41557565852515099</v>
      </c>
      <c r="L33" s="24">
        <f t="shared" si="0"/>
        <v>0.35476208231564388</v>
      </c>
      <c r="M33" s="35">
        <v>0.34312116856945202</v>
      </c>
      <c r="N33" s="35">
        <v>0.31060464830489898</v>
      </c>
      <c r="O33" s="35">
        <v>0.26304134654492201</v>
      </c>
      <c r="P33" s="35">
        <v>0.33567841393891801</v>
      </c>
      <c r="Q33" s="35">
        <v>0.39219180256465103</v>
      </c>
      <c r="R33" s="35">
        <v>0.31617074120129302</v>
      </c>
      <c r="S33" s="35">
        <v>0.36495988736558299</v>
      </c>
      <c r="T33" s="47">
        <v>0.29308533484931498</v>
      </c>
      <c r="U33" s="37">
        <f t="shared" si="1"/>
        <v>0.32735666791737911</v>
      </c>
    </row>
    <row r="34" spans="1:30" x14ac:dyDescent="0.3">
      <c r="A34" s="59"/>
      <c r="B34" s="61"/>
      <c r="C34" s="15">
        <v>100</v>
      </c>
      <c r="D34" s="22">
        <v>0.35919499999999999</v>
      </c>
      <c r="E34" s="22">
        <v>0.30208699999999999</v>
      </c>
      <c r="F34" s="22">
        <v>0.372029</v>
      </c>
      <c r="G34" s="22">
        <v>0.31878800000000002</v>
      </c>
      <c r="H34" s="22">
        <v>0.34688799999999997</v>
      </c>
      <c r="I34" s="22">
        <v>0.34027600000000002</v>
      </c>
      <c r="J34" s="22">
        <v>0.34181899999999998</v>
      </c>
      <c r="K34" s="47">
        <v>0.374455306689087</v>
      </c>
      <c r="L34" s="24">
        <f t="shared" si="0"/>
        <v>0.34444216333613586</v>
      </c>
      <c r="M34" s="35">
        <v>0.35413678188723402</v>
      </c>
      <c r="N34" s="35">
        <v>0.33594429642805401</v>
      </c>
      <c r="O34" s="35">
        <v>0.31267647526020398</v>
      </c>
      <c r="P34" s="35">
        <v>0.34841553031504802</v>
      </c>
      <c r="Q34" s="35">
        <v>0.39717336021101401</v>
      </c>
      <c r="R34" s="35">
        <v>0.40231475243792503</v>
      </c>
      <c r="S34" s="35">
        <v>0.39320525186446498</v>
      </c>
      <c r="T34" s="47">
        <v>0.31268538082037101</v>
      </c>
      <c r="U34" s="37">
        <f t="shared" si="1"/>
        <v>0.35706897865303933</v>
      </c>
      <c r="AD34" t="s">
        <v>31</v>
      </c>
    </row>
    <row r="35" spans="1:30" x14ac:dyDescent="0.3">
      <c r="A35" s="59"/>
      <c r="B35" s="61"/>
      <c r="C35" s="15">
        <v>150</v>
      </c>
      <c r="D35" s="22">
        <v>0.37138900000000002</v>
      </c>
      <c r="E35" s="22">
        <v>0.30009400000000003</v>
      </c>
      <c r="F35" s="22">
        <v>0.37770199999999998</v>
      </c>
      <c r="G35" s="22">
        <v>0.33355499999999999</v>
      </c>
      <c r="H35" s="22">
        <v>0.34911700000000001</v>
      </c>
      <c r="I35" s="22">
        <v>0.35953800000000002</v>
      </c>
      <c r="J35" s="22">
        <v>0.37102499999999999</v>
      </c>
      <c r="K35" s="47">
        <v>0.31812416506768598</v>
      </c>
      <c r="L35" s="24">
        <f t="shared" ref="L35:L66" si="2">AVERAGE(D35:K35)</f>
        <v>0.34756802063346076</v>
      </c>
      <c r="M35" s="35">
        <v>0.33945855344884701</v>
      </c>
      <c r="N35" s="35">
        <v>0.31182010475458599</v>
      </c>
      <c r="O35" s="35">
        <v>0.30630268274793299</v>
      </c>
      <c r="P35" s="35">
        <v>0.329704527509736</v>
      </c>
      <c r="Q35" s="35">
        <v>0.41640036657359802</v>
      </c>
      <c r="R35" s="35">
        <v>0.38046842615703103</v>
      </c>
      <c r="S35" s="35">
        <v>0.37923981237355597</v>
      </c>
      <c r="T35" s="47">
        <v>0.31807592747104502</v>
      </c>
      <c r="U35" s="37">
        <f t="shared" si="1"/>
        <v>0.34768380012954153</v>
      </c>
      <c r="AD35" t="s">
        <v>30</v>
      </c>
    </row>
    <row r="36" spans="1:30" x14ac:dyDescent="0.3">
      <c r="A36" s="59"/>
      <c r="B36" s="61"/>
      <c r="C36" s="15">
        <v>200</v>
      </c>
      <c r="D36" s="22">
        <v>0.394343</v>
      </c>
      <c r="E36" s="22">
        <v>0.30727100000000002</v>
      </c>
      <c r="F36" s="22">
        <v>0.37797199999999997</v>
      </c>
      <c r="G36" s="22">
        <v>0.352607</v>
      </c>
      <c r="H36" s="22">
        <v>0.32264999999999999</v>
      </c>
      <c r="I36" s="22">
        <v>0.35006799999999999</v>
      </c>
      <c r="J36" s="22">
        <v>0.34713500000000003</v>
      </c>
      <c r="K36" s="47">
        <v>0.35474761329014798</v>
      </c>
      <c r="L36" s="24">
        <f t="shared" si="2"/>
        <v>0.35084920166126848</v>
      </c>
      <c r="M36" s="35">
        <v>0.32047486344266202</v>
      </c>
      <c r="N36" s="35">
        <v>0.37340081555396298</v>
      </c>
      <c r="O36" s="35">
        <v>0.31089922905810102</v>
      </c>
      <c r="P36" s="35">
        <v>0.318221515363459</v>
      </c>
      <c r="Q36" s="35">
        <v>0.40505948683734599</v>
      </c>
      <c r="R36" s="35">
        <v>0.32352160977950001</v>
      </c>
      <c r="S36" s="35">
        <v>0.38804851273735003</v>
      </c>
      <c r="T36" s="47">
        <v>0.25661464668739198</v>
      </c>
      <c r="U36" s="37">
        <f t="shared" si="1"/>
        <v>0.33703008493247161</v>
      </c>
      <c r="AD36" s="51">
        <v>0.54331253268271196</v>
      </c>
    </row>
    <row r="37" spans="1:30" x14ac:dyDescent="0.3">
      <c r="A37" s="59"/>
      <c r="B37" s="61"/>
      <c r="C37" s="15">
        <v>250</v>
      </c>
      <c r="D37" s="22">
        <v>0.36111799999999999</v>
      </c>
      <c r="E37" s="22">
        <v>0.30448399999999998</v>
      </c>
      <c r="F37" s="22">
        <v>0.38255899999999998</v>
      </c>
      <c r="G37" s="22">
        <v>0.33989999999999998</v>
      </c>
      <c r="H37" s="22">
        <v>0.337227</v>
      </c>
      <c r="I37" s="22">
        <v>0.35014800000000001</v>
      </c>
      <c r="J37" s="22">
        <v>0.369056</v>
      </c>
      <c r="K37" s="47">
        <v>0.34071504135358299</v>
      </c>
      <c r="L37" s="24">
        <f t="shared" si="2"/>
        <v>0.34815088016919787</v>
      </c>
      <c r="M37" s="35">
        <v>0.34170991897136399</v>
      </c>
      <c r="N37" s="35">
        <v>0.355087491294863</v>
      </c>
      <c r="O37" s="35">
        <v>0.282374012707649</v>
      </c>
      <c r="P37" s="35">
        <v>0.33312730398788998</v>
      </c>
      <c r="Q37" s="35">
        <v>0.38570774264388702</v>
      </c>
      <c r="R37" s="35">
        <v>0.345131675427712</v>
      </c>
      <c r="S37" s="35">
        <v>0.35650872379877702</v>
      </c>
      <c r="T37" s="47">
        <v>0.33717292536550802</v>
      </c>
      <c r="U37" s="37">
        <f t="shared" ref="U37:U67" si="3">AVERAGE(M37:T37)</f>
        <v>0.34210247427470625</v>
      </c>
    </row>
    <row r="38" spans="1:30" x14ac:dyDescent="0.3">
      <c r="A38" s="59"/>
      <c r="B38" s="62" t="s">
        <v>11</v>
      </c>
      <c r="C38" s="16">
        <v>50</v>
      </c>
      <c r="D38" s="22">
        <v>0.35253400000000001</v>
      </c>
      <c r="E38" s="22">
        <v>0.37905699999999998</v>
      </c>
      <c r="F38" s="22">
        <v>0.36202000000000001</v>
      </c>
      <c r="G38" s="22">
        <v>0.30736799999999997</v>
      </c>
      <c r="H38" s="22">
        <v>0.36505500000000002</v>
      </c>
      <c r="I38" s="22">
        <v>0.37658799999999998</v>
      </c>
      <c r="J38" s="22">
        <v>0.39246599999999998</v>
      </c>
      <c r="K38" s="47">
        <v>0.338100927694028</v>
      </c>
      <c r="L38" s="25">
        <f t="shared" si="2"/>
        <v>0.35914861596175351</v>
      </c>
      <c r="M38" s="35">
        <v>0.36382018401511002</v>
      </c>
      <c r="N38" s="35">
        <v>0.29593298154094699</v>
      </c>
      <c r="O38" s="35">
        <v>0.32286295577525198</v>
      </c>
      <c r="P38" s="35">
        <v>0.32005833778994602</v>
      </c>
      <c r="Q38" s="35">
        <v>0.35996962563698798</v>
      </c>
      <c r="R38" s="35">
        <v>0.303651193536704</v>
      </c>
      <c r="S38" s="35">
        <v>0.31703694700976298</v>
      </c>
      <c r="T38" s="47">
        <v>0.325085964218783</v>
      </c>
      <c r="U38" s="38">
        <f t="shared" si="3"/>
        <v>0.3260522736904366</v>
      </c>
      <c r="AD38" s="48" t="s">
        <v>9</v>
      </c>
    </row>
    <row r="39" spans="1:30" x14ac:dyDescent="0.3">
      <c r="A39" s="59"/>
      <c r="B39" s="62"/>
      <c r="C39" s="16">
        <v>100</v>
      </c>
      <c r="D39" s="22">
        <v>0.33578999999999998</v>
      </c>
      <c r="E39" s="22">
        <v>0.36424000000000001</v>
      </c>
      <c r="F39" s="22">
        <v>0.35785600000000001</v>
      </c>
      <c r="G39" s="22">
        <v>0.30366500000000002</v>
      </c>
      <c r="H39" s="22">
        <v>0.36815100000000001</v>
      </c>
      <c r="I39" s="22">
        <v>0.31879099999999999</v>
      </c>
      <c r="J39" s="22">
        <v>0.36856</v>
      </c>
      <c r="K39" s="47">
        <v>0.36777603183849</v>
      </c>
      <c r="L39" s="25">
        <f t="shared" si="2"/>
        <v>0.34810362897981129</v>
      </c>
      <c r="M39" s="35">
        <v>0.37002051925259</v>
      </c>
      <c r="N39" s="35">
        <v>0.32064131260173301</v>
      </c>
      <c r="O39" s="35">
        <v>0.321694176266626</v>
      </c>
      <c r="P39" s="35">
        <v>0.35541655432761998</v>
      </c>
      <c r="Q39" s="35">
        <v>0.397932223763798</v>
      </c>
      <c r="R39" s="35">
        <v>0.360846391114229</v>
      </c>
      <c r="S39" s="35">
        <v>0.37693750680203603</v>
      </c>
      <c r="T39" s="47">
        <v>0.39172733976159402</v>
      </c>
      <c r="U39" s="38">
        <f t="shared" si="3"/>
        <v>0.36190200298627823</v>
      </c>
      <c r="AD39" t="s">
        <v>34</v>
      </c>
    </row>
    <row r="40" spans="1:30" x14ac:dyDescent="0.3">
      <c r="A40" s="59"/>
      <c r="B40" s="62"/>
      <c r="C40" s="16">
        <v>150</v>
      </c>
      <c r="D40" s="22">
        <v>0.35824899999999998</v>
      </c>
      <c r="E40" s="22">
        <v>0.386569</v>
      </c>
      <c r="F40" s="22">
        <v>0.384905</v>
      </c>
      <c r="G40" s="22">
        <v>0.30242000000000002</v>
      </c>
      <c r="H40" s="22">
        <v>0.34481200000000001</v>
      </c>
      <c r="I40" s="22">
        <v>0.37207800000000002</v>
      </c>
      <c r="J40" s="22">
        <v>0.35395599999999999</v>
      </c>
      <c r="K40" s="47">
        <v>0.36070251188465702</v>
      </c>
      <c r="L40" s="25">
        <f t="shared" si="2"/>
        <v>0.35796143898558219</v>
      </c>
      <c r="M40" s="35">
        <v>0.355953914023181</v>
      </c>
      <c r="N40" s="35">
        <v>0.291584081624637</v>
      </c>
      <c r="O40" s="35">
        <v>0.30382185057495098</v>
      </c>
      <c r="P40" s="35">
        <v>0.26513250198952298</v>
      </c>
      <c r="Q40" s="35">
        <v>0.328625097225764</v>
      </c>
      <c r="R40" s="35">
        <v>0.31870523688998698</v>
      </c>
      <c r="S40" s="35">
        <v>0.31412892797803699</v>
      </c>
      <c r="T40" s="47">
        <v>0.359519427452416</v>
      </c>
      <c r="U40" s="38">
        <f t="shared" si="3"/>
        <v>0.31718387971981199</v>
      </c>
      <c r="AD40" t="s">
        <v>30</v>
      </c>
    </row>
    <row r="41" spans="1:30" x14ac:dyDescent="0.3">
      <c r="A41" s="59"/>
      <c r="B41" s="62"/>
      <c r="C41" s="16">
        <v>200</v>
      </c>
      <c r="D41" s="22">
        <v>0.33262799999999998</v>
      </c>
      <c r="E41" s="22">
        <v>0.36490800000000001</v>
      </c>
      <c r="F41" s="22">
        <v>0.36719400000000002</v>
      </c>
      <c r="G41" s="22">
        <v>0.31487700000000002</v>
      </c>
      <c r="H41" s="22">
        <v>0.36087399999999997</v>
      </c>
      <c r="I41" s="22">
        <v>0.36620399999999997</v>
      </c>
      <c r="J41" s="22">
        <v>0.37555699999999997</v>
      </c>
      <c r="K41" s="47">
        <v>0.36601180420336799</v>
      </c>
      <c r="L41" s="25">
        <f t="shared" si="2"/>
        <v>0.35603172552542095</v>
      </c>
      <c r="M41" s="35">
        <v>0.36253214888678698</v>
      </c>
      <c r="N41" s="35">
        <v>0.32423928884304898</v>
      </c>
      <c r="O41" s="35">
        <v>0.32230519407321501</v>
      </c>
      <c r="P41" s="35">
        <v>0.35301473607272099</v>
      </c>
      <c r="Q41" s="35">
        <v>0.38478588751370002</v>
      </c>
      <c r="R41" s="35">
        <v>0.328149238050293</v>
      </c>
      <c r="S41" s="35">
        <v>0.38587258862781998</v>
      </c>
      <c r="T41" s="47">
        <v>0.34203566920265099</v>
      </c>
      <c r="U41" s="38">
        <f t="shared" si="3"/>
        <v>0.35036684390877948</v>
      </c>
      <c r="AD41" s="46">
        <v>0.40530735264826601</v>
      </c>
    </row>
    <row r="42" spans="1:30" x14ac:dyDescent="0.3">
      <c r="A42" s="59"/>
      <c r="B42" s="62"/>
      <c r="C42" s="16">
        <v>250</v>
      </c>
      <c r="D42" s="22">
        <v>0.33876099999999998</v>
      </c>
      <c r="E42" s="22">
        <v>0.33519900000000002</v>
      </c>
      <c r="F42" s="22">
        <v>0.358933</v>
      </c>
      <c r="G42" s="22">
        <v>0.29997000000000001</v>
      </c>
      <c r="H42" s="22">
        <v>0.34958499999999998</v>
      </c>
      <c r="I42" s="22">
        <v>0.34901799999999999</v>
      </c>
      <c r="J42" s="22">
        <v>0.36778699999999998</v>
      </c>
      <c r="K42" s="47">
        <v>0.38503641449729198</v>
      </c>
      <c r="L42" s="25">
        <f t="shared" si="2"/>
        <v>0.34803617681216148</v>
      </c>
      <c r="M42" s="35">
        <v>0.35598974122874699</v>
      </c>
      <c r="N42" s="35">
        <v>0.26985410900248002</v>
      </c>
      <c r="O42" s="35">
        <v>0.24981241299760901</v>
      </c>
      <c r="P42" s="35">
        <v>0.31774140050678601</v>
      </c>
      <c r="Q42" s="35">
        <v>0.44050510084838901</v>
      </c>
      <c r="R42" s="35">
        <v>0.35956606851380501</v>
      </c>
      <c r="S42" s="35">
        <v>0.38750732295430301</v>
      </c>
      <c r="T42" s="47">
        <v>0.32661461172710199</v>
      </c>
      <c r="U42" s="38">
        <f t="shared" si="3"/>
        <v>0.33844884597240266</v>
      </c>
    </row>
    <row r="43" spans="1:30" x14ac:dyDescent="0.3">
      <c r="A43" s="59"/>
      <c r="B43" s="63" t="s">
        <v>12</v>
      </c>
      <c r="C43" s="17">
        <v>50</v>
      </c>
      <c r="D43" s="22">
        <v>0.32868799999999998</v>
      </c>
      <c r="E43" s="22">
        <v>0.35981000000000002</v>
      </c>
      <c r="F43" s="22">
        <v>0.37987500000000002</v>
      </c>
      <c r="G43" s="22">
        <v>0.29997000000000001</v>
      </c>
      <c r="H43" s="22">
        <v>0.36896499999999999</v>
      </c>
      <c r="I43" s="22">
        <v>0.39155400000000001</v>
      </c>
      <c r="J43" s="22">
        <v>0.390347</v>
      </c>
      <c r="K43" s="47">
        <v>0.368437983680385</v>
      </c>
      <c r="L43" s="26">
        <f t="shared" si="2"/>
        <v>0.36095587296004811</v>
      </c>
      <c r="M43" s="35">
        <v>0.39182278135681498</v>
      </c>
      <c r="N43" s="35">
        <v>0.350027204067761</v>
      </c>
      <c r="O43" s="35">
        <v>0.33193065953969197</v>
      </c>
      <c r="P43" s="35">
        <v>0.31693231481393302</v>
      </c>
      <c r="Q43" s="35">
        <v>0.40789285476285098</v>
      </c>
      <c r="R43" s="35">
        <v>0.35762083975789699</v>
      </c>
      <c r="S43" s="35">
        <v>0.36322287711328899</v>
      </c>
      <c r="T43" s="47">
        <v>0.33125524989369798</v>
      </c>
      <c r="U43" s="39">
        <f t="shared" si="3"/>
        <v>0.35633809766324198</v>
      </c>
      <c r="AD43" t="s">
        <v>31</v>
      </c>
    </row>
    <row r="44" spans="1:30" x14ac:dyDescent="0.3">
      <c r="A44" s="59"/>
      <c r="B44" s="63"/>
      <c r="C44" s="17">
        <v>100</v>
      </c>
      <c r="D44" s="22">
        <v>0.32578699999999999</v>
      </c>
      <c r="E44" s="22">
        <v>0.340891</v>
      </c>
      <c r="F44" s="22">
        <v>0.38058599999999998</v>
      </c>
      <c r="G44" s="22">
        <v>0.35347800000000001</v>
      </c>
      <c r="H44" s="22">
        <v>0.350074</v>
      </c>
      <c r="I44" s="22">
        <v>0.35382200000000003</v>
      </c>
      <c r="J44" s="22">
        <v>0.382552</v>
      </c>
      <c r="K44" s="47">
        <v>0.38302815067676399</v>
      </c>
      <c r="L44" s="26">
        <f t="shared" si="2"/>
        <v>0.35877726883459549</v>
      </c>
      <c r="M44" s="35">
        <v>0.379925728922342</v>
      </c>
      <c r="N44" s="35">
        <v>0.35471886427364202</v>
      </c>
      <c r="O44" s="35">
        <v>0.291476758942456</v>
      </c>
      <c r="P44" s="35">
        <v>0.35035443161922197</v>
      </c>
      <c r="Q44" s="35">
        <v>0.35905050733107702</v>
      </c>
      <c r="R44" s="35">
        <v>0.33118451210378103</v>
      </c>
      <c r="S44" s="35">
        <v>0.354541760662271</v>
      </c>
      <c r="T44" s="47">
        <v>0.29550461734247002</v>
      </c>
      <c r="U44" s="39">
        <f t="shared" si="3"/>
        <v>0.33959464764965763</v>
      </c>
      <c r="AD44" t="s">
        <v>30</v>
      </c>
    </row>
    <row r="45" spans="1:30" x14ac:dyDescent="0.3">
      <c r="A45" s="59"/>
      <c r="B45" s="63"/>
      <c r="C45" s="17">
        <v>150</v>
      </c>
      <c r="D45" s="22">
        <v>0.38904899999999998</v>
      </c>
      <c r="E45" s="22">
        <v>0.351383</v>
      </c>
      <c r="F45" s="22">
        <v>0.36201699999999998</v>
      </c>
      <c r="G45" s="22">
        <v>0.37723299999999998</v>
      </c>
      <c r="H45" s="22">
        <v>0.36214800000000003</v>
      </c>
      <c r="I45" s="22">
        <v>0.35089500000000001</v>
      </c>
      <c r="J45" s="22">
        <v>0.35462100000000002</v>
      </c>
      <c r="K45" s="47">
        <v>0.34925617211176702</v>
      </c>
      <c r="L45" s="26">
        <f t="shared" si="2"/>
        <v>0.36207527151397084</v>
      </c>
      <c r="M45" s="35">
        <v>0.35094868339992802</v>
      </c>
      <c r="N45" s="35">
        <v>0.34344862455138597</v>
      </c>
      <c r="O45" s="35">
        <v>0.26819991753629202</v>
      </c>
      <c r="P45" s="35">
        <v>0.34992095124876499</v>
      </c>
      <c r="Q45" s="35">
        <v>0.39317954964069901</v>
      </c>
      <c r="R45" s="35">
        <v>0.348205176422551</v>
      </c>
      <c r="S45" s="35">
        <v>0.35898562391283101</v>
      </c>
      <c r="T45" s="47">
        <v>0.33045044513802602</v>
      </c>
      <c r="U45" s="39">
        <f t="shared" si="3"/>
        <v>0.34291737148130969</v>
      </c>
      <c r="AD45" s="51">
        <v>0.59896096935418897</v>
      </c>
    </row>
    <row r="46" spans="1:30" x14ac:dyDescent="0.3">
      <c r="A46" s="59"/>
      <c r="B46" s="63"/>
      <c r="C46" s="17">
        <v>200</v>
      </c>
      <c r="D46" s="22">
        <v>0.33015600000000001</v>
      </c>
      <c r="E46" s="22">
        <v>0.35746</v>
      </c>
      <c r="F46" s="22">
        <v>0.38175100000000001</v>
      </c>
      <c r="G46" s="22">
        <v>0.36086099999999999</v>
      </c>
      <c r="H46" s="22">
        <v>0.35343200000000002</v>
      </c>
      <c r="I46" s="22">
        <v>0.377666</v>
      </c>
      <c r="J46" s="22">
        <v>0.34680699999999998</v>
      </c>
      <c r="K46" s="47">
        <v>0.34369810109313897</v>
      </c>
      <c r="L46" s="26">
        <f t="shared" si="2"/>
        <v>0.35647888763664237</v>
      </c>
      <c r="M46" s="35">
        <v>0.31209277977134398</v>
      </c>
      <c r="N46" s="35">
        <v>0.35578786305875398</v>
      </c>
      <c r="O46" s="35">
        <v>0.28589628723518201</v>
      </c>
      <c r="P46" s="35">
        <v>0.31092867425264498</v>
      </c>
      <c r="Q46" s="35">
        <v>0.35740881433829502</v>
      </c>
      <c r="R46" s="35">
        <v>0.37546474918923101</v>
      </c>
      <c r="S46" s="35">
        <v>0.38903206973183801</v>
      </c>
      <c r="T46" s="47">
        <v>0.32791684430026402</v>
      </c>
      <c r="U46" s="39">
        <f t="shared" si="3"/>
        <v>0.3393160102346941</v>
      </c>
    </row>
    <row r="47" spans="1:30" x14ac:dyDescent="0.3">
      <c r="A47" s="59"/>
      <c r="B47" s="63"/>
      <c r="C47" s="17">
        <v>250</v>
      </c>
      <c r="D47" s="22">
        <v>0.31190600000000002</v>
      </c>
      <c r="E47" s="22">
        <v>0.35778599999999999</v>
      </c>
      <c r="F47" s="22">
        <v>0.38637100000000002</v>
      </c>
      <c r="G47" s="22">
        <v>0.37590899999999999</v>
      </c>
      <c r="H47" s="22">
        <v>0.32569900000000002</v>
      </c>
      <c r="I47" s="22">
        <v>0.35258800000000001</v>
      </c>
      <c r="J47" s="22">
        <v>0.33764499999999997</v>
      </c>
      <c r="K47" s="47">
        <v>0.42123725343893997</v>
      </c>
      <c r="L47" s="26">
        <f t="shared" si="2"/>
        <v>0.35864265667986756</v>
      </c>
      <c r="M47" s="35">
        <v>0.35460236895600999</v>
      </c>
      <c r="N47" s="35">
        <v>0.35352090400213498</v>
      </c>
      <c r="O47" s="35">
        <v>0.2557050358547</v>
      </c>
      <c r="P47" s="35">
        <v>0.33380532603011098</v>
      </c>
      <c r="Q47" s="35">
        <v>0.34205159575900101</v>
      </c>
      <c r="R47" s="35">
        <v>0.36628148640784702</v>
      </c>
      <c r="S47" s="35">
        <v>0.35296143983239697</v>
      </c>
      <c r="T47" s="47">
        <v>0.36058976310389501</v>
      </c>
      <c r="U47" s="39">
        <f t="shared" si="3"/>
        <v>0.33993973999326199</v>
      </c>
    </row>
    <row r="48" spans="1:30" x14ac:dyDescent="0.3">
      <c r="A48" s="59"/>
      <c r="B48" s="64" t="s">
        <v>13</v>
      </c>
      <c r="C48" s="18">
        <v>50</v>
      </c>
      <c r="D48" s="22">
        <v>0.32902300000000001</v>
      </c>
      <c r="E48" s="22">
        <v>0.15137600000000001</v>
      </c>
      <c r="F48" s="22">
        <v>0.377996</v>
      </c>
      <c r="G48" s="22">
        <v>0.30019699999999999</v>
      </c>
      <c r="H48" s="22">
        <v>0.35068300000000002</v>
      </c>
      <c r="I48" s="22">
        <v>0.39825199999999999</v>
      </c>
      <c r="J48" s="22">
        <v>0.39248899999999998</v>
      </c>
      <c r="K48" s="47">
        <v>0.404625447633289</v>
      </c>
      <c r="L48" s="27">
        <f t="shared" si="2"/>
        <v>0.33808018095416115</v>
      </c>
      <c r="M48" s="35">
        <v>0.31246191049013899</v>
      </c>
      <c r="N48" s="35">
        <v>0.162006388474153</v>
      </c>
      <c r="O48" s="35">
        <v>0.29798337727727298</v>
      </c>
      <c r="P48" s="35">
        <v>0.24156971792219201</v>
      </c>
      <c r="Q48" s="35">
        <v>0.37674102713882801</v>
      </c>
      <c r="R48" s="35">
        <v>0.33744008824220001</v>
      </c>
      <c r="S48" s="35">
        <v>0.39901480054370397</v>
      </c>
      <c r="T48" s="47">
        <v>0.36153065638212301</v>
      </c>
      <c r="U48" s="40">
        <f t="shared" si="3"/>
        <v>0.3110934958088265</v>
      </c>
    </row>
    <row r="49" spans="1:21" x14ac:dyDescent="0.3">
      <c r="A49" s="59"/>
      <c r="B49" s="64"/>
      <c r="C49" s="18">
        <v>100</v>
      </c>
      <c r="D49" s="22">
        <v>0.377388</v>
      </c>
      <c r="E49" s="22">
        <v>0.23775199999999999</v>
      </c>
      <c r="F49" s="22">
        <v>0.39643400000000001</v>
      </c>
      <c r="G49" s="22">
        <v>0.32746199999999998</v>
      </c>
      <c r="H49" s="22">
        <v>0.330845</v>
      </c>
      <c r="I49" s="22">
        <v>0.38750200000000001</v>
      </c>
      <c r="J49" s="22">
        <v>0.31830999999999998</v>
      </c>
      <c r="K49" s="47">
        <v>0.45320655304405599</v>
      </c>
      <c r="L49" s="27">
        <f t="shared" si="2"/>
        <v>0.35361244413050696</v>
      </c>
      <c r="M49" s="35">
        <v>0.36193877484044801</v>
      </c>
      <c r="N49" s="35">
        <v>0.200860455379366</v>
      </c>
      <c r="O49" s="35">
        <v>0.36262500509177797</v>
      </c>
      <c r="P49" s="35">
        <v>0.28046314828932001</v>
      </c>
      <c r="Q49" s="35">
        <v>0.37640851500030498</v>
      </c>
      <c r="R49" s="35">
        <v>0.37036115365016298</v>
      </c>
      <c r="S49" s="35">
        <v>0.36174848879258498</v>
      </c>
      <c r="T49" s="47">
        <v>0.32162086316181099</v>
      </c>
      <c r="U49" s="40">
        <f t="shared" si="3"/>
        <v>0.32950330052572202</v>
      </c>
    </row>
    <row r="50" spans="1:21" x14ac:dyDescent="0.3">
      <c r="A50" s="59"/>
      <c r="B50" s="64"/>
      <c r="C50" s="18">
        <v>150</v>
      </c>
      <c r="D50" s="22">
        <v>0.33925</v>
      </c>
      <c r="E50" s="22">
        <v>0.17883099999999999</v>
      </c>
      <c r="F50" s="22">
        <v>0.354383</v>
      </c>
      <c r="G50" s="22">
        <v>0.335702</v>
      </c>
      <c r="H50" s="22">
        <v>0.37273400000000001</v>
      </c>
      <c r="I50" s="22">
        <v>0.36635499999999999</v>
      </c>
      <c r="J50" s="22">
        <v>0.37806299999999998</v>
      </c>
      <c r="K50" s="47">
        <v>0.41799630495476903</v>
      </c>
      <c r="L50" s="27">
        <f t="shared" si="2"/>
        <v>0.34291428811934616</v>
      </c>
      <c r="M50" s="35">
        <v>0.36153501791038101</v>
      </c>
      <c r="N50" s="35">
        <v>0.214546437239342</v>
      </c>
      <c r="O50" s="35">
        <v>0.298426923612994</v>
      </c>
      <c r="P50" s="35">
        <v>0.30390470974446898</v>
      </c>
      <c r="Q50" s="35">
        <v>0.33975350753365502</v>
      </c>
      <c r="R50" s="35">
        <v>0.362248971497377</v>
      </c>
      <c r="S50" s="35">
        <v>0.35220752370910202</v>
      </c>
      <c r="T50" s="47">
        <v>0.32992746763710701</v>
      </c>
      <c r="U50" s="40">
        <f t="shared" si="3"/>
        <v>0.32031881986055338</v>
      </c>
    </row>
    <row r="51" spans="1:21" x14ac:dyDescent="0.3">
      <c r="A51" s="59"/>
      <c r="B51" s="64"/>
      <c r="C51" s="18">
        <v>200</v>
      </c>
      <c r="D51" s="22">
        <v>0.35509800000000002</v>
      </c>
      <c r="E51" s="22">
        <v>0.34156399999999998</v>
      </c>
      <c r="F51" s="22">
        <v>0.39836899999999997</v>
      </c>
      <c r="G51" s="22">
        <v>0.36097099999999999</v>
      </c>
      <c r="H51" s="22">
        <v>0.363894</v>
      </c>
      <c r="I51" s="22">
        <v>0.38503700000000002</v>
      </c>
      <c r="J51" s="22">
        <v>0.36082700000000001</v>
      </c>
      <c r="K51" s="47">
        <v>0.38094081029278998</v>
      </c>
      <c r="L51" s="27">
        <f t="shared" si="2"/>
        <v>0.36833760128659876</v>
      </c>
      <c r="M51" s="35">
        <v>0.40032811177620098</v>
      </c>
      <c r="N51" s="35">
        <v>0.18019311615064301</v>
      </c>
      <c r="O51" s="35">
        <v>0.36210932819656</v>
      </c>
      <c r="P51" s="35">
        <v>0.32854903985810802</v>
      </c>
      <c r="Q51" s="35">
        <v>0.38582347730023397</v>
      </c>
      <c r="R51" s="35">
        <v>0.37281498940575097</v>
      </c>
      <c r="S51" s="35">
        <v>0.38105334409685299</v>
      </c>
      <c r="T51" s="47">
        <v>0.34544990252340402</v>
      </c>
      <c r="U51" s="40">
        <f t="shared" si="3"/>
        <v>0.34454016366346923</v>
      </c>
    </row>
    <row r="52" spans="1:21" x14ac:dyDescent="0.3">
      <c r="A52" s="59"/>
      <c r="B52" s="64"/>
      <c r="C52" s="18">
        <v>250</v>
      </c>
      <c r="D52" s="22">
        <v>0.35051599999999999</v>
      </c>
      <c r="E52" s="22">
        <v>0.23224</v>
      </c>
      <c r="F52" s="22">
        <v>0.39178499999999999</v>
      </c>
      <c r="G52" s="22">
        <v>0.377419</v>
      </c>
      <c r="H52" s="22">
        <v>0.36263499999999999</v>
      </c>
      <c r="I52" s="22">
        <v>0.35775200000000001</v>
      </c>
      <c r="J52" s="22">
        <v>0.37160599999999999</v>
      </c>
      <c r="K52" s="47">
        <v>0.31246467914899401</v>
      </c>
      <c r="L52" s="27">
        <f t="shared" si="2"/>
        <v>0.34455220989362423</v>
      </c>
      <c r="M52" s="35">
        <v>0.34357118801512099</v>
      </c>
      <c r="N52" s="35">
        <v>0.20322826149065401</v>
      </c>
      <c r="O52" s="35">
        <v>0.33227692370783102</v>
      </c>
      <c r="P52" s="35">
        <v>0.28249553363182101</v>
      </c>
      <c r="Q52" s="35">
        <v>0.384552073489214</v>
      </c>
      <c r="R52" s="35">
        <v>0.36326509230322601</v>
      </c>
      <c r="S52" s="35">
        <v>0.35837778201258402</v>
      </c>
      <c r="T52" s="47">
        <v>0.334193651909657</v>
      </c>
      <c r="U52" s="40">
        <f t="shared" si="3"/>
        <v>0.32524506332001352</v>
      </c>
    </row>
    <row r="53" spans="1:21" x14ac:dyDescent="0.3">
      <c r="A53" s="59"/>
      <c r="B53" s="58" t="s">
        <v>14</v>
      </c>
      <c r="C53" s="19">
        <v>50</v>
      </c>
      <c r="D53" s="22">
        <v>0.33696100000000001</v>
      </c>
      <c r="E53" s="22">
        <v>0.35749199999999998</v>
      </c>
      <c r="F53" s="22">
        <v>0.354854</v>
      </c>
      <c r="G53" s="22">
        <v>0.29997000000000001</v>
      </c>
      <c r="H53" s="22">
        <v>0.34769</v>
      </c>
      <c r="I53" s="22">
        <v>0.37596200000000002</v>
      </c>
      <c r="J53" s="22">
        <v>0.36718899999999999</v>
      </c>
      <c r="K53" s="47">
        <v>0.35748692827251199</v>
      </c>
      <c r="L53" s="28">
        <f t="shared" si="2"/>
        <v>0.34970061603406399</v>
      </c>
      <c r="M53" s="35">
        <v>0.38344606449935498</v>
      </c>
      <c r="N53" s="35">
        <v>0.24441963926444801</v>
      </c>
      <c r="O53" s="35">
        <v>0.32925582890695698</v>
      </c>
      <c r="P53" s="35">
        <v>0.30558348503364702</v>
      </c>
      <c r="Q53" s="35">
        <v>0.37243466661656799</v>
      </c>
      <c r="R53" s="35">
        <v>0.37760097007917898</v>
      </c>
      <c r="S53" s="35">
        <v>0.36865696432634798</v>
      </c>
      <c r="T53" s="47">
        <v>0.40541483365381897</v>
      </c>
      <c r="U53" s="41">
        <f t="shared" si="3"/>
        <v>0.34835155654754008</v>
      </c>
    </row>
    <row r="54" spans="1:21" x14ac:dyDescent="0.3">
      <c r="A54" s="59"/>
      <c r="B54" s="58"/>
      <c r="C54" s="19">
        <v>100</v>
      </c>
      <c r="D54" s="22">
        <v>0.32430599999999998</v>
      </c>
      <c r="E54" s="22">
        <v>0.35480299999999998</v>
      </c>
      <c r="F54" s="22">
        <v>0.33639000000000002</v>
      </c>
      <c r="G54" s="22">
        <v>0.304506</v>
      </c>
      <c r="H54" s="22">
        <v>0.34481200000000001</v>
      </c>
      <c r="I54" s="22">
        <v>0.34270200000000001</v>
      </c>
      <c r="J54" s="22">
        <v>0.36742200000000003</v>
      </c>
      <c r="K54" s="47">
        <v>0.39141638503606102</v>
      </c>
      <c r="L54" s="28">
        <f t="shared" si="2"/>
        <v>0.34579467312950762</v>
      </c>
      <c r="M54" s="35">
        <v>0.33429597114210202</v>
      </c>
      <c r="N54" s="35">
        <v>0.310566073512134</v>
      </c>
      <c r="O54" s="35">
        <v>0.29281787035206402</v>
      </c>
      <c r="P54" s="35">
        <v>0.345080593644086</v>
      </c>
      <c r="Q54" s="35">
        <v>0.36284916298413</v>
      </c>
      <c r="R54" s="35">
        <v>0.33722734153171302</v>
      </c>
      <c r="S54" s="35">
        <v>0.37141032221769799</v>
      </c>
      <c r="T54" s="47">
        <v>0.34480550437216501</v>
      </c>
      <c r="U54" s="41">
        <f t="shared" si="3"/>
        <v>0.33738160496951147</v>
      </c>
    </row>
    <row r="55" spans="1:21" x14ac:dyDescent="0.3">
      <c r="A55" s="59"/>
      <c r="B55" s="58"/>
      <c r="C55" s="19">
        <v>150</v>
      </c>
      <c r="D55" s="22">
        <v>0.33457900000000002</v>
      </c>
      <c r="E55" s="22">
        <v>0.324909</v>
      </c>
      <c r="F55" s="22">
        <v>0.37599399999999999</v>
      </c>
      <c r="G55" s="22">
        <v>0.29997000000000001</v>
      </c>
      <c r="H55" s="22">
        <v>0.34632400000000002</v>
      </c>
      <c r="I55" s="22">
        <v>0.38749299999999998</v>
      </c>
      <c r="J55" s="22">
        <v>0.37207800000000002</v>
      </c>
      <c r="K55" s="47">
        <v>0.38035963843531001</v>
      </c>
      <c r="L55" s="28">
        <f t="shared" si="2"/>
        <v>0.35271332980441378</v>
      </c>
      <c r="M55" s="35">
        <v>0.37648039700286501</v>
      </c>
      <c r="N55" s="35">
        <v>0.33491794432404098</v>
      </c>
      <c r="O55" s="35">
        <v>0.272426859214836</v>
      </c>
      <c r="P55" s="35">
        <v>0.32368073202718001</v>
      </c>
      <c r="Q55" s="35">
        <v>0.36897696404713198</v>
      </c>
      <c r="R55" s="35">
        <v>0.36677756271299</v>
      </c>
      <c r="S55" s="35">
        <v>0.37041191895672998</v>
      </c>
      <c r="T55" s="47">
        <v>0.335574592204403</v>
      </c>
      <c r="U55" s="41">
        <f t="shared" si="3"/>
        <v>0.34365587131127212</v>
      </c>
    </row>
    <row r="56" spans="1:21" x14ac:dyDescent="0.3">
      <c r="A56" s="59"/>
      <c r="B56" s="58"/>
      <c r="C56" s="19">
        <v>200</v>
      </c>
      <c r="D56" s="22">
        <v>0.31632100000000002</v>
      </c>
      <c r="E56" s="22">
        <v>0.36463600000000002</v>
      </c>
      <c r="F56" s="22">
        <v>0.35494100000000001</v>
      </c>
      <c r="G56" s="22">
        <v>0.29997000000000001</v>
      </c>
      <c r="H56" s="22">
        <v>0.34465400000000002</v>
      </c>
      <c r="I56" s="22">
        <v>0.36991099999999999</v>
      </c>
      <c r="J56" s="22">
        <v>0.35830400000000001</v>
      </c>
      <c r="K56" s="47">
        <v>0.38277710077554999</v>
      </c>
      <c r="L56" s="28">
        <f t="shared" si="2"/>
        <v>0.34893926259694374</v>
      </c>
      <c r="M56" s="35">
        <v>0.386672295346632</v>
      </c>
      <c r="N56" s="35">
        <v>0.250114804344787</v>
      </c>
      <c r="O56" s="35">
        <v>0.30103183360408597</v>
      </c>
      <c r="P56" s="35">
        <v>0.29372777736083699</v>
      </c>
      <c r="Q56" s="35">
        <v>0.37373243871191802</v>
      </c>
      <c r="R56" s="35">
        <v>0.34251146481314199</v>
      </c>
      <c r="S56" s="35">
        <v>0.34916128882278902</v>
      </c>
      <c r="T56" s="47">
        <v>0.32683871647635998</v>
      </c>
      <c r="U56" s="41">
        <f t="shared" si="3"/>
        <v>0.32797382743506887</v>
      </c>
    </row>
    <row r="57" spans="1:21" ht="15" thickBot="1" x14ac:dyDescent="0.35">
      <c r="A57" s="59"/>
      <c r="B57" s="58"/>
      <c r="C57" s="19">
        <v>250</v>
      </c>
      <c r="D57" s="22">
        <v>0.338225</v>
      </c>
      <c r="E57" s="22">
        <v>0.31101800000000002</v>
      </c>
      <c r="F57" s="22">
        <v>0.36787700000000001</v>
      </c>
      <c r="G57" s="22">
        <v>0.29997000000000001</v>
      </c>
      <c r="H57" s="22">
        <v>0.33546500000000001</v>
      </c>
      <c r="I57" s="22">
        <v>0.36565999999999999</v>
      </c>
      <c r="J57" s="22">
        <v>0.344364</v>
      </c>
      <c r="K57" s="47">
        <v>0.29617663896197699</v>
      </c>
      <c r="L57" s="28">
        <f t="shared" si="2"/>
        <v>0.33234445487024716</v>
      </c>
      <c r="M57" s="35">
        <v>0.35004787941485799</v>
      </c>
      <c r="N57" s="35">
        <v>0.24913684949532899</v>
      </c>
      <c r="O57" s="35">
        <v>0.333456255650251</v>
      </c>
      <c r="P57" s="35">
        <v>0.325556857817973</v>
      </c>
      <c r="Q57" s="35">
        <v>0.390203383230314</v>
      </c>
      <c r="R57" s="35">
        <v>0.33447442047402998</v>
      </c>
      <c r="S57" s="35">
        <v>0.35020797358177502</v>
      </c>
      <c r="T57" s="47">
        <v>0.36163945415153598</v>
      </c>
      <c r="U57" s="41">
        <f t="shared" si="3"/>
        <v>0.33684038422700824</v>
      </c>
    </row>
    <row r="58" spans="1:21" ht="15" thickBot="1" x14ac:dyDescent="0.35">
      <c r="A58" s="53" t="s">
        <v>4</v>
      </c>
      <c r="B58" s="5" t="s">
        <v>6</v>
      </c>
      <c r="C58" s="20" t="s">
        <v>23</v>
      </c>
      <c r="D58" s="22">
        <v>0.320266</v>
      </c>
      <c r="E58" s="22">
        <v>0.29824899999999999</v>
      </c>
      <c r="F58" s="22">
        <v>0.361954</v>
      </c>
      <c r="G58" s="22">
        <v>0.29997000000000001</v>
      </c>
      <c r="H58" s="22">
        <v>0.36416999999999999</v>
      </c>
      <c r="I58" s="22">
        <v>0.31400899999999998</v>
      </c>
      <c r="J58" s="22">
        <v>0.37744899999999998</v>
      </c>
      <c r="K58" s="47">
        <v>0.52140468370505599</v>
      </c>
      <c r="L58" s="29">
        <f t="shared" si="2"/>
        <v>0.357183960463132</v>
      </c>
      <c r="M58" s="35">
        <v>0.385818148342842</v>
      </c>
      <c r="N58" s="35">
        <v>0.32527551969450802</v>
      </c>
      <c r="O58" s="35">
        <v>0.35414454425552899</v>
      </c>
      <c r="P58" s="35">
        <v>0.31494406723924301</v>
      </c>
      <c r="Q58" s="35">
        <v>0.40122394912399501</v>
      </c>
      <c r="R58" s="35">
        <v>0.37491940124922202</v>
      </c>
      <c r="S58" s="35">
        <v>0.37095071618262998</v>
      </c>
      <c r="T58" s="47">
        <v>0.33801792757788701</v>
      </c>
      <c r="U58" s="42">
        <f t="shared" si="3"/>
        <v>0.35816178420823208</v>
      </c>
    </row>
    <row r="59" spans="1:21" ht="15" thickBot="1" x14ac:dyDescent="0.35">
      <c r="A59" s="53"/>
      <c r="B59" s="6" t="s">
        <v>7</v>
      </c>
      <c r="C59" s="20" t="s">
        <v>23</v>
      </c>
      <c r="D59" s="22">
        <v>0.31072699999999998</v>
      </c>
      <c r="E59" s="22">
        <v>0.29913899999999999</v>
      </c>
      <c r="F59" s="22">
        <v>0.35208699999999998</v>
      </c>
      <c r="G59" s="22">
        <v>0.29997000000000001</v>
      </c>
      <c r="H59" s="22">
        <v>0.38282100000000002</v>
      </c>
      <c r="I59" s="22">
        <v>0.31415900000000002</v>
      </c>
      <c r="J59" s="22">
        <v>0.360705</v>
      </c>
      <c r="K59" s="47">
        <v>0.422490426558429</v>
      </c>
      <c r="L59" s="29">
        <f t="shared" si="2"/>
        <v>0.34276230331980362</v>
      </c>
      <c r="M59" s="35">
        <v>0.37038566446730298</v>
      </c>
      <c r="N59" s="35">
        <v>0.30079139902429802</v>
      </c>
      <c r="O59" s="35">
        <v>0.33186981864234599</v>
      </c>
      <c r="P59" s="35">
        <v>0.35236697600440398</v>
      </c>
      <c r="Q59" s="35">
        <v>0.36889481264152002</v>
      </c>
      <c r="R59" s="35">
        <v>0.374689420353575</v>
      </c>
      <c r="S59" s="35">
        <v>0.40356072246957397</v>
      </c>
      <c r="T59" s="47">
        <v>0.34925522733185699</v>
      </c>
      <c r="U59" s="42">
        <f t="shared" si="3"/>
        <v>0.35647675511685961</v>
      </c>
    </row>
    <row r="60" spans="1:21" ht="15" thickBot="1" x14ac:dyDescent="0.35">
      <c r="A60" s="53"/>
      <c r="B60" s="6" t="s">
        <v>8</v>
      </c>
      <c r="C60" s="20" t="s">
        <v>23</v>
      </c>
      <c r="D60" s="22">
        <v>0.328127</v>
      </c>
      <c r="E60" s="22">
        <v>0.29997000000000001</v>
      </c>
      <c r="F60" s="22">
        <v>0.37330600000000003</v>
      </c>
      <c r="G60" s="22">
        <v>0.29997000000000001</v>
      </c>
      <c r="H60" s="22">
        <v>0.37022300000000002</v>
      </c>
      <c r="I60" s="22">
        <v>0.30867499999999998</v>
      </c>
      <c r="J60" s="22">
        <v>0.33707900000000002</v>
      </c>
      <c r="K60" s="47">
        <v>0.35654206873550498</v>
      </c>
      <c r="L60" s="29">
        <f t="shared" si="2"/>
        <v>0.33423650859193815</v>
      </c>
      <c r="M60" s="35">
        <v>0.36334232397745903</v>
      </c>
      <c r="N60" s="35">
        <v>0.28746680366163502</v>
      </c>
      <c r="O60" s="35">
        <v>0.34872438150545998</v>
      </c>
      <c r="P60" s="35">
        <v>0.33278649229252799</v>
      </c>
      <c r="Q60" s="35">
        <v>0.358819734113212</v>
      </c>
      <c r="R60" s="35">
        <v>0.318615432779007</v>
      </c>
      <c r="S60" s="35">
        <v>0.31757195460740401</v>
      </c>
      <c r="T60" s="47">
        <v>0.39985250483438201</v>
      </c>
      <c r="U60" s="42">
        <f t="shared" si="3"/>
        <v>0.34089745347138589</v>
      </c>
    </row>
    <row r="61" spans="1:21" ht="15" thickBot="1" x14ac:dyDescent="0.35">
      <c r="A61" s="53"/>
      <c r="B61" s="6" t="s">
        <v>13</v>
      </c>
      <c r="C61" s="20" t="s">
        <v>23</v>
      </c>
      <c r="D61" s="22">
        <v>0.302149</v>
      </c>
      <c r="E61" s="22">
        <v>0.29913899999999999</v>
      </c>
      <c r="F61" s="22">
        <v>0.38080599999999998</v>
      </c>
      <c r="G61" s="22">
        <v>0.29997000000000001</v>
      </c>
      <c r="H61" s="22">
        <v>0.32854499999999998</v>
      </c>
      <c r="I61" s="22">
        <v>0.30464000000000002</v>
      </c>
      <c r="J61" s="22">
        <v>0.32476899999999997</v>
      </c>
      <c r="K61" s="47">
        <v>0.389179258116994</v>
      </c>
      <c r="L61" s="29">
        <f t="shared" si="2"/>
        <v>0.32864965726462425</v>
      </c>
      <c r="M61" s="35">
        <v>0.28995387840480003</v>
      </c>
      <c r="N61" s="35">
        <v>0.18171027959623001</v>
      </c>
      <c r="O61" s="35">
        <v>0.35690338238247699</v>
      </c>
      <c r="P61" s="35">
        <v>0.16690285937522101</v>
      </c>
      <c r="Q61" s="35">
        <v>0.29556174888286701</v>
      </c>
      <c r="R61" s="35">
        <v>0.236679824724461</v>
      </c>
      <c r="S61" s="35">
        <v>0.27637460827562099</v>
      </c>
      <c r="T61" s="47">
        <v>0.35811304029799201</v>
      </c>
      <c r="U61" s="42">
        <f t="shared" si="3"/>
        <v>0.27027495274245861</v>
      </c>
    </row>
    <row r="62" spans="1:21" ht="15" thickBot="1" x14ac:dyDescent="0.35">
      <c r="A62" s="53"/>
      <c r="B62" s="6" t="s">
        <v>9</v>
      </c>
      <c r="C62" s="20" t="s">
        <v>23</v>
      </c>
      <c r="D62" s="22">
        <v>0.32560099999999997</v>
      </c>
      <c r="E62" s="22">
        <v>0.31864300000000001</v>
      </c>
      <c r="F62" s="22">
        <v>0.36244500000000002</v>
      </c>
      <c r="G62" s="22">
        <v>0.29997000000000001</v>
      </c>
      <c r="H62" s="22">
        <v>0.33222200000000002</v>
      </c>
      <c r="I62" s="22">
        <v>0.31764900000000001</v>
      </c>
      <c r="J62" s="22">
        <v>0.361678</v>
      </c>
      <c r="K62" s="47">
        <v>0.43789797022552102</v>
      </c>
      <c r="L62" s="29">
        <f t="shared" si="2"/>
        <v>0.34451324627819013</v>
      </c>
      <c r="M62" s="35">
        <v>0.35513502487297299</v>
      </c>
      <c r="N62" s="35">
        <v>0.31304107401627002</v>
      </c>
      <c r="O62" s="35">
        <v>0.30188540040376999</v>
      </c>
      <c r="P62" s="35">
        <v>0.39462772441037602</v>
      </c>
      <c r="Q62" s="35">
        <v>0.34687816392021997</v>
      </c>
      <c r="R62" s="35">
        <v>0.30632937732725402</v>
      </c>
      <c r="S62" s="35">
        <v>0.35111242817662203</v>
      </c>
      <c r="T62" s="47">
        <v>0.344823773874122</v>
      </c>
      <c r="U62" s="42">
        <f t="shared" si="3"/>
        <v>0.33922912087520085</v>
      </c>
    </row>
    <row r="63" spans="1:21" ht="15" thickBot="1" x14ac:dyDescent="0.35">
      <c r="A63" s="52" t="s">
        <v>26</v>
      </c>
      <c r="B63" s="30" t="s">
        <v>6</v>
      </c>
      <c r="C63" s="31">
        <v>20</v>
      </c>
      <c r="D63" s="22">
        <v>0.34361799999999998</v>
      </c>
      <c r="E63" s="22">
        <v>0.33413799999999999</v>
      </c>
      <c r="F63" s="22">
        <v>0.39588099999999998</v>
      </c>
      <c r="G63" s="22">
        <v>0.29997000000000001</v>
      </c>
      <c r="H63" s="22">
        <v>0.34012900000000001</v>
      </c>
      <c r="I63" s="22">
        <v>0.34936299999999998</v>
      </c>
      <c r="J63" s="22">
        <v>0.36185</v>
      </c>
      <c r="K63" s="47">
        <v>0.44513908968649601</v>
      </c>
      <c r="L63" s="34">
        <f t="shared" si="2"/>
        <v>0.358761011210812</v>
      </c>
      <c r="M63" s="35">
        <v>0.39066188305413502</v>
      </c>
      <c r="N63" s="35">
        <v>0.33824224514401202</v>
      </c>
      <c r="O63" s="35">
        <v>0.33438302422313398</v>
      </c>
      <c r="P63" s="35">
        <v>0.31338158573340202</v>
      </c>
      <c r="Q63" s="35">
        <v>0.38600480731496101</v>
      </c>
      <c r="R63" s="35">
        <v>0.333803216467634</v>
      </c>
      <c r="S63" s="35">
        <v>0.37930922973294201</v>
      </c>
      <c r="T63" s="47">
        <v>0.31343201197567699</v>
      </c>
      <c r="U63" s="43">
        <f t="shared" si="3"/>
        <v>0.34865225045573717</v>
      </c>
    </row>
    <row r="64" spans="1:21" ht="15" thickBot="1" x14ac:dyDescent="0.35">
      <c r="A64" s="52"/>
      <c r="B64" s="32" t="s">
        <v>7</v>
      </c>
      <c r="C64" s="33">
        <v>20</v>
      </c>
      <c r="D64" s="22">
        <v>0.35792299999999999</v>
      </c>
      <c r="E64" s="22">
        <v>0.31136200000000003</v>
      </c>
      <c r="F64" s="22">
        <v>0.37117299999999998</v>
      </c>
      <c r="G64" s="22">
        <v>0.29997000000000001</v>
      </c>
      <c r="H64" s="22">
        <v>0.328592</v>
      </c>
      <c r="I64" s="22">
        <v>0.354717</v>
      </c>
      <c r="J64" s="22">
        <v>0.34254800000000002</v>
      </c>
      <c r="K64" s="47">
        <v>0.39755351681957102</v>
      </c>
      <c r="L64" s="34">
        <f t="shared" si="2"/>
        <v>0.34547981460244637</v>
      </c>
      <c r="M64" s="35">
        <v>0.37627218836119602</v>
      </c>
      <c r="N64" s="35">
        <v>0.36701598663815799</v>
      </c>
      <c r="O64" s="35">
        <v>0.26006888647231802</v>
      </c>
      <c r="P64" s="35">
        <v>0.29818401516957499</v>
      </c>
      <c r="Q64" s="35">
        <v>0.37679083334607</v>
      </c>
      <c r="R64" s="35">
        <v>0.362705538788478</v>
      </c>
      <c r="S64" s="35">
        <v>0.35289946291272201</v>
      </c>
      <c r="T64" s="47">
        <v>0.29061162375845101</v>
      </c>
      <c r="U64" s="43">
        <f t="shared" si="3"/>
        <v>0.33556856693087095</v>
      </c>
    </row>
    <row r="65" spans="1:21" ht="15" thickBot="1" x14ac:dyDescent="0.35">
      <c r="A65" s="52"/>
      <c r="B65" s="32" t="s">
        <v>8</v>
      </c>
      <c r="C65" s="33">
        <v>20</v>
      </c>
      <c r="D65" s="22">
        <v>0.37537900000000002</v>
      </c>
      <c r="E65" s="21">
        <v>0.31824200000000002</v>
      </c>
      <c r="F65" s="22">
        <v>0.39474799999999999</v>
      </c>
      <c r="G65" s="22">
        <v>0.29997000000000001</v>
      </c>
      <c r="H65" s="22">
        <v>0.33842</v>
      </c>
      <c r="I65" s="22">
        <v>0.36173499999999997</v>
      </c>
      <c r="J65" s="22">
        <v>0.33941700000000002</v>
      </c>
      <c r="K65" s="47">
        <v>0.34424033392913</v>
      </c>
      <c r="L65" s="34">
        <f t="shared" si="2"/>
        <v>0.34651891674114133</v>
      </c>
      <c r="M65" s="35">
        <v>0.33932519710860498</v>
      </c>
      <c r="N65" s="35">
        <v>0.37317210812066698</v>
      </c>
      <c r="O65" s="35">
        <v>0.31300763688903499</v>
      </c>
      <c r="P65" s="35">
        <v>0.29141796384003199</v>
      </c>
      <c r="Q65" s="35">
        <v>0.39532830025177701</v>
      </c>
      <c r="R65" s="35">
        <v>0.36987200411218102</v>
      </c>
      <c r="S65" s="35">
        <v>0.370054609323821</v>
      </c>
      <c r="T65" s="47">
        <v>0.42627052156353201</v>
      </c>
      <c r="U65" s="43">
        <f t="shared" si="3"/>
        <v>0.3598060426512063</v>
      </c>
    </row>
    <row r="66" spans="1:21" ht="15" thickBot="1" x14ac:dyDescent="0.35">
      <c r="A66" s="52"/>
      <c r="B66" s="32" t="s">
        <v>13</v>
      </c>
      <c r="C66" s="33">
        <v>20</v>
      </c>
      <c r="D66" s="22">
        <v>0.333451</v>
      </c>
      <c r="E66" s="22">
        <v>0.32621699999999998</v>
      </c>
      <c r="F66" s="22">
        <v>0.35388599999999998</v>
      </c>
      <c r="G66" s="22">
        <v>0.29997000000000001</v>
      </c>
      <c r="H66" s="22">
        <v>0.32673799999999997</v>
      </c>
      <c r="I66" s="22">
        <v>0.36377100000000001</v>
      </c>
      <c r="J66" s="22">
        <v>0.377749</v>
      </c>
      <c r="K66" s="47">
        <v>0.39755351681957102</v>
      </c>
      <c r="L66" s="34">
        <f t="shared" si="2"/>
        <v>0.34741693960244635</v>
      </c>
      <c r="M66" s="35">
        <v>0.39709930155324302</v>
      </c>
      <c r="N66" s="35">
        <v>0.37712708027570602</v>
      </c>
      <c r="O66" s="35">
        <v>0.29283278597648699</v>
      </c>
      <c r="P66" s="35">
        <v>0.29214727799493501</v>
      </c>
      <c r="Q66" s="35">
        <v>0.40762764929719703</v>
      </c>
      <c r="R66" s="35">
        <v>0.36282382183086298</v>
      </c>
      <c r="S66" s="35">
        <v>0.36316607335394402</v>
      </c>
      <c r="T66" s="47">
        <v>0.37577639751552799</v>
      </c>
      <c r="U66" s="43">
        <f t="shared" si="3"/>
        <v>0.35857504847473787</v>
      </c>
    </row>
    <row r="67" spans="1:21" ht="15" thickBot="1" x14ac:dyDescent="0.35">
      <c r="A67" s="52"/>
      <c r="B67" s="32" t="s">
        <v>9</v>
      </c>
      <c r="C67" s="33">
        <v>20</v>
      </c>
      <c r="D67" s="22">
        <v>0.33534700000000001</v>
      </c>
      <c r="E67" s="22">
        <v>0.32002399999999998</v>
      </c>
      <c r="F67" s="22">
        <v>0.37905299999999997</v>
      </c>
      <c r="G67" s="22">
        <v>0.29997000000000001</v>
      </c>
      <c r="H67" s="22">
        <v>0.32914199999999999</v>
      </c>
      <c r="I67" s="22">
        <v>0.36815300000000001</v>
      </c>
      <c r="J67" s="22">
        <v>0.34098400000000001</v>
      </c>
      <c r="K67" s="50">
        <v>0.62286465177398098</v>
      </c>
      <c r="L67" s="34">
        <f t="shared" ref="L67" si="4">AVERAGE(D67:K67)</f>
        <v>0.37444220647174764</v>
      </c>
      <c r="M67" s="35">
        <v>0.37686188970203</v>
      </c>
      <c r="N67" s="35">
        <v>0.39091875179297603</v>
      </c>
      <c r="O67" s="35">
        <v>0.30149329885166698</v>
      </c>
      <c r="P67" s="35">
        <v>0.31659093479207001</v>
      </c>
      <c r="Q67" s="35">
        <v>0.40088139825387697</v>
      </c>
      <c r="R67" s="35">
        <v>0.37913037329803201</v>
      </c>
      <c r="S67" s="35">
        <v>0.37437134710432401</v>
      </c>
      <c r="T67" s="47">
        <v>0.48185776487663201</v>
      </c>
      <c r="U67" s="43">
        <f t="shared" si="3"/>
        <v>0.377763219833951</v>
      </c>
    </row>
  </sheetData>
  <mergeCells count="18">
    <mergeCell ref="X1:Z1"/>
    <mergeCell ref="B1:L1"/>
    <mergeCell ref="M1:U1"/>
    <mergeCell ref="A3:A7"/>
    <mergeCell ref="A8:A32"/>
    <mergeCell ref="A63:A67"/>
    <mergeCell ref="A58:A62"/>
    <mergeCell ref="B8:B12"/>
    <mergeCell ref="B13:B17"/>
    <mergeCell ref="B18:B22"/>
    <mergeCell ref="B23:B27"/>
    <mergeCell ref="B53:B57"/>
    <mergeCell ref="A33:A57"/>
    <mergeCell ref="B28:B32"/>
    <mergeCell ref="B33:B37"/>
    <mergeCell ref="B38:B42"/>
    <mergeCell ref="B43:B47"/>
    <mergeCell ref="B48:B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3_class_problem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poojaroychoudhary118@gmail.com</cp:lastModifiedBy>
  <dcterms:created xsi:type="dcterms:W3CDTF">2023-05-17T17:02:14Z</dcterms:created>
  <dcterms:modified xsi:type="dcterms:W3CDTF">2023-05-29T12:53:04Z</dcterms:modified>
</cp:coreProperties>
</file>