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de9ff81ca6da55/Desktop/All_embeddings/"/>
    </mc:Choice>
  </mc:AlternateContent>
  <xr:revisionPtr revIDLastSave="2267" documentId="8_{AA740419-E0CD-4CB0-8D06-7EEBE12C066A}" xr6:coauthVersionLast="47" xr6:coauthVersionMax="47" xr10:uidLastSave="{4633ECA1-412F-4A1F-960C-B9DEE99B350B}"/>
  <bookViews>
    <workbookView xWindow="-108" yWindow="-108" windowWidth="23256" windowHeight="12576" xr2:uid="{98D13CCA-1B2D-4B95-9730-0AB5393673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67" i="1" l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6" i="1"/>
  <c r="L7" i="1"/>
  <c r="L5" i="1"/>
  <c r="L4" i="1"/>
  <c r="L3" i="1"/>
</calcChain>
</file>

<file path=xl/sharedStrings.xml><?xml version="1.0" encoding="utf-8"?>
<sst xmlns="http://schemas.openxmlformats.org/spreadsheetml/2006/main" count="75" uniqueCount="38">
  <si>
    <t>Feature Selection Technique</t>
  </si>
  <si>
    <t>Word Emb</t>
  </si>
  <si>
    <t># Features</t>
  </si>
  <si>
    <t>DT</t>
  </si>
  <si>
    <t>GNB</t>
  </si>
  <si>
    <t>KNN</t>
  </si>
  <si>
    <t>SVM</t>
  </si>
  <si>
    <t>RF</t>
  </si>
  <si>
    <t>Ada Boost</t>
  </si>
  <si>
    <t>Grad Boost</t>
  </si>
  <si>
    <t>Perceptron</t>
  </si>
  <si>
    <t xml:space="preserve">All Features </t>
  </si>
  <si>
    <t>BERT</t>
  </si>
  <si>
    <t>Fast Text</t>
  </si>
  <si>
    <t>GloVe</t>
  </si>
  <si>
    <t>Word2Vec</t>
  </si>
  <si>
    <t>Tfidf</t>
  </si>
  <si>
    <t>ANOVA</t>
  </si>
  <si>
    <t>FastText</t>
  </si>
  <si>
    <t>Glove</t>
  </si>
  <si>
    <t>TFIDF</t>
  </si>
  <si>
    <t>PCA</t>
  </si>
  <si>
    <t>Wor2Vec</t>
  </si>
  <si>
    <t>LDA</t>
  </si>
  <si>
    <t>N-1features</t>
  </si>
  <si>
    <t>AutoEncoders</t>
  </si>
  <si>
    <t>DT (class weight = balanced)</t>
  </si>
  <si>
    <t>RF (class weight = balanced)</t>
  </si>
  <si>
    <t>SVM (class weight = balanced)</t>
  </si>
  <si>
    <t>Original Data</t>
  </si>
  <si>
    <t>Smote Data</t>
  </si>
  <si>
    <t>Decision Tree Grid Search</t>
  </si>
  <si>
    <t>Random Forest Grid Search</t>
  </si>
  <si>
    <t>SVM Grid Search</t>
  </si>
  <si>
    <t>Bert autoencode levels 1-2, 3, 4-5</t>
  </si>
  <si>
    <t>Average of all models</t>
  </si>
  <si>
    <t xml:space="preserve">Original data (For 3 Class Problem) (F1 Score (weighted)) Levels 1-2 (Low),  3-4 (Medium),  5 (Hard)  Retain stop words </t>
  </si>
  <si>
    <t xml:space="preserve">SMOTE (For 3 Class Problem) (F1 Score (weighted)) Levels 1-2 (Low),  3-4 (Medium),  5 (Hard)   Retain stop words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</si>
</sst>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121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color rgb="FF212121"/>
      <name val="Calibri"/>
      <family val="2"/>
      <scheme val="minor"/>
    </font>
    <font>
      <b/>
      <sz val="10"/>
      <color rgb="FF212121"/>
      <name val="Calibri"/>
      <family val="2"/>
    </font>
    <font>
      <b/>
      <sz val="9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2" fillId="4" borderId="1" xfId="0" applyFont="1" applyFill="1" applyBorder="1"/>
    <xf numFmtId="0" fontId="3" fillId="0" borderId="1" xfId="0" applyFont="1" applyBorder="1"/>
    <xf numFmtId="0" fontId="2" fillId="0" borderId="1" xfId="0" applyFont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2" xfId="0" applyFont="1" applyBorder="1"/>
    <xf numFmtId="0" fontId="1" fillId="6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6" fillId="2" borderId="1" xfId="0" applyFont="1" applyFill="1" applyBorder="1"/>
    <xf numFmtId="0" fontId="0" fillId="6" borderId="1" xfId="0" applyFill="1" applyBorder="1"/>
    <xf numFmtId="0" fontId="6" fillId="0" borderId="1" xfId="0" applyFont="1" applyBorder="1"/>
    <xf numFmtId="0" fontId="7" fillId="6" borderId="1" xfId="0" applyFont="1" applyFill="1" applyBorder="1"/>
    <xf numFmtId="0" fontId="1" fillId="0" borderId="2" xfId="0" applyFont="1" applyBorder="1"/>
    <xf numFmtId="0" fontId="1" fillId="7" borderId="1" xfId="0" applyFont="1" applyFill="1" applyBorder="1" applyAlignment="1">
      <alignment horizontal="center"/>
    </xf>
    <xf numFmtId="0" fontId="0" fillId="7" borderId="1" xfId="0" applyFill="1" applyBorder="1"/>
    <xf numFmtId="0" fontId="7" fillId="7" borderId="1" xfId="0" applyFont="1" applyFill="1" applyBorder="1"/>
    <xf numFmtId="0" fontId="1" fillId="8" borderId="1" xfId="0" applyFont="1" applyFill="1" applyBorder="1" applyAlignment="1">
      <alignment horizontal="center"/>
    </xf>
    <xf numFmtId="0" fontId="0" fillId="8" borderId="1" xfId="0" applyFill="1" applyBorder="1"/>
    <xf numFmtId="0" fontId="7" fillId="8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10" borderId="1" xfId="0" applyFill="1" applyBorder="1"/>
    <xf numFmtId="0" fontId="7" fillId="10" borderId="1" xfId="0" applyFont="1" applyFill="1" applyBorder="1"/>
    <xf numFmtId="0" fontId="1" fillId="11" borderId="1" xfId="0" applyFont="1" applyFill="1" applyBorder="1" applyAlignment="1">
      <alignment horizontal="center"/>
    </xf>
    <xf numFmtId="0" fontId="0" fillId="11" borderId="1" xfId="0" applyFill="1" applyBorder="1"/>
    <xf numFmtId="0" fontId="7" fillId="11" borderId="1" xfId="0" applyFont="1" applyFill="1" applyBorder="1"/>
    <xf numFmtId="0" fontId="1" fillId="12" borderId="1" xfId="0" applyFont="1" applyFill="1" applyBorder="1" applyAlignment="1">
      <alignment horizontal="center"/>
    </xf>
    <xf numFmtId="0" fontId="0" fillId="12" borderId="1" xfId="0" applyFill="1" applyBorder="1"/>
    <xf numFmtId="0" fontId="7" fillId="12" borderId="1" xfId="0" applyFont="1" applyFill="1" applyBorder="1"/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14" borderId="1" xfId="0" applyFont="1" applyFill="1" applyBorder="1"/>
    <xf numFmtId="0" fontId="0" fillId="14" borderId="1" xfId="0" applyFill="1" applyBorder="1"/>
    <xf numFmtId="0" fontId="7" fillId="14" borderId="1" xfId="0" applyFont="1" applyFill="1" applyBorder="1"/>
    <xf numFmtId="0" fontId="1" fillId="0" borderId="6" xfId="0" applyFont="1" applyBorder="1" applyAlignment="1">
      <alignment horizontal="center" vertical="center" wrapText="1"/>
    </xf>
    <xf numFmtId="0" fontId="1" fillId="12" borderId="7" xfId="0" applyFont="1" applyFill="1" applyBorder="1" applyAlignment="1">
      <alignment horizontal="center" vertical="center" wrapText="1"/>
    </xf>
    <xf numFmtId="0" fontId="8" fillId="15" borderId="5" xfId="0" applyFont="1" applyFill="1" applyBorder="1" applyAlignment="1">
      <alignment horizontal="center" vertical="center" wrapText="1"/>
    </xf>
    <xf numFmtId="0" fontId="0" fillId="15" borderId="1" xfId="0" applyFill="1" applyBorder="1"/>
    <xf numFmtId="0" fontId="7" fillId="15" borderId="1" xfId="0" applyFont="1" applyFill="1" applyBorder="1"/>
    <xf numFmtId="0" fontId="1" fillId="12" borderId="8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 wrapText="1"/>
    </xf>
    <xf numFmtId="0" fontId="8" fillId="15" borderId="6" xfId="0" applyFont="1" applyFill="1" applyBorder="1" applyAlignment="1">
      <alignment horizontal="center" vertical="center"/>
    </xf>
    <xf numFmtId="0" fontId="9" fillId="0" borderId="1" xfId="0" applyFont="1" applyBorder="1"/>
    <xf numFmtId="0" fontId="9" fillId="16" borderId="1" xfId="0" applyFont="1" applyFill="1" applyBorder="1" applyAlignment="1">
      <alignment horizontal="right" vertical="center" wrapText="1"/>
    </xf>
    <xf numFmtId="0" fontId="4" fillId="10" borderId="1" xfId="0" applyFont="1" applyFill="1" applyBorder="1" applyAlignment="1">
      <alignment wrapText="1"/>
    </xf>
    <xf numFmtId="0" fontId="4" fillId="5" borderId="9" xfId="0" applyFont="1" applyFill="1" applyBorder="1" applyAlignment="1">
      <alignment wrapText="1"/>
    </xf>
    <xf numFmtId="0" fontId="9" fillId="2" borderId="1" xfId="0" applyFont="1" applyFill="1" applyBorder="1"/>
    <xf numFmtId="0" fontId="11" fillId="0" borderId="1" xfId="0" applyFont="1" applyBorder="1" applyAlignment="1">
      <alignment wrapText="1"/>
    </xf>
    <xf numFmtId="0" fontId="10" fillId="2" borderId="1" xfId="0" applyFont="1" applyFill="1" applyBorder="1"/>
    <xf numFmtId="0" fontId="6" fillId="0" borderId="0" xfId="0" applyFont="1"/>
    <xf numFmtId="0" fontId="6" fillId="0" borderId="10" xfId="0" applyFont="1" applyBorder="1"/>
    <xf numFmtId="0" fontId="1" fillId="5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 wrapText="1"/>
    </xf>
    <xf numFmtId="0" fontId="1" fillId="7" borderId="0" xfId="0" applyFont="1" applyFill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1" fillId="9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3" fillId="14" borderId="4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0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0875B-4431-44C9-BD63-0CF1305A1B08}">
  <dimension ref="A1:AL70"/>
  <sheetViews>
    <sheetView tabSelected="1" topLeftCell="V52" zoomScale="132" workbookViewId="0">
      <selection activeCell="AG62" sqref="AG62"/>
    </sheetView>
  </sheetViews>
  <sheetFormatPr defaultRowHeight="14.4" x14ac:dyDescent="0.3"/>
  <cols>
    <col min="1" max="1" width="34.6640625" customWidth="1"/>
    <col min="2" max="2" width="11.33203125" customWidth="1"/>
    <col min="3" max="3" width="11.6640625" customWidth="1"/>
    <col min="4" max="4" width="9.21875" bestFit="1" customWidth="1"/>
    <col min="5" max="5" width="9.109375" bestFit="1" customWidth="1"/>
    <col min="6" max="6" width="9.33203125" bestFit="1" customWidth="1"/>
    <col min="7" max="8" width="9.109375" bestFit="1" customWidth="1"/>
    <col min="9" max="9" width="10.109375" customWidth="1"/>
    <col min="10" max="10" width="11" customWidth="1"/>
    <col min="11" max="11" width="12.109375" customWidth="1"/>
    <col min="12" max="12" width="13.44140625" customWidth="1"/>
    <col min="13" max="13" width="12.33203125" customWidth="1"/>
    <col min="14" max="14" width="11.77734375" customWidth="1"/>
    <col min="15" max="15" width="10.5546875" customWidth="1"/>
    <col min="16" max="16" width="9.88671875" customWidth="1"/>
    <col min="17" max="17" width="9.6640625" customWidth="1"/>
    <col min="18" max="18" width="10.21875" customWidth="1"/>
    <col min="19" max="19" width="9.77734375" customWidth="1"/>
    <col min="20" max="20" width="10.88671875" customWidth="1"/>
    <col min="21" max="21" width="13.88671875" customWidth="1"/>
  </cols>
  <sheetData>
    <row r="1" spans="1:38" ht="15.6" x14ac:dyDescent="0.3">
      <c r="B1" s="62" t="s">
        <v>36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3" t="s">
        <v>37</v>
      </c>
      <c r="N1" s="63"/>
      <c r="O1" s="63"/>
      <c r="P1" s="63"/>
      <c r="Q1" s="63"/>
      <c r="R1" s="63"/>
      <c r="S1" s="63"/>
      <c r="T1" s="63"/>
      <c r="U1" s="63"/>
      <c r="X1" s="74" t="s">
        <v>29</v>
      </c>
      <c r="Y1" s="74"/>
      <c r="Z1" s="74"/>
      <c r="AB1" s="74" t="s">
        <v>30</v>
      </c>
      <c r="AC1" s="74"/>
      <c r="AD1" s="74"/>
      <c r="AF1" s="55" t="s">
        <v>29</v>
      </c>
      <c r="AG1" s="55"/>
      <c r="AH1" s="55"/>
      <c r="AJ1" s="55" t="s">
        <v>30</v>
      </c>
      <c r="AK1" s="55"/>
      <c r="AL1" s="55"/>
    </row>
    <row r="2" spans="1:38" ht="72" x14ac:dyDescent="0.3">
      <c r="A2" s="1" t="s">
        <v>0</v>
      </c>
      <c r="B2" s="2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5" t="s">
        <v>10</v>
      </c>
      <c r="L2" s="5" t="s">
        <v>35</v>
      </c>
      <c r="M2" s="4" t="s">
        <v>3</v>
      </c>
      <c r="N2" s="4" t="s">
        <v>4</v>
      </c>
      <c r="O2" s="4" t="s">
        <v>5</v>
      </c>
      <c r="P2" s="4" t="s">
        <v>6</v>
      </c>
      <c r="Q2" s="4" t="s">
        <v>7</v>
      </c>
      <c r="R2" s="4" t="s">
        <v>8</v>
      </c>
      <c r="S2" s="4" t="s">
        <v>9</v>
      </c>
      <c r="T2" s="5" t="s">
        <v>10</v>
      </c>
      <c r="U2" s="5" t="s">
        <v>35</v>
      </c>
      <c r="X2" s="48" t="s">
        <v>26</v>
      </c>
      <c r="Y2" s="48" t="s">
        <v>27</v>
      </c>
      <c r="Z2" s="48" t="s">
        <v>28</v>
      </c>
      <c r="AB2" s="48" t="s">
        <v>26</v>
      </c>
      <c r="AC2" s="48" t="s">
        <v>27</v>
      </c>
      <c r="AD2" s="48" t="s">
        <v>28</v>
      </c>
      <c r="AF2" s="49" t="s">
        <v>31</v>
      </c>
      <c r="AG2" s="49" t="s">
        <v>32</v>
      </c>
      <c r="AH2" s="49" t="s">
        <v>33</v>
      </c>
      <c r="AJ2" s="49" t="s">
        <v>31</v>
      </c>
      <c r="AK2" s="49" t="s">
        <v>32</v>
      </c>
      <c r="AL2" s="49" t="s">
        <v>33</v>
      </c>
    </row>
    <row r="3" spans="1:38" x14ac:dyDescent="0.3">
      <c r="A3" s="64" t="s">
        <v>11</v>
      </c>
      <c r="B3" s="6" t="s">
        <v>12</v>
      </c>
      <c r="C3" s="7">
        <v>768</v>
      </c>
      <c r="D3" s="46">
        <v>0.47615200000000002</v>
      </c>
      <c r="E3" s="46">
        <v>0.35284799999999999</v>
      </c>
      <c r="F3" s="47">
        <v>0.50795800000000002</v>
      </c>
      <c r="G3" s="50">
        <v>0.56937800000000005</v>
      </c>
      <c r="H3" s="50">
        <v>0.55465900000000001</v>
      </c>
      <c r="I3" s="46">
        <v>0.50284700000000004</v>
      </c>
      <c r="J3" s="46">
        <v>0.53775700000000004</v>
      </c>
      <c r="K3" s="46">
        <v>0.46773625279693698</v>
      </c>
      <c r="L3" s="10">
        <f t="shared" ref="L3:L34" si="0">AVERAGE(D3:K3)</f>
        <v>0.49616690659961715</v>
      </c>
      <c r="M3" s="46">
        <v>0.43552063541060998</v>
      </c>
      <c r="N3" s="46">
        <v>0.37500200766357999</v>
      </c>
      <c r="O3" s="46">
        <v>0.50771018501684295</v>
      </c>
      <c r="P3" s="50">
        <v>0.55105577083498203</v>
      </c>
      <c r="Q3" s="46">
        <v>0.52561677809163099</v>
      </c>
      <c r="R3" s="46">
        <v>0.47956376776842302</v>
      </c>
      <c r="S3" s="46">
        <v>0.48068251772632198</v>
      </c>
      <c r="T3" s="50">
        <v>0.56122442732728695</v>
      </c>
      <c r="U3" s="12">
        <f t="shared" ref="U3:U12" si="1">AVERAGE(M3:T3)</f>
        <v>0.48954701122995975</v>
      </c>
      <c r="X3" s="46">
        <v>0.41586099999999998</v>
      </c>
      <c r="Y3" s="46">
        <v>0.52856700000000001</v>
      </c>
      <c r="Z3" s="46">
        <v>0.50709300000000002</v>
      </c>
      <c r="AB3" s="46">
        <v>0.46342312666259</v>
      </c>
      <c r="AC3" s="46">
        <v>0.55234583186478703</v>
      </c>
      <c r="AD3" s="46">
        <v>0.55207246909062602</v>
      </c>
    </row>
    <row r="4" spans="1:38" x14ac:dyDescent="0.3">
      <c r="A4" s="64"/>
      <c r="B4" s="6" t="s">
        <v>13</v>
      </c>
      <c r="C4" s="7">
        <v>300</v>
      </c>
      <c r="D4" s="46">
        <v>0.42249399999999998</v>
      </c>
      <c r="E4" s="46">
        <v>0.33698400000000001</v>
      </c>
      <c r="F4" s="46">
        <v>0.49642599999999998</v>
      </c>
      <c r="G4" s="46">
        <v>0.30409599999999998</v>
      </c>
      <c r="H4" s="46">
        <v>0.54960699999999996</v>
      </c>
      <c r="I4" s="46">
        <v>0.46418500000000001</v>
      </c>
      <c r="J4" s="46">
        <v>0.51670899999999997</v>
      </c>
      <c r="K4" s="50">
        <v>0.57503906479809797</v>
      </c>
      <c r="L4" s="10">
        <f t="shared" si="0"/>
        <v>0.4581925080997622</v>
      </c>
      <c r="M4" s="46">
        <v>0.42097325828777599</v>
      </c>
      <c r="N4" s="46">
        <v>0.345991700967761</v>
      </c>
      <c r="O4" s="46">
        <v>0.472876902262028</v>
      </c>
      <c r="P4" s="46">
        <v>0.346751156452559</v>
      </c>
      <c r="Q4" s="46">
        <v>0.54055095771752204</v>
      </c>
      <c r="R4" s="46">
        <v>0.49999942397360198</v>
      </c>
      <c r="S4" s="46">
        <v>0.49409794301572102</v>
      </c>
      <c r="T4" s="46">
        <v>0.48297078548969802</v>
      </c>
      <c r="U4" s="12">
        <f t="shared" si="1"/>
        <v>0.45052651602083338</v>
      </c>
      <c r="X4" s="46">
        <v>0.37785200000000002</v>
      </c>
      <c r="Y4" s="46">
        <v>0.525698</v>
      </c>
      <c r="Z4" s="46">
        <v>0.32821499999999998</v>
      </c>
      <c r="AB4" s="46">
        <v>0.40802644489706702</v>
      </c>
      <c r="AC4" s="46">
        <v>0.52338599453406598</v>
      </c>
      <c r="AD4" s="46">
        <v>0.33914706878684098</v>
      </c>
    </row>
    <row r="5" spans="1:38" x14ac:dyDescent="0.3">
      <c r="A5" s="64"/>
      <c r="B5" s="6" t="s">
        <v>14</v>
      </c>
      <c r="C5" s="7">
        <v>300</v>
      </c>
      <c r="D5" s="46">
        <v>0.435058</v>
      </c>
      <c r="E5" s="46">
        <v>0.33112999999999998</v>
      </c>
      <c r="F5" s="46">
        <v>0.50597499999999995</v>
      </c>
      <c r="G5" s="46">
        <v>0.36670799999999998</v>
      </c>
      <c r="H5" s="46">
        <v>0.52177700000000005</v>
      </c>
      <c r="I5" s="46">
        <v>0.52802899999999997</v>
      </c>
      <c r="J5" s="50">
        <v>0.56538600000000006</v>
      </c>
      <c r="K5" s="46">
        <v>0.41282934336890298</v>
      </c>
      <c r="L5" s="10">
        <f t="shared" si="0"/>
        <v>0.45836154292111292</v>
      </c>
      <c r="M5" s="11">
        <v>0.444700065828878</v>
      </c>
      <c r="N5" s="11">
        <v>0.40355663410765302</v>
      </c>
      <c r="O5" s="11">
        <v>0.45719741833977201</v>
      </c>
      <c r="P5" s="11">
        <v>0.48564801448965</v>
      </c>
      <c r="Q5" s="11">
        <v>0.529868593884678</v>
      </c>
      <c r="R5" s="11">
        <v>0.47955138527669999</v>
      </c>
      <c r="S5" s="11">
        <v>0.50838200183065596</v>
      </c>
      <c r="T5" s="9">
        <v>0.56008790909786998</v>
      </c>
      <c r="U5" s="12">
        <f t="shared" si="1"/>
        <v>0.48362400285698215</v>
      </c>
      <c r="X5" s="46">
        <v>0.39490700000000001</v>
      </c>
      <c r="Y5" s="46">
        <v>0.54638600000000004</v>
      </c>
      <c r="Z5" s="46">
        <v>0.40837000000000001</v>
      </c>
      <c r="AB5" s="46">
        <v>0.465262247227337</v>
      </c>
      <c r="AC5" s="46">
        <v>0.52426054026426605</v>
      </c>
      <c r="AD5" s="46">
        <v>0.46340857046476902</v>
      </c>
    </row>
    <row r="6" spans="1:38" x14ac:dyDescent="0.3">
      <c r="A6" s="64"/>
      <c r="B6" s="6" t="s">
        <v>15</v>
      </c>
      <c r="C6" s="7">
        <v>300</v>
      </c>
      <c r="D6" s="46">
        <v>0.44405499999999998</v>
      </c>
      <c r="E6" s="46">
        <v>0.32158700000000001</v>
      </c>
      <c r="F6" s="46">
        <v>0.495139</v>
      </c>
      <c r="G6" s="46">
        <v>0.31840600000000002</v>
      </c>
      <c r="H6" s="46">
        <v>0.50427999999999995</v>
      </c>
      <c r="I6" s="46">
        <v>0.488485</v>
      </c>
      <c r="J6" s="46">
        <v>0.49966300000000002</v>
      </c>
      <c r="K6" s="46">
        <v>0.45896345305608</v>
      </c>
      <c r="L6" s="10">
        <f t="shared" si="0"/>
        <v>0.44132230663200994</v>
      </c>
      <c r="M6" s="46">
        <v>0.51484713721273301</v>
      </c>
      <c r="N6" s="46">
        <v>0.451999981</v>
      </c>
      <c r="O6" s="46">
        <v>0.403856067576364</v>
      </c>
      <c r="P6" s="46">
        <v>0.51699426544885196</v>
      </c>
      <c r="Q6" s="50">
        <v>0.59340099761563403</v>
      </c>
      <c r="R6" s="46">
        <v>0.49778988768696503</v>
      </c>
      <c r="S6" s="46">
        <v>0.50506934372088097</v>
      </c>
      <c r="T6" s="46">
        <v>0.491471821286108</v>
      </c>
      <c r="U6" s="12">
        <f t="shared" si="1"/>
        <v>0.49692868769344212</v>
      </c>
      <c r="X6" s="46">
        <v>0.42303400000000002</v>
      </c>
      <c r="Y6" s="46">
        <v>0.53822199999999998</v>
      </c>
      <c r="Z6" s="46">
        <v>0.35978700000000002</v>
      </c>
      <c r="AB6" s="11">
        <v>0.469373814667292</v>
      </c>
      <c r="AC6" s="11">
        <v>0.53797062940168505</v>
      </c>
      <c r="AD6" s="11">
        <v>0.417475270433182</v>
      </c>
    </row>
    <row r="7" spans="1:38" x14ac:dyDescent="0.3">
      <c r="A7" s="64"/>
      <c r="B7" s="13" t="s">
        <v>16</v>
      </c>
      <c r="C7" s="7">
        <v>765</v>
      </c>
      <c r="D7" s="46">
        <v>0.39879700000000001</v>
      </c>
      <c r="E7" s="46">
        <v>0.41994100000000001</v>
      </c>
      <c r="F7" s="46">
        <v>0.49722</v>
      </c>
      <c r="G7" s="46">
        <v>0.54555399999999998</v>
      </c>
      <c r="H7" s="46">
        <v>0.50934599999999997</v>
      </c>
      <c r="I7" s="46">
        <v>0.49549900000000002</v>
      </c>
      <c r="J7" s="46">
        <v>0.51800999999999997</v>
      </c>
      <c r="K7" s="46">
        <v>0.49049524849729598</v>
      </c>
      <c r="L7" s="10">
        <f t="shared" si="0"/>
        <v>0.48435778106216199</v>
      </c>
      <c r="M7" s="46">
        <v>0.38795260760225703</v>
      </c>
      <c r="N7" s="46">
        <v>0.30532382291715499</v>
      </c>
      <c r="O7" s="46">
        <v>0.47135168265538502</v>
      </c>
      <c r="P7" s="46">
        <v>0.37312073369404603</v>
      </c>
      <c r="Q7" s="46">
        <v>0.48624018482884301</v>
      </c>
      <c r="R7" s="46">
        <v>0.45908388392649802</v>
      </c>
      <c r="S7" s="46">
        <v>0.47326507919084299</v>
      </c>
      <c r="T7" s="46">
        <v>0.48994207914674698</v>
      </c>
      <c r="U7" s="12">
        <f t="shared" si="1"/>
        <v>0.43078500924522173</v>
      </c>
      <c r="X7" s="46">
        <v>0.33506999999999998</v>
      </c>
      <c r="Y7" s="50">
        <v>0.57529200000000003</v>
      </c>
      <c r="Z7" s="46">
        <v>0.54841899999999999</v>
      </c>
      <c r="AB7" s="46">
        <v>0.55454190169047102</v>
      </c>
      <c r="AC7" s="50">
        <v>0.59152951194486103</v>
      </c>
      <c r="AD7" s="46">
        <v>0.54875717017208403</v>
      </c>
    </row>
    <row r="8" spans="1:38" x14ac:dyDescent="0.3">
      <c r="A8" s="65" t="s">
        <v>17</v>
      </c>
      <c r="B8" s="67" t="s">
        <v>12</v>
      </c>
      <c r="C8" s="14">
        <v>50</v>
      </c>
      <c r="D8" s="46">
        <v>0.35057199999999999</v>
      </c>
      <c r="E8" s="46">
        <v>0.31536900000000001</v>
      </c>
      <c r="F8" s="46">
        <v>0.38480799999999998</v>
      </c>
      <c r="G8" s="46">
        <v>0.28171600000000002</v>
      </c>
      <c r="H8" s="46">
        <v>0.36345899999999998</v>
      </c>
      <c r="I8" s="46">
        <v>0.33646399999999999</v>
      </c>
      <c r="J8" s="46">
        <v>0.37021700000000002</v>
      </c>
      <c r="K8" s="46">
        <v>0.34425764159079902</v>
      </c>
      <c r="L8" s="15">
        <f t="shared" si="0"/>
        <v>0.34335783019884991</v>
      </c>
      <c r="M8" s="11">
        <v>0.34582218608081899</v>
      </c>
      <c r="N8" s="11">
        <v>0.341592925233206</v>
      </c>
      <c r="O8" s="11">
        <v>0.28941038578678102</v>
      </c>
      <c r="P8" s="11">
        <v>0.31712635060128502</v>
      </c>
      <c r="Q8" s="11">
        <v>0.320633767368041</v>
      </c>
      <c r="R8" s="11">
        <v>0.30883112715477301</v>
      </c>
      <c r="S8" s="11">
        <v>0.35582751625401099</v>
      </c>
      <c r="T8" s="11">
        <v>0.34425436465248799</v>
      </c>
      <c r="U8" s="16">
        <f t="shared" si="1"/>
        <v>0.32793732789142549</v>
      </c>
      <c r="X8" s="46">
        <v>0.21259500000000001</v>
      </c>
      <c r="Y8" s="46">
        <v>0.36082700000000001</v>
      </c>
      <c r="Z8" s="46">
        <v>0.32312800000000003</v>
      </c>
      <c r="AB8" s="46">
        <v>0.33663592601952502</v>
      </c>
      <c r="AC8" s="46">
        <v>0.35085593879822402</v>
      </c>
      <c r="AD8" s="46">
        <v>0.33077169733251599</v>
      </c>
    </row>
    <row r="9" spans="1:38" x14ac:dyDescent="0.3">
      <c r="A9" s="66"/>
      <c r="B9" s="67"/>
      <c r="C9" s="14">
        <v>100</v>
      </c>
      <c r="D9" s="46">
        <v>0.30909599999999998</v>
      </c>
      <c r="E9" s="46">
        <v>0.33299099999999998</v>
      </c>
      <c r="F9" s="46">
        <v>0.36885800000000002</v>
      </c>
      <c r="G9" s="46">
        <v>0.358433</v>
      </c>
      <c r="H9" s="46">
        <v>0.350605</v>
      </c>
      <c r="I9" s="46">
        <v>0.33276899999999998</v>
      </c>
      <c r="J9" s="46">
        <v>0.34496700000000002</v>
      </c>
      <c r="K9" s="46">
        <v>0.36973517109054699</v>
      </c>
      <c r="L9" s="15">
        <f t="shared" si="0"/>
        <v>0.34593177138631837</v>
      </c>
      <c r="M9" s="11">
        <v>0.31667486461581601</v>
      </c>
      <c r="N9" s="11">
        <v>0.30499310453103901</v>
      </c>
      <c r="O9" s="11">
        <v>0.32571856126428</v>
      </c>
      <c r="P9" s="11">
        <v>0.33393622644495002</v>
      </c>
      <c r="Q9" s="11">
        <v>0.37870227595139699</v>
      </c>
      <c r="R9" s="11">
        <v>0.33241714181322202</v>
      </c>
      <c r="S9" s="11">
        <v>0.35047891432089001</v>
      </c>
      <c r="T9" s="11">
        <v>0.33240344535841598</v>
      </c>
      <c r="U9" s="16">
        <f t="shared" si="1"/>
        <v>0.33441556678750128</v>
      </c>
      <c r="X9" s="46">
        <v>0.232598</v>
      </c>
      <c r="Y9" s="46">
        <v>0.33660699999999999</v>
      </c>
      <c r="Z9" s="46">
        <v>0.37772299999999998</v>
      </c>
      <c r="AB9" s="46">
        <v>0.31607625007242601</v>
      </c>
      <c r="AC9" s="46">
        <v>0.346023213178279</v>
      </c>
      <c r="AD9" s="46">
        <v>0.338147821914767</v>
      </c>
    </row>
    <row r="10" spans="1:38" x14ac:dyDescent="0.3">
      <c r="A10" s="66"/>
      <c r="B10" s="67"/>
      <c r="C10" s="14">
        <v>150</v>
      </c>
      <c r="D10" s="46">
        <v>0.31040299999999998</v>
      </c>
      <c r="E10" s="46">
        <v>0.26779700000000001</v>
      </c>
      <c r="F10" s="46">
        <v>0.36432399999999998</v>
      </c>
      <c r="G10" s="46">
        <v>0.36458699999999999</v>
      </c>
      <c r="H10" s="46">
        <v>0.35663899999999998</v>
      </c>
      <c r="I10" s="46">
        <v>0.34196300000000002</v>
      </c>
      <c r="J10" s="46">
        <v>0.37475900000000001</v>
      </c>
      <c r="K10" s="46">
        <v>0.35995112148026198</v>
      </c>
      <c r="L10" s="15">
        <f t="shared" si="0"/>
        <v>0.34255289018503277</v>
      </c>
      <c r="M10" s="11">
        <v>0.35562109442298501</v>
      </c>
      <c r="N10" s="11">
        <v>0.28657951086939099</v>
      </c>
      <c r="O10" s="11">
        <v>0.28338446121014499</v>
      </c>
      <c r="P10" s="11">
        <v>0.35443978597865999</v>
      </c>
      <c r="Q10" s="11">
        <v>0.363761928109746</v>
      </c>
      <c r="R10" s="11">
        <v>0.342688388035577</v>
      </c>
      <c r="S10" s="11">
        <v>0.37035016793482201</v>
      </c>
      <c r="T10" s="11">
        <v>0.33060898624120799</v>
      </c>
      <c r="U10" s="16">
        <f t="shared" si="1"/>
        <v>0.33592929035031677</v>
      </c>
      <c r="X10" s="46">
        <v>0.35669899999999999</v>
      </c>
      <c r="Y10" s="46">
        <v>0.37989699999999998</v>
      </c>
      <c r="Z10" s="46">
        <v>0.32994200000000001</v>
      </c>
      <c r="AB10" s="46">
        <v>0.40615931136658701</v>
      </c>
      <c r="AC10" s="46">
        <v>0.40615931136658701</v>
      </c>
      <c r="AD10" s="46">
        <v>0.31992295295776302</v>
      </c>
    </row>
    <row r="11" spans="1:38" x14ac:dyDescent="0.3">
      <c r="A11" s="66"/>
      <c r="B11" s="67"/>
      <c r="C11" s="14">
        <v>200</v>
      </c>
      <c r="D11" s="46">
        <v>0.36221700000000001</v>
      </c>
      <c r="E11" s="46">
        <v>0.341115</v>
      </c>
      <c r="F11" s="46">
        <v>0.37992700000000001</v>
      </c>
      <c r="G11" s="46">
        <v>0.35722199999999998</v>
      </c>
      <c r="H11" s="46">
        <v>0.38280599999999998</v>
      </c>
      <c r="I11" s="46">
        <v>0.39289000000000002</v>
      </c>
      <c r="J11" s="46">
        <v>0.38419199999999998</v>
      </c>
      <c r="K11" s="46">
        <v>0.411319681929394</v>
      </c>
      <c r="L11" s="15">
        <f t="shared" si="0"/>
        <v>0.37646108524117428</v>
      </c>
      <c r="M11" s="11">
        <v>0.37006570037806102</v>
      </c>
      <c r="N11" s="11">
        <v>0.24979443887015099</v>
      </c>
      <c r="O11" s="11">
        <v>0.33207114515702701</v>
      </c>
      <c r="P11" s="11">
        <v>0.36860034122957402</v>
      </c>
      <c r="Q11" s="11">
        <v>0.36665885693945199</v>
      </c>
      <c r="R11" s="11">
        <v>0.374192798846333</v>
      </c>
      <c r="S11" s="11">
        <v>0.347262025481825</v>
      </c>
      <c r="T11" s="11">
        <v>0.30926664676191701</v>
      </c>
      <c r="U11" s="16">
        <f t="shared" si="1"/>
        <v>0.33973899420804249</v>
      </c>
      <c r="X11" s="46">
        <v>0.33365899999999998</v>
      </c>
      <c r="Y11" s="46">
        <v>0.33737899999999998</v>
      </c>
      <c r="Z11" s="46">
        <v>0.33229999999999998</v>
      </c>
      <c r="AB11" s="46">
        <v>0.380985823526093</v>
      </c>
      <c r="AC11" s="46">
        <v>0.380985823526093</v>
      </c>
      <c r="AD11" s="46">
        <v>0.363360450340249</v>
      </c>
    </row>
    <row r="12" spans="1:38" x14ac:dyDescent="0.3">
      <c r="A12" s="66"/>
      <c r="B12" s="67"/>
      <c r="C12" s="14">
        <v>250</v>
      </c>
      <c r="D12" s="46">
        <v>0.32841199999999998</v>
      </c>
      <c r="E12" s="46">
        <v>0.31619000000000003</v>
      </c>
      <c r="F12" s="46">
        <v>0.35842099999999999</v>
      </c>
      <c r="G12" s="46">
        <v>0.32521899999999998</v>
      </c>
      <c r="H12" s="46">
        <v>0.33332099999999998</v>
      </c>
      <c r="I12" s="46">
        <v>0.33413799999999999</v>
      </c>
      <c r="J12" s="46">
        <v>0.33523900000000001</v>
      </c>
      <c r="K12" s="46">
        <v>0.34835986158677201</v>
      </c>
      <c r="L12" s="15">
        <f t="shared" si="0"/>
        <v>0.3349124826983465</v>
      </c>
      <c r="M12" s="11">
        <v>0.362203600900948</v>
      </c>
      <c r="N12" s="11">
        <v>0.27981547884323499</v>
      </c>
      <c r="O12" s="11">
        <v>0.34595814781541501</v>
      </c>
      <c r="P12" s="11">
        <v>0.349670013750843</v>
      </c>
      <c r="Q12" s="11">
        <v>0.37192227010281698</v>
      </c>
      <c r="R12" s="11">
        <v>0.31206002850746001</v>
      </c>
      <c r="S12" s="11">
        <v>0.365413744622127</v>
      </c>
      <c r="T12" s="11">
        <v>0.34045002226158899</v>
      </c>
      <c r="U12" s="16">
        <f t="shared" si="1"/>
        <v>0.34093666335055428</v>
      </c>
      <c r="X12" s="46">
        <v>0.22015100000000001</v>
      </c>
      <c r="Y12" s="46">
        <v>0.35435100000000003</v>
      </c>
      <c r="Z12" s="46">
        <v>0.29895699999999997</v>
      </c>
      <c r="AB12" s="46">
        <v>0.326394970119535</v>
      </c>
      <c r="AC12" s="46">
        <v>0.37700700585436597</v>
      </c>
      <c r="AD12" s="46">
        <v>0.33797405959142701</v>
      </c>
    </row>
    <row r="13" spans="1:38" x14ac:dyDescent="0.3">
      <c r="A13" s="66"/>
      <c r="B13" s="68" t="s">
        <v>18</v>
      </c>
      <c r="C13" s="17">
        <v>50</v>
      </c>
      <c r="D13" s="46">
        <v>0.31937599999999999</v>
      </c>
      <c r="E13" s="46">
        <v>0.33168999999999998</v>
      </c>
      <c r="F13" s="46">
        <v>0.33893699999999999</v>
      </c>
      <c r="G13" s="46">
        <v>0.28245799999999999</v>
      </c>
      <c r="H13" s="46">
        <v>0.32492799999999999</v>
      </c>
      <c r="I13" s="46">
        <v>0.36421999999999999</v>
      </c>
      <c r="J13" s="46">
        <v>0.35522700000000001</v>
      </c>
      <c r="K13" s="46">
        <v>0.36590045090775097</v>
      </c>
      <c r="L13" s="18">
        <f t="shared" si="0"/>
        <v>0.33534205636346887</v>
      </c>
      <c r="M13" s="11">
        <v>0.323006899217823</v>
      </c>
      <c r="N13" s="11">
        <v>0.31661100434010098</v>
      </c>
      <c r="O13" s="11">
        <v>0.34406370489546301</v>
      </c>
      <c r="P13" s="11">
        <v>0.32310878628675099</v>
      </c>
      <c r="Q13" s="11">
        <v>0.36903759776207101</v>
      </c>
      <c r="R13" s="11">
        <v>0.35021080665583698</v>
      </c>
      <c r="S13" s="11">
        <v>0.36105538695247402</v>
      </c>
      <c r="T13" s="11">
        <v>0.37361611404391598</v>
      </c>
      <c r="U13" s="19">
        <f t="shared" ref="U13:U44" si="2">AVERAGE(M13:T13)</f>
        <v>0.34508878751930444</v>
      </c>
      <c r="X13" s="46">
        <v>0.32921400000000001</v>
      </c>
      <c r="Y13" s="46">
        <v>0.36205700000000002</v>
      </c>
      <c r="Z13" s="46">
        <v>0.36088300000000001</v>
      </c>
      <c r="AB13" s="46">
        <v>0.36688014592361301</v>
      </c>
      <c r="AC13" s="46">
        <v>0.35195235518674101</v>
      </c>
      <c r="AD13" s="46">
        <v>0.31920169962844003</v>
      </c>
    </row>
    <row r="14" spans="1:38" x14ac:dyDescent="0.3">
      <c r="A14" s="66"/>
      <c r="B14" s="68"/>
      <c r="C14" s="17">
        <v>100</v>
      </c>
      <c r="D14" s="46">
        <v>0.30410100000000001</v>
      </c>
      <c r="E14" s="46">
        <v>0.30273899999999998</v>
      </c>
      <c r="F14" s="46">
        <v>0.33692299999999997</v>
      </c>
      <c r="G14" s="46">
        <v>0.28587400000000002</v>
      </c>
      <c r="H14" s="46">
        <v>0.36306300000000002</v>
      </c>
      <c r="I14" s="46">
        <v>0.35817399999999999</v>
      </c>
      <c r="J14" s="46">
        <v>0.35355199999999998</v>
      </c>
      <c r="K14" s="46">
        <v>0.39494915559819199</v>
      </c>
      <c r="L14" s="18">
        <f t="shared" si="0"/>
        <v>0.33742189444977405</v>
      </c>
      <c r="M14" s="11">
        <v>0.35217056833536198</v>
      </c>
      <c r="N14" s="11">
        <v>0.32480500882809399</v>
      </c>
      <c r="O14" s="11">
        <v>0.31369670905011199</v>
      </c>
      <c r="P14" s="11">
        <v>0.36130887677297602</v>
      </c>
      <c r="Q14" s="11">
        <v>0.35013639442170702</v>
      </c>
      <c r="R14" s="11">
        <v>0.32908487661686098</v>
      </c>
      <c r="S14" s="11">
        <v>0.34122068927330002</v>
      </c>
      <c r="T14" s="11">
        <v>0.29783246235555799</v>
      </c>
      <c r="U14" s="19">
        <f t="shared" si="2"/>
        <v>0.33378194820674623</v>
      </c>
      <c r="X14" s="46">
        <v>0.27170499999999997</v>
      </c>
      <c r="Y14" s="46">
        <v>0.33923700000000001</v>
      </c>
      <c r="Z14" s="46">
        <v>0.36426599999999998</v>
      </c>
      <c r="AB14" s="46">
        <v>0.32924459737790801</v>
      </c>
      <c r="AC14" s="46">
        <v>0.34222477640958698</v>
      </c>
      <c r="AD14" s="46">
        <v>0.30933376809987001</v>
      </c>
    </row>
    <row r="15" spans="1:38" x14ac:dyDescent="0.3">
      <c r="A15" s="66"/>
      <c r="B15" s="68"/>
      <c r="C15" s="17">
        <v>150</v>
      </c>
      <c r="D15" s="46">
        <v>0.34829900000000003</v>
      </c>
      <c r="E15" s="46">
        <v>0.31670700000000002</v>
      </c>
      <c r="F15" s="46">
        <v>0.34687899999999999</v>
      </c>
      <c r="G15" s="46">
        <v>0.28171600000000002</v>
      </c>
      <c r="H15" s="46">
        <v>0.35216999999999998</v>
      </c>
      <c r="I15" s="46">
        <v>0.34966599999999998</v>
      </c>
      <c r="J15" s="46">
        <v>0.33068799999999998</v>
      </c>
      <c r="K15" s="46">
        <v>0.40127676370863102</v>
      </c>
      <c r="L15" s="18">
        <f t="shared" si="0"/>
        <v>0.34092522046357887</v>
      </c>
      <c r="M15" s="11">
        <v>0.33345935410453298</v>
      </c>
      <c r="N15" s="11">
        <v>0.283521517350806</v>
      </c>
      <c r="O15" s="11">
        <v>0.32886147428483298</v>
      </c>
      <c r="P15" s="11">
        <v>0.28305424327710599</v>
      </c>
      <c r="Q15" s="11">
        <v>0.39136042317361203</v>
      </c>
      <c r="R15" s="11">
        <v>0.35548658623249901</v>
      </c>
      <c r="S15" s="11">
        <v>0.365951220922272</v>
      </c>
      <c r="T15" s="11">
        <v>0.34046483000669397</v>
      </c>
      <c r="U15" s="19">
        <f t="shared" si="2"/>
        <v>0.33526995616904437</v>
      </c>
      <c r="X15" s="46">
        <v>0.32606499999999999</v>
      </c>
      <c r="Y15" s="46">
        <v>0.340256</v>
      </c>
      <c r="Z15" s="46">
        <v>0.35932399999999998</v>
      </c>
      <c r="AB15" s="46">
        <v>0.362755911214453</v>
      </c>
      <c r="AC15" s="46">
        <v>0.34764713645546502</v>
      </c>
      <c r="AD15" s="46">
        <v>0.27833055980061999</v>
      </c>
    </row>
    <row r="16" spans="1:38" x14ac:dyDescent="0.3">
      <c r="A16" s="66"/>
      <c r="B16" s="68"/>
      <c r="C16" s="17">
        <v>200</v>
      </c>
      <c r="D16" s="46">
        <v>0.32393300000000003</v>
      </c>
      <c r="E16" s="46">
        <v>0.38250299999999998</v>
      </c>
      <c r="F16" s="46">
        <v>0.35309099999999999</v>
      </c>
      <c r="G16" s="46">
        <v>0.30004900000000001</v>
      </c>
      <c r="H16" s="46">
        <v>0.36134300000000003</v>
      </c>
      <c r="I16" s="46">
        <v>0.36557800000000001</v>
      </c>
      <c r="J16" s="46">
        <v>0.37376399999999999</v>
      </c>
      <c r="K16" s="46">
        <v>0.40605883293738099</v>
      </c>
      <c r="L16" s="18">
        <f t="shared" si="0"/>
        <v>0.35828997911717264</v>
      </c>
      <c r="M16" s="11">
        <v>0.35107383291566502</v>
      </c>
      <c r="N16" s="11">
        <v>0.25830557434136397</v>
      </c>
      <c r="O16" s="11">
        <v>0.31362879213426598</v>
      </c>
      <c r="P16" s="11">
        <v>0.32953799673634798</v>
      </c>
      <c r="Q16" s="11">
        <v>0.372960251877543</v>
      </c>
      <c r="R16" s="11">
        <v>0.34149303966960498</v>
      </c>
      <c r="S16" s="11">
        <v>0.375817192558831</v>
      </c>
      <c r="T16" s="11">
        <v>0.364559132575073</v>
      </c>
      <c r="U16" s="19">
        <f t="shared" si="2"/>
        <v>0.33842197660108686</v>
      </c>
      <c r="X16" s="46">
        <v>0.26171699999999998</v>
      </c>
      <c r="Y16" s="46">
        <v>0.35284799999999999</v>
      </c>
      <c r="Z16" s="46">
        <v>0.33272000000000002</v>
      </c>
      <c r="AB16" s="46">
        <v>0.30818451510650002</v>
      </c>
      <c r="AC16" s="46">
        <v>0.37098585506074599</v>
      </c>
      <c r="AD16" s="46">
        <v>0.30504526429517498</v>
      </c>
    </row>
    <row r="17" spans="1:30" x14ac:dyDescent="0.3">
      <c r="A17" s="66"/>
      <c r="B17" s="68"/>
      <c r="C17" s="17">
        <v>250</v>
      </c>
      <c r="D17" s="11">
        <v>0.28509600000000002</v>
      </c>
      <c r="E17" s="11">
        <v>0.36811500000000003</v>
      </c>
      <c r="F17" s="11">
        <v>0.36095899999999997</v>
      </c>
      <c r="G17" s="11">
        <v>0.28171600000000002</v>
      </c>
      <c r="H17" s="11">
        <v>0.34710299999999999</v>
      </c>
      <c r="I17" s="11">
        <v>0.38010100000000002</v>
      </c>
      <c r="J17" s="11">
        <v>0.36151</v>
      </c>
      <c r="K17" s="11">
        <v>0.42659484810312198</v>
      </c>
      <c r="L17" s="18">
        <f t="shared" si="0"/>
        <v>0.35139935601289024</v>
      </c>
      <c r="M17" s="11">
        <v>0.35838940598872798</v>
      </c>
      <c r="N17" s="11">
        <v>0.25417274077054303</v>
      </c>
      <c r="O17" s="11">
        <v>0.320392443902626</v>
      </c>
      <c r="P17" s="11">
        <v>0.30122344943315199</v>
      </c>
      <c r="Q17" s="11">
        <v>0.35189018203478001</v>
      </c>
      <c r="R17" s="11">
        <v>0.33684175560253798</v>
      </c>
      <c r="S17" s="11">
        <v>0.379227235504904</v>
      </c>
      <c r="T17" s="11">
        <v>0.35543819789831899</v>
      </c>
      <c r="U17" s="19">
        <f t="shared" si="2"/>
        <v>0.33219692639194875</v>
      </c>
      <c r="X17" s="11">
        <v>0.21195800000000001</v>
      </c>
      <c r="Y17" s="11">
        <v>0.36953999999999998</v>
      </c>
      <c r="Z17" s="11">
        <v>0.312913</v>
      </c>
      <c r="AB17" s="46">
        <v>0.339107488039117</v>
      </c>
      <c r="AC17" s="46">
        <v>0.339107488039117</v>
      </c>
      <c r="AD17" s="46">
        <v>0.32920499324521102</v>
      </c>
    </row>
    <row r="18" spans="1:30" x14ac:dyDescent="0.3">
      <c r="A18" s="66"/>
      <c r="B18" s="69" t="s">
        <v>19</v>
      </c>
      <c r="C18" s="20">
        <v>50</v>
      </c>
      <c r="D18" s="46">
        <v>0.288408</v>
      </c>
      <c r="E18" s="46">
        <v>0.357539</v>
      </c>
      <c r="F18" s="46">
        <v>0.36956499999999998</v>
      </c>
      <c r="G18" s="46">
        <v>0.30524499999999999</v>
      </c>
      <c r="H18" s="46">
        <v>0.32489800000000002</v>
      </c>
      <c r="I18" s="46">
        <v>0.371139</v>
      </c>
      <c r="J18" s="46">
        <v>0.34740799999999999</v>
      </c>
      <c r="K18" s="46">
        <v>0.35649975271219603</v>
      </c>
      <c r="L18" s="21">
        <f t="shared" si="0"/>
        <v>0.34008771908902452</v>
      </c>
      <c r="M18" s="11">
        <v>0.34668007811952201</v>
      </c>
      <c r="N18" s="11">
        <v>0.26145180421523401</v>
      </c>
      <c r="O18" s="11">
        <v>0.29173595254958701</v>
      </c>
      <c r="P18" s="11">
        <v>0.30967748442615201</v>
      </c>
      <c r="Q18" s="11">
        <v>0.37016359619719502</v>
      </c>
      <c r="R18" s="11">
        <v>0.33981228917998801</v>
      </c>
      <c r="S18" s="11">
        <v>0.34911274207280002</v>
      </c>
      <c r="T18" s="11">
        <v>0.29480258388737102</v>
      </c>
      <c r="U18" s="22">
        <f t="shared" si="2"/>
        <v>0.32042956633098113</v>
      </c>
      <c r="X18" s="46">
        <v>0.30718000000000001</v>
      </c>
      <c r="Y18" s="46">
        <v>0.32088899999999998</v>
      </c>
      <c r="Z18" s="46">
        <v>0.32918500000000001</v>
      </c>
      <c r="AB18" s="46">
        <v>0.32649911843391</v>
      </c>
      <c r="AC18" s="46">
        <v>0.33662239851722098</v>
      </c>
      <c r="AD18" s="46">
        <v>0.31214712806286499</v>
      </c>
    </row>
    <row r="19" spans="1:30" x14ac:dyDescent="0.3">
      <c r="A19" s="66"/>
      <c r="B19" s="69"/>
      <c r="C19" s="20">
        <v>100</v>
      </c>
      <c r="D19" s="46">
        <v>0.34886299999999998</v>
      </c>
      <c r="E19" s="46">
        <v>0.29532799999999998</v>
      </c>
      <c r="F19" s="46">
        <v>0.33366000000000001</v>
      </c>
      <c r="G19" s="46">
        <v>0.34417500000000001</v>
      </c>
      <c r="H19" s="46">
        <v>0.31884299999999999</v>
      </c>
      <c r="I19" s="46">
        <v>0.36482900000000001</v>
      </c>
      <c r="J19" s="46">
        <v>0.36560100000000001</v>
      </c>
      <c r="K19" s="46">
        <v>0.33658731321242202</v>
      </c>
      <c r="L19" s="21">
        <f t="shared" si="0"/>
        <v>0.33848578915155275</v>
      </c>
      <c r="M19" s="11">
        <v>0.35120240816985998</v>
      </c>
      <c r="N19" s="11">
        <v>0.33851062109721602</v>
      </c>
      <c r="O19" s="11">
        <v>0.27272723615005701</v>
      </c>
      <c r="P19" s="11">
        <v>0.31188674178311998</v>
      </c>
      <c r="Q19" s="11">
        <v>0.33662836480262998</v>
      </c>
      <c r="R19" s="11">
        <v>0.356715508221989</v>
      </c>
      <c r="S19" s="11">
        <v>0.34686090217184701</v>
      </c>
      <c r="T19" s="11">
        <v>0.34444740751515202</v>
      </c>
      <c r="U19" s="22">
        <f t="shared" si="2"/>
        <v>0.33237239873898389</v>
      </c>
      <c r="X19" s="46">
        <v>0.27270299999999997</v>
      </c>
      <c r="Y19" s="46">
        <v>0.31783899999999998</v>
      </c>
      <c r="Z19" s="46">
        <v>0.32444600000000001</v>
      </c>
      <c r="AB19" s="46">
        <v>0.43373823777175502</v>
      </c>
      <c r="AC19" s="46">
        <v>0.368609735233417</v>
      </c>
      <c r="AD19" s="46">
        <v>0.34293227420286299</v>
      </c>
    </row>
    <row r="20" spans="1:30" x14ac:dyDescent="0.3">
      <c r="A20" s="66"/>
      <c r="B20" s="69"/>
      <c r="C20" s="20">
        <v>150</v>
      </c>
      <c r="D20" s="46">
        <v>0.36682700000000001</v>
      </c>
      <c r="E20" s="46">
        <v>0.36988799999999999</v>
      </c>
      <c r="F20" s="46">
        <v>0.37136000000000002</v>
      </c>
      <c r="G20" s="46">
        <v>0.32540599999999997</v>
      </c>
      <c r="H20" s="46">
        <v>0.36726900000000001</v>
      </c>
      <c r="I20" s="46">
        <v>0.36597000000000002</v>
      </c>
      <c r="J20" s="46">
        <v>0.383878</v>
      </c>
      <c r="K20" s="46">
        <v>0.38160723346069497</v>
      </c>
      <c r="L20" s="21">
        <f t="shared" si="0"/>
        <v>0.36652565418258692</v>
      </c>
      <c r="M20" s="11">
        <v>0.34245914042639197</v>
      </c>
      <c r="N20" s="11">
        <v>0.31155138276709599</v>
      </c>
      <c r="O20" s="11">
        <v>0.31665533877532198</v>
      </c>
      <c r="P20" s="11">
        <v>0.35178819678713402</v>
      </c>
      <c r="Q20" s="11">
        <v>0.34037040402881502</v>
      </c>
      <c r="R20" s="11">
        <v>0.34592807648706603</v>
      </c>
      <c r="S20" s="11">
        <v>0.33455407867889497</v>
      </c>
      <c r="T20" s="11">
        <v>0.33211889384527099</v>
      </c>
      <c r="U20" s="22">
        <f t="shared" si="2"/>
        <v>0.33442818897449889</v>
      </c>
      <c r="X20" s="46">
        <v>0.31303500000000001</v>
      </c>
      <c r="Y20" s="46">
        <v>0.34259000000000001</v>
      </c>
      <c r="Z20" s="46">
        <v>0.35105599999999998</v>
      </c>
      <c r="AB20" s="46">
        <v>0.377336281590264</v>
      </c>
      <c r="AC20" s="46">
        <v>0.38450300328081299</v>
      </c>
      <c r="AD20" s="46">
        <v>0.31090058105982998</v>
      </c>
    </row>
    <row r="21" spans="1:30" x14ac:dyDescent="0.3">
      <c r="A21" s="66"/>
      <c r="B21" s="69"/>
      <c r="C21" s="20">
        <v>200</v>
      </c>
      <c r="D21" s="11">
        <v>0.354576</v>
      </c>
      <c r="E21" s="11">
        <v>0.28091699999999997</v>
      </c>
      <c r="F21" s="11">
        <v>0.392322</v>
      </c>
      <c r="G21" s="11">
        <v>0.35630600000000001</v>
      </c>
      <c r="H21" s="11">
        <v>0.341368</v>
      </c>
      <c r="I21" s="11">
        <v>0.35520099999999999</v>
      </c>
      <c r="J21" s="11">
        <v>0.35488999999999998</v>
      </c>
      <c r="K21" s="11">
        <v>0.38772730734585198</v>
      </c>
      <c r="L21" s="21">
        <f t="shared" si="0"/>
        <v>0.35291341341823151</v>
      </c>
      <c r="M21" s="11">
        <v>0.34321135980490902</v>
      </c>
      <c r="N21" s="11">
        <v>0.32731374324913598</v>
      </c>
      <c r="O21" s="11">
        <v>0.29193982800561802</v>
      </c>
      <c r="P21" s="11">
        <v>0.340184241997597</v>
      </c>
      <c r="Q21" s="11">
        <v>0.34730672442542998</v>
      </c>
      <c r="R21" s="11">
        <v>0.33633150569157799</v>
      </c>
      <c r="S21" s="11">
        <v>0.36208082722634999</v>
      </c>
      <c r="T21" s="11">
        <v>0.373397093302406</v>
      </c>
      <c r="U21" s="22">
        <f t="shared" si="2"/>
        <v>0.34022066546287799</v>
      </c>
      <c r="X21" s="46">
        <v>0.34004299999999998</v>
      </c>
      <c r="Y21" s="46">
        <v>0.337758</v>
      </c>
      <c r="Z21" s="46">
        <v>0.34599999999999997</v>
      </c>
      <c r="AB21" s="46">
        <v>0.32344715110079902</v>
      </c>
      <c r="AC21" s="46">
        <v>0.35974844959797803</v>
      </c>
      <c r="AD21" s="46">
        <v>0.36366681828691599</v>
      </c>
    </row>
    <row r="22" spans="1:30" x14ac:dyDescent="0.3">
      <c r="A22" s="66"/>
      <c r="B22" s="69"/>
      <c r="C22" s="20">
        <v>250</v>
      </c>
      <c r="D22" s="46">
        <v>0.340146</v>
      </c>
      <c r="E22" s="46">
        <v>0.311282</v>
      </c>
      <c r="F22" s="46">
        <v>0.35670200000000002</v>
      </c>
      <c r="G22" s="46">
        <v>0.35095199999999999</v>
      </c>
      <c r="H22" s="46">
        <v>0.36968499999999999</v>
      </c>
      <c r="I22" s="46">
        <v>0.33777800000000002</v>
      </c>
      <c r="J22" s="46">
        <v>0.36072199999999999</v>
      </c>
      <c r="K22" s="46">
        <v>0.34078446344553498</v>
      </c>
      <c r="L22" s="21">
        <f t="shared" si="0"/>
        <v>0.34600643293069189</v>
      </c>
      <c r="M22" s="11">
        <v>0.33576607252556701</v>
      </c>
      <c r="N22" s="11">
        <v>0.29380987925452001</v>
      </c>
      <c r="O22" s="11">
        <v>0.31779022295034798</v>
      </c>
      <c r="P22" s="11">
        <v>0.349764608747265</v>
      </c>
      <c r="Q22" s="11">
        <v>0.35735882316835299</v>
      </c>
      <c r="R22" s="11">
        <v>0.33162701836008501</v>
      </c>
      <c r="S22" s="11">
        <v>0.36264172888077101</v>
      </c>
      <c r="T22" s="11">
        <v>0.30834657781435099</v>
      </c>
      <c r="U22" s="22">
        <f t="shared" si="2"/>
        <v>0.33213811646265745</v>
      </c>
      <c r="X22" s="46">
        <v>0.34800399999999998</v>
      </c>
      <c r="Y22" s="46">
        <v>0.35056500000000002</v>
      </c>
      <c r="Z22" s="46">
        <v>0.35263600000000001</v>
      </c>
      <c r="AB22" s="46">
        <v>0.35733134842738901</v>
      </c>
      <c r="AC22" s="46">
        <v>0.365995832548768</v>
      </c>
      <c r="AD22" s="46">
        <v>0.338722353348762</v>
      </c>
    </row>
    <row r="23" spans="1:30" x14ac:dyDescent="0.3">
      <c r="A23" s="66"/>
      <c r="B23" s="70" t="s">
        <v>20</v>
      </c>
      <c r="C23" s="23">
        <v>50</v>
      </c>
      <c r="D23" s="46">
        <v>0.28730099999999997</v>
      </c>
      <c r="E23" s="46">
        <v>0.305174</v>
      </c>
      <c r="F23" s="46">
        <v>0.35310000000000002</v>
      </c>
      <c r="G23" s="46">
        <v>0.30876700000000001</v>
      </c>
      <c r="H23" s="46">
        <v>0.37751899999999999</v>
      </c>
      <c r="I23" s="46">
        <v>0.32428400000000002</v>
      </c>
      <c r="J23" s="46">
        <v>0.33116699999999999</v>
      </c>
      <c r="K23" s="46">
        <v>0.352624085605724</v>
      </c>
      <c r="L23" s="24">
        <f t="shared" si="0"/>
        <v>0.32999201070071549</v>
      </c>
      <c r="M23" s="11">
        <v>0.31415413263313002</v>
      </c>
      <c r="N23" s="11">
        <v>0.164183106512203</v>
      </c>
      <c r="O23" s="11">
        <v>0.37490913403346698</v>
      </c>
      <c r="P23" s="11">
        <v>0.21746760299168699</v>
      </c>
      <c r="Q23" s="11">
        <v>0.29819764766093398</v>
      </c>
      <c r="R23" s="11">
        <v>0.38275367308003799</v>
      </c>
      <c r="S23" s="11">
        <v>0.38851923894409102</v>
      </c>
      <c r="T23" s="11">
        <v>0.36476543294181901</v>
      </c>
      <c r="U23" s="25">
        <f t="shared" si="2"/>
        <v>0.31311874609967116</v>
      </c>
      <c r="X23" s="46">
        <v>0.17604400000000001</v>
      </c>
      <c r="Y23" s="46">
        <v>0.38045699999999999</v>
      </c>
      <c r="Z23" s="46">
        <v>0.28304699999999999</v>
      </c>
      <c r="AB23" s="46">
        <v>0.29051369083806999</v>
      </c>
      <c r="AC23" s="46">
        <v>0.29122915414547101</v>
      </c>
      <c r="AD23" s="46">
        <v>0.28793092980493801</v>
      </c>
    </row>
    <row r="24" spans="1:30" x14ac:dyDescent="0.3">
      <c r="A24" s="66"/>
      <c r="B24" s="70"/>
      <c r="C24" s="23">
        <v>100</v>
      </c>
      <c r="D24" s="11">
        <v>0.284854</v>
      </c>
      <c r="E24" s="11">
        <v>0.16012999999999999</v>
      </c>
      <c r="F24" s="11">
        <v>0.350522</v>
      </c>
      <c r="G24" s="11">
        <v>0.30792900000000001</v>
      </c>
      <c r="H24" s="11">
        <v>0.37354900000000002</v>
      </c>
      <c r="I24" s="11">
        <v>0.32005800000000001</v>
      </c>
      <c r="J24" s="11">
        <v>0.32319900000000001</v>
      </c>
      <c r="K24" s="11">
        <v>0.350670067189643</v>
      </c>
      <c r="L24" s="25">
        <f t="shared" si="0"/>
        <v>0.30886388339870541</v>
      </c>
      <c r="M24" s="11">
        <v>0.324484002051314</v>
      </c>
      <c r="N24" s="11">
        <v>0.29488760071469799</v>
      </c>
      <c r="O24" s="11">
        <v>0.36404969732126602</v>
      </c>
      <c r="P24" s="11">
        <v>0.30434944169495798</v>
      </c>
      <c r="Q24" s="11">
        <v>0.34524423057179399</v>
      </c>
      <c r="R24" s="11">
        <v>0.30568175658803898</v>
      </c>
      <c r="S24" s="11">
        <v>0.30727113258128003</v>
      </c>
      <c r="T24" s="11">
        <v>0.34709406703642498</v>
      </c>
      <c r="U24" s="25">
        <f t="shared" si="2"/>
        <v>0.32413274106997175</v>
      </c>
      <c r="X24" s="46">
        <v>0.29164299999999999</v>
      </c>
      <c r="Y24" s="46">
        <v>0.34035700000000002</v>
      </c>
      <c r="Z24" s="46">
        <v>0.32170199999999999</v>
      </c>
      <c r="AB24" s="46">
        <v>0.33044653801602702</v>
      </c>
      <c r="AC24" s="46">
        <v>0.34069390431472202</v>
      </c>
      <c r="AD24" s="46">
        <v>0.26172246249874598</v>
      </c>
    </row>
    <row r="25" spans="1:30" x14ac:dyDescent="0.3">
      <c r="A25" s="66"/>
      <c r="B25" s="70"/>
      <c r="C25" s="23">
        <v>150</v>
      </c>
      <c r="D25" s="46">
        <v>0.28550300000000001</v>
      </c>
      <c r="E25" s="46">
        <v>0.26783099999999999</v>
      </c>
      <c r="F25" s="46">
        <v>0.40928799999999999</v>
      </c>
      <c r="G25" s="46">
        <v>0.36273499999999997</v>
      </c>
      <c r="H25" s="46">
        <v>0.372587</v>
      </c>
      <c r="I25" s="46">
        <v>0.32774300000000001</v>
      </c>
      <c r="J25" s="46">
        <v>0.35650399999999999</v>
      </c>
      <c r="K25" s="46">
        <v>0.33347016449500699</v>
      </c>
      <c r="L25" s="24">
        <f t="shared" si="0"/>
        <v>0.33945764556187591</v>
      </c>
      <c r="M25" s="11">
        <v>0.35673726843640402</v>
      </c>
      <c r="N25" s="11">
        <v>0.223113512693975</v>
      </c>
      <c r="O25" s="11">
        <v>0.31636154305847197</v>
      </c>
      <c r="P25" s="11">
        <v>0.29719169894963898</v>
      </c>
      <c r="Q25" s="11">
        <v>0.33129965178672</v>
      </c>
      <c r="R25" s="11">
        <v>0.32724461970623198</v>
      </c>
      <c r="S25" s="11">
        <v>0.360613990002217</v>
      </c>
      <c r="T25" s="11">
        <v>0.31340200103681998</v>
      </c>
      <c r="U25" s="25">
        <f t="shared" si="2"/>
        <v>0.31574553570880987</v>
      </c>
      <c r="X25" s="46">
        <v>0.197242</v>
      </c>
      <c r="Y25" s="46">
        <v>0.38999499999999998</v>
      </c>
      <c r="Z25" s="46">
        <v>0.35462199999999999</v>
      </c>
      <c r="AB25" s="46">
        <v>0.34305888685934699</v>
      </c>
      <c r="AC25" s="46">
        <v>0.38160173384160601</v>
      </c>
      <c r="AD25" s="46">
        <v>0.30509372465033202</v>
      </c>
    </row>
    <row r="26" spans="1:30" x14ac:dyDescent="0.3">
      <c r="A26" s="66"/>
      <c r="B26" s="70"/>
      <c r="C26" s="23">
        <v>200</v>
      </c>
      <c r="D26" s="46">
        <v>0.29646099999999997</v>
      </c>
      <c r="E26" s="46">
        <v>0.192028</v>
      </c>
      <c r="F26" s="46">
        <v>0.40054699999999999</v>
      </c>
      <c r="G26" s="46">
        <v>0.33730900000000003</v>
      </c>
      <c r="H26" s="46">
        <v>0.38656499999999999</v>
      </c>
      <c r="I26" s="46">
        <v>0.34879300000000002</v>
      </c>
      <c r="J26" s="46">
        <v>0.35580699999999998</v>
      </c>
      <c r="K26" s="46">
        <v>0.41180461964437198</v>
      </c>
      <c r="L26" s="24">
        <f t="shared" si="0"/>
        <v>0.34116432745554648</v>
      </c>
      <c r="M26" s="11">
        <v>0.34257402288519601</v>
      </c>
      <c r="N26" s="11">
        <v>0.224721800565887</v>
      </c>
      <c r="O26" s="11">
        <v>0.33500832447710799</v>
      </c>
      <c r="P26" s="11">
        <v>0.28950423835265998</v>
      </c>
      <c r="Q26" s="11">
        <v>0.338932873873872</v>
      </c>
      <c r="R26" s="11">
        <v>0.33546215168758198</v>
      </c>
      <c r="S26" s="11">
        <v>0.33720718074936701</v>
      </c>
      <c r="T26" s="11">
        <v>0.36143182292574</v>
      </c>
      <c r="U26" s="25">
        <f t="shared" si="2"/>
        <v>0.32060530193967651</v>
      </c>
      <c r="X26" s="46">
        <v>0.20514099999999999</v>
      </c>
      <c r="Y26" s="46">
        <v>0.37896400000000002</v>
      </c>
      <c r="Z26" s="46">
        <v>0.35555999999999999</v>
      </c>
      <c r="AB26" s="46">
        <v>0.34848894216943099</v>
      </c>
      <c r="AC26" s="46">
        <v>0.34368377837516501</v>
      </c>
      <c r="AD26" s="46">
        <v>0.29671002958604298</v>
      </c>
    </row>
    <row r="27" spans="1:30" x14ac:dyDescent="0.3">
      <c r="A27" s="66"/>
      <c r="B27" s="70"/>
      <c r="C27" s="23">
        <v>250</v>
      </c>
      <c r="D27" s="46">
        <v>0.30528499999999997</v>
      </c>
      <c r="E27" s="46">
        <v>0.21037</v>
      </c>
      <c r="F27" s="46">
        <v>0.38349800000000001</v>
      </c>
      <c r="G27" s="46">
        <v>0.36307099999999998</v>
      </c>
      <c r="H27" s="46">
        <v>0.37776999999999999</v>
      </c>
      <c r="I27" s="46">
        <v>0.340924</v>
      </c>
      <c r="J27" s="46">
        <v>0.35191299999999998</v>
      </c>
      <c r="K27" s="46">
        <v>0.38151628634497398</v>
      </c>
      <c r="L27" s="24">
        <f t="shared" si="0"/>
        <v>0.33929341079312175</v>
      </c>
      <c r="M27" s="11">
        <v>0.36605993602867098</v>
      </c>
      <c r="N27" s="11">
        <v>0.22606254380849</v>
      </c>
      <c r="O27" s="11">
        <v>0.33425422531419902</v>
      </c>
      <c r="P27" s="11">
        <v>0.28462841959173202</v>
      </c>
      <c r="Q27" s="11">
        <v>0.35890578445659799</v>
      </c>
      <c r="R27" s="11">
        <v>0.32161693493291599</v>
      </c>
      <c r="S27" s="11">
        <v>0.306208580835308</v>
      </c>
      <c r="T27" s="11">
        <v>0.32214713378763798</v>
      </c>
      <c r="U27" s="25">
        <f t="shared" si="2"/>
        <v>0.31498544484444402</v>
      </c>
      <c r="X27" s="11">
        <v>0.17263200000000001</v>
      </c>
      <c r="Y27" s="11">
        <v>0.38082700000000003</v>
      </c>
      <c r="Z27" s="11">
        <v>0.34506199999999998</v>
      </c>
      <c r="AB27" s="46">
        <v>0.327636417120164</v>
      </c>
      <c r="AC27" s="46">
        <v>0.37352908379670002</v>
      </c>
      <c r="AD27" s="46">
        <v>0.29078365650489202</v>
      </c>
    </row>
    <row r="28" spans="1:30" x14ac:dyDescent="0.3">
      <c r="A28" s="66"/>
      <c r="B28" s="71" t="s">
        <v>15</v>
      </c>
      <c r="C28" s="26">
        <v>50</v>
      </c>
      <c r="D28" s="46">
        <v>0.30674000000000001</v>
      </c>
      <c r="E28" s="46">
        <v>0.22680700000000001</v>
      </c>
      <c r="F28" s="46">
        <v>0.38992500000000002</v>
      </c>
      <c r="G28" s="46">
        <v>0.28171600000000002</v>
      </c>
      <c r="H28" s="46">
        <v>0.36235800000000001</v>
      </c>
      <c r="I28" s="46">
        <v>0.40468999999999999</v>
      </c>
      <c r="J28" s="46">
        <v>0.364485</v>
      </c>
      <c r="K28" s="46">
        <v>0.41042305620861902</v>
      </c>
      <c r="L28" s="27">
        <f t="shared" si="0"/>
        <v>0.34339300702607739</v>
      </c>
      <c r="M28" s="11">
        <v>0.32998221740267503</v>
      </c>
      <c r="N28" s="11">
        <v>0.28057705243082498</v>
      </c>
      <c r="O28" s="11">
        <v>0.33627825072634598</v>
      </c>
      <c r="P28" s="11">
        <v>0.33523005315976601</v>
      </c>
      <c r="Q28" s="11">
        <v>0.36403392933947898</v>
      </c>
      <c r="R28" s="11">
        <v>0.33877523326741499</v>
      </c>
      <c r="S28" s="11">
        <v>0.359207101722544</v>
      </c>
      <c r="T28" s="11">
        <v>0.29889151541539999</v>
      </c>
      <c r="U28" s="28">
        <f t="shared" si="2"/>
        <v>0.33037191918305625</v>
      </c>
      <c r="X28" s="46">
        <v>0.35300999999999999</v>
      </c>
      <c r="Y28" s="46">
        <v>0.33954499999999999</v>
      </c>
      <c r="Z28" s="46">
        <v>0.394482</v>
      </c>
      <c r="AB28" s="46">
        <v>0.29078365650489202</v>
      </c>
      <c r="AC28" s="46">
        <v>0.35277903813064998</v>
      </c>
      <c r="AD28" s="46">
        <v>0.35567296489523698</v>
      </c>
    </row>
    <row r="29" spans="1:30" x14ac:dyDescent="0.3">
      <c r="A29" s="66"/>
      <c r="B29" s="71"/>
      <c r="C29" s="26">
        <v>100</v>
      </c>
      <c r="D29" s="46">
        <v>0.30414200000000002</v>
      </c>
      <c r="E29" s="46">
        <v>0.23791699999999999</v>
      </c>
      <c r="F29" s="46">
        <v>0.353435</v>
      </c>
      <c r="G29" s="46">
        <v>0.276667</v>
      </c>
      <c r="H29" s="46">
        <v>0.31363400000000002</v>
      </c>
      <c r="I29" s="46">
        <v>0.33369199999999999</v>
      </c>
      <c r="J29" s="47">
        <v>0.329293</v>
      </c>
      <c r="K29" s="46">
        <v>0.36751139372883601</v>
      </c>
      <c r="L29" s="27">
        <f t="shared" si="0"/>
        <v>0.3145364242161045</v>
      </c>
      <c r="M29" s="11">
        <v>0.40191964464250901</v>
      </c>
      <c r="N29" s="11">
        <v>0.226210135789575</v>
      </c>
      <c r="O29" s="11">
        <v>0.329988487653391</v>
      </c>
      <c r="P29" s="11">
        <v>0.30815509569916599</v>
      </c>
      <c r="Q29" s="11">
        <v>0.36028224713960899</v>
      </c>
      <c r="R29" s="11">
        <v>0.36048354968440699</v>
      </c>
      <c r="S29" s="11">
        <v>0.37314263592428099</v>
      </c>
      <c r="T29" s="11">
        <v>0.38202740634535598</v>
      </c>
      <c r="U29" s="28">
        <f t="shared" si="2"/>
        <v>0.34277615035978676</v>
      </c>
      <c r="X29" s="46">
        <v>0.17299200000000001</v>
      </c>
      <c r="Y29" s="46">
        <v>0.31881300000000001</v>
      </c>
      <c r="Z29" s="46">
        <v>0.31881300000000001</v>
      </c>
      <c r="AB29" s="46">
        <v>0.32830527065623599</v>
      </c>
      <c r="AC29" s="46">
        <v>0.35145346843318098</v>
      </c>
      <c r="AD29" s="46">
        <v>0.29455460901283598</v>
      </c>
    </row>
    <row r="30" spans="1:30" x14ac:dyDescent="0.3">
      <c r="A30" s="66"/>
      <c r="B30" s="71"/>
      <c r="C30" s="26">
        <v>150</v>
      </c>
      <c r="D30" s="46">
        <v>0.30925599999999998</v>
      </c>
      <c r="E30" s="46">
        <v>0.32175399999999998</v>
      </c>
      <c r="F30" s="46">
        <v>0.37018800000000002</v>
      </c>
      <c r="G30" s="46">
        <v>0.28171600000000002</v>
      </c>
      <c r="H30" s="46">
        <v>0.36924200000000001</v>
      </c>
      <c r="I30" s="46">
        <v>0.34182800000000002</v>
      </c>
      <c r="J30" s="46">
        <v>0.378689</v>
      </c>
      <c r="K30" s="46">
        <v>0.37294670624823301</v>
      </c>
      <c r="L30" s="27">
        <f t="shared" si="0"/>
        <v>0.34320246328102916</v>
      </c>
      <c r="M30" s="11">
        <v>0.32948501238809402</v>
      </c>
      <c r="N30" s="11">
        <v>0.30119521438101898</v>
      </c>
      <c r="O30" s="11">
        <v>0.337181136858279</v>
      </c>
      <c r="P30" s="11">
        <v>0.31979487055586697</v>
      </c>
      <c r="Q30" s="11">
        <v>0.36132628117814503</v>
      </c>
      <c r="R30" s="11">
        <v>0.35004004319347998</v>
      </c>
      <c r="S30" s="11">
        <v>0.33959087291686402</v>
      </c>
      <c r="T30" s="11">
        <v>0.35072805914935501</v>
      </c>
      <c r="U30" s="28">
        <f t="shared" si="2"/>
        <v>0.33616768632763788</v>
      </c>
      <c r="X30" s="46">
        <v>0.22806599999999999</v>
      </c>
      <c r="Y30" s="46">
        <v>0.35891499999999998</v>
      </c>
      <c r="Z30" s="46">
        <v>0.37001499999999998</v>
      </c>
      <c r="AB30" s="46">
        <v>0.29455460901283598</v>
      </c>
      <c r="AC30" s="46">
        <v>0.37728423272497102</v>
      </c>
      <c r="AD30" s="46">
        <v>0.32460246741843501</v>
      </c>
    </row>
    <row r="31" spans="1:30" x14ac:dyDescent="0.3">
      <c r="A31" s="66"/>
      <c r="B31" s="71"/>
      <c r="C31" s="26">
        <v>200</v>
      </c>
      <c r="D31" s="46">
        <v>0.31243799999999999</v>
      </c>
      <c r="E31" s="46">
        <v>0.32319999999999999</v>
      </c>
      <c r="F31" s="46">
        <v>0.32534000000000002</v>
      </c>
      <c r="G31" s="46">
        <v>0.28171600000000002</v>
      </c>
      <c r="H31" s="46">
        <v>0.36260500000000001</v>
      </c>
      <c r="I31" s="46">
        <v>0.35991200000000001</v>
      </c>
      <c r="J31" s="46">
        <v>0.370778</v>
      </c>
      <c r="K31" s="46">
        <v>0.30165165534856803</v>
      </c>
      <c r="L31" s="27">
        <f t="shared" si="0"/>
        <v>0.32970508191857101</v>
      </c>
      <c r="M31" s="11">
        <v>0.30365358159773098</v>
      </c>
      <c r="N31" s="11">
        <v>0.28672266701855798</v>
      </c>
      <c r="O31" s="11">
        <v>0.372465851301235</v>
      </c>
      <c r="P31" s="11">
        <v>0.329972900753707</v>
      </c>
      <c r="Q31" s="11">
        <v>0.33654365213197801</v>
      </c>
      <c r="R31" s="11">
        <v>0.353276981753329</v>
      </c>
      <c r="S31" s="11">
        <v>0.362323265304967</v>
      </c>
      <c r="T31" s="11">
        <v>0.36118128214941903</v>
      </c>
      <c r="U31" s="28">
        <f t="shared" si="2"/>
        <v>0.33826752275136551</v>
      </c>
      <c r="X31" s="46">
        <v>0.292601</v>
      </c>
      <c r="Y31" s="46">
        <v>0.35520400000000002</v>
      </c>
      <c r="Z31" s="46">
        <v>0.30933500000000003</v>
      </c>
      <c r="AB31" s="46">
        <v>0.32460246741843501</v>
      </c>
      <c r="AC31" s="46">
        <v>0.35589870552082498</v>
      </c>
      <c r="AD31" s="46">
        <v>0.31207512017401501</v>
      </c>
    </row>
    <row r="32" spans="1:30" x14ac:dyDescent="0.3">
      <c r="A32" s="66"/>
      <c r="B32" s="71"/>
      <c r="C32" s="26">
        <v>250</v>
      </c>
      <c r="D32" s="46">
        <v>0.36039599999999999</v>
      </c>
      <c r="E32" s="46">
        <v>0.39455899999999999</v>
      </c>
      <c r="F32" s="46">
        <v>0.38678699999999999</v>
      </c>
      <c r="G32" s="46">
        <v>0.28664800000000001</v>
      </c>
      <c r="H32" s="46">
        <v>0.34040599999999999</v>
      </c>
      <c r="I32" s="46">
        <v>0.38278899999999999</v>
      </c>
      <c r="J32" s="46">
        <v>0.36265700000000001</v>
      </c>
      <c r="K32" s="46">
        <v>0.35983628399623901</v>
      </c>
      <c r="L32" s="27">
        <f t="shared" si="0"/>
        <v>0.35925978549952986</v>
      </c>
      <c r="M32" s="11">
        <v>0.37150113315875</v>
      </c>
      <c r="N32" s="11">
        <v>0.35789108127967101</v>
      </c>
      <c r="O32" s="11">
        <v>0.33002571725280799</v>
      </c>
      <c r="P32" s="11">
        <v>0.33086391910964702</v>
      </c>
      <c r="Q32" s="11">
        <v>0.38898523385462502</v>
      </c>
      <c r="R32" s="11">
        <v>0.35425438748257798</v>
      </c>
      <c r="S32" s="11">
        <v>0.37869202663665402</v>
      </c>
      <c r="T32" s="11">
        <v>0.29228789818633399</v>
      </c>
      <c r="U32" s="28">
        <f t="shared" si="2"/>
        <v>0.35056267462013346</v>
      </c>
      <c r="X32" s="46">
        <v>0.28492600000000001</v>
      </c>
      <c r="Y32" s="46">
        <v>0.341117</v>
      </c>
      <c r="Z32" s="46">
        <v>0.35471900000000001</v>
      </c>
      <c r="AB32" s="46">
        <v>0.359432461214512</v>
      </c>
      <c r="AC32" s="46">
        <v>0.36046237650277901</v>
      </c>
      <c r="AD32" s="46">
        <v>0.34087845261884497</v>
      </c>
    </row>
    <row r="33" spans="1:30" x14ac:dyDescent="0.3">
      <c r="A33" s="56" t="s">
        <v>21</v>
      </c>
      <c r="B33" s="57" t="s">
        <v>12</v>
      </c>
      <c r="C33" s="29">
        <v>50</v>
      </c>
      <c r="D33" s="46">
        <v>0.355045</v>
      </c>
      <c r="E33" s="46">
        <v>0.36360500000000001</v>
      </c>
      <c r="F33" s="46">
        <v>0.349161</v>
      </c>
      <c r="G33" s="46">
        <v>0.28872100000000001</v>
      </c>
      <c r="H33" s="46">
        <v>0.35554200000000002</v>
      </c>
      <c r="I33" s="46">
        <v>0.37712000000000001</v>
      </c>
      <c r="J33" s="46">
        <v>0.36312299999999997</v>
      </c>
      <c r="K33" s="46">
        <v>0.392442509258008</v>
      </c>
      <c r="L33" s="15">
        <f t="shared" si="0"/>
        <v>0.355594938657251</v>
      </c>
      <c r="M33" s="11">
        <v>0.34572389066192999</v>
      </c>
      <c r="N33" s="11">
        <v>0.27926033650182402</v>
      </c>
      <c r="O33" s="11">
        <v>0.33427254613787999</v>
      </c>
      <c r="P33" s="11">
        <v>0.31775657624511899</v>
      </c>
      <c r="Q33" s="11">
        <v>0.34292900654171898</v>
      </c>
      <c r="R33" s="11">
        <v>0.35550243878878202</v>
      </c>
      <c r="S33" s="11">
        <v>0.34701962513226098</v>
      </c>
      <c r="T33" s="11">
        <v>0.26686773079238901</v>
      </c>
      <c r="U33" s="16">
        <f t="shared" si="2"/>
        <v>0.32366651885023801</v>
      </c>
      <c r="X33" s="46">
        <v>0.35311599999999999</v>
      </c>
      <c r="Y33" s="46">
        <v>0.33997699999999997</v>
      </c>
      <c r="Z33" s="46">
        <v>0.33047799999999999</v>
      </c>
      <c r="AB33" s="46">
        <v>0.34087845261884497</v>
      </c>
      <c r="AC33" s="46">
        <v>0.35327265588641699</v>
      </c>
      <c r="AD33" s="46">
        <v>0.32949946567635502</v>
      </c>
    </row>
    <row r="34" spans="1:30" x14ac:dyDescent="0.3">
      <c r="A34" s="56"/>
      <c r="B34" s="57"/>
      <c r="C34" s="29">
        <v>100</v>
      </c>
      <c r="D34" s="46">
        <v>0.366479</v>
      </c>
      <c r="E34" s="46">
        <v>0.376917</v>
      </c>
      <c r="F34" s="46">
        <v>0.33749099999999999</v>
      </c>
      <c r="G34" s="46">
        <v>0.348132</v>
      </c>
      <c r="H34" s="46">
        <v>0.33196300000000001</v>
      </c>
      <c r="I34" s="46">
        <v>0.34540900000000002</v>
      </c>
      <c r="J34" s="46">
        <v>0.35889399999999999</v>
      </c>
      <c r="K34" s="46">
        <v>0.34962139594275099</v>
      </c>
      <c r="L34" s="15">
        <f t="shared" si="0"/>
        <v>0.35186329949284384</v>
      </c>
      <c r="M34" s="11">
        <v>0.35657914228650001</v>
      </c>
      <c r="N34" s="11">
        <v>0.35657914228650001</v>
      </c>
      <c r="O34" s="11">
        <v>0.32692326547985501</v>
      </c>
      <c r="P34" s="11">
        <v>0.30858967715153202</v>
      </c>
      <c r="Q34" s="11">
        <v>0.38612788489097599</v>
      </c>
      <c r="R34" s="11">
        <v>0.348982603035836</v>
      </c>
      <c r="S34" s="11">
        <v>0.31530969468541697</v>
      </c>
      <c r="T34" s="11">
        <v>0.28319580981562098</v>
      </c>
      <c r="U34" s="16">
        <f t="shared" si="2"/>
        <v>0.33528590245402956</v>
      </c>
      <c r="X34" s="46">
        <v>0.232764</v>
      </c>
      <c r="Y34" s="46">
        <v>0.232764</v>
      </c>
      <c r="Z34" s="46">
        <v>0.232764</v>
      </c>
      <c r="AB34" s="46">
        <v>0.36859245999656598</v>
      </c>
      <c r="AC34" s="46">
        <v>0.40591440497935599</v>
      </c>
      <c r="AD34" s="46">
        <v>0.37126985972641602</v>
      </c>
    </row>
    <row r="35" spans="1:30" x14ac:dyDescent="0.3">
      <c r="A35" s="56"/>
      <c r="B35" s="57"/>
      <c r="C35" s="29">
        <v>150</v>
      </c>
      <c r="D35" s="46">
        <v>0.35718800000000001</v>
      </c>
      <c r="E35" s="46">
        <v>0.38580599999999998</v>
      </c>
      <c r="F35" s="46">
        <v>0.31911</v>
      </c>
      <c r="G35" s="46">
        <v>0.32396799999999998</v>
      </c>
      <c r="H35" s="46">
        <v>0.34591300000000003</v>
      </c>
      <c r="I35" s="46">
        <v>0.37046099999999998</v>
      </c>
      <c r="J35" s="46">
        <v>0.36996200000000001</v>
      </c>
      <c r="K35" s="46">
        <v>0.39862340351783798</v>
      </c>
      <c r="L35" s="15">
        <f t="shared" ref="L35:L66" si="3">AVERAGE(D35:K35)</f>
        <v>0.35887892543972977</v>
      </c>
      <c r="M35" s="11">
        <v>0.32053521075997099</v>
      </c>
      <c r="N35" s="11">
        <v>0.31795535463845198</v>
      </c>
      <c r="O35" s="11">
        <v>0.31106541182327302</v>
      </c>
      <c r="P35" s="11">
        <v>0.32330186807038802</v>
      </c>
      <c r="Q35" s="11">
        <v>0.33599918720231298</v>
      </c>
      <c r="R35" s="11">
        <v>0.347807112559535</v>
      </c>
      <c r="S35" s="11">
        <v>0.36046249573905798</v>
      </c>
      <c r="T35" s="11">
        <v>0.333460704202106</v>
      </c>
      <c r="U35" s="16">
        <f t="shared" si="2"/>
        <v>0.33132341812438698</v>
      </c>
      <c r="X35" s="46">
        <v>0.276115</v>
      </c>
      <c r="Y35" s="46">
        <v>0.325239</v>
      </c>
      <c r="Z35" s="46">
        <v>0.29244900000000001</v>
      </c>
      <c r="AB35" s="46">
        <v>0.32802793965619698</v>
      </c>
      <c r="AC35" s="46">
        <v>0.389327163749634</v>
      </c>
      <c r="AD35" s="46">
        <v>0.341777502249418</v>
      </c>
    </row>
    <row r="36" spans="1:30" x14ac:dyDescent="0.3">
      <c r="A36" s="56"/>
      <c r="B36" s="57"/>
      <c r="C36" s="29">
        <v>200</v>
      </c>
      <c r="D36" s="46">
        <v>0.36394799999999999</v>
      </c>
      <c r="E36" s="46">
        <v>0.33822099999999999</v>
      </c>
      <c r="F36" s="46">
        <v>0.33410299999999998</v>
      </c>
      <c r="G36" s="46">
        <v>0.35248299999999999</v>
      </c>
      <c r="H36" s="46">
        <v>0.35913899999999999</v>
      </c>
      <c r="I36" s="46">
        <v>0.38070500000000002</v>
      </c>
      <c r="J36" s="46">
        <v>0.35600700000000002</v>
      </c>
      <c r="K36" s="46">
        <v>0.34533677251929201</v>
      </c>
      <c r="L36" s="15">
        <f t="shared" si="3"/>
        <v>0.35374284656491151</v>
      </c>
      <c r="M36" s="11">
        <v>0.38008618316196802</v>
      </c>
      <c r="N36" s="11">
        <v>0.34006427840916897</v>
      </c>
      <c r="O36" s="11">
        <v>0.34440876671750398</v>
      </c>
      <c r="P36" s="11">
        <v>0.36924455351965502</v>
      </c>
      <c r="Q36" s="11">
        <v>0.35553893472864601</v>
      </c>
      <c r="R36" s="11">
        <v>0.35275078723875902</v>
      </c>
      <c r="S36" s="11">
        <v>0.36890065759638502</v>
      </c>
      <c r="T36" s="11">
        <v>0.346069497973367</v>
      </c>
      <c r="U36" s="16">
        <f t="shared" si="2"/>
        <v>0.35713295741818163</v>
      </c>
      <c r="X36" s="46">
        <v>0.35694500000000001</v>
      </c>
      <c r="Y36" s="46">
        <v>0.32006499999999999</v>
      </c>
      <c r="Z36" s="46">
        <v>0.30804100000000001</v>
      </c>
      <c r="AB36" s="46">
        <v>0.34688431763055999</v>
      </c>
      <c r="AC36" s="46">
        <v>0.35807654417577001</v>
      </c>
      <c r="AD36" s="46">
        <v>0.30467759614509099</v>
      </c>
    </row>
    <row r="37" spans="1:30" x14ac:dyDescent="0.3">
      <c r="A37" s="56"/>
      <c r="B37" s="57"/>
      <c r="C37" s="29">
        <v>250</v>
      </c>
      <c r="D37" s="46">
        <v>0.32196200000000003</v>
      </c>
      <c r="E37" s="46">
        <v>0.33880700000000002</v>
      </c>
      <c r="F37" s="46">
        <v>0.332287</v>
      </c>
      <c r="G37" s="46">
        <v>0.36905500000000002</v>
      </c>
      <c r="H37" s="46">
        <v>0.329094</v>
      </c>
      <c r="I37" s="46">
        <v>0.33637</v>
      </c>
      <c r="J37" s="46">
        <v>0.35506500000000002</v>
      </c>
      <c r="K37" s="46">
        <v>0.37331212645785899</v>
      </c>
      <c r="L37" s="15">
        <f t="shared" si="3"/>
        <v>0.34449401580723243</v>
      </c>
      <c r="M37" s="11">
        <v>0.35994726392142801</v>
      </c>
      <c r="N37" s="11">
        <v>0.31469071124082398</v>
      </c>
      <c r="O37" s="11">
        <v>0.29125361072117101</v>
      </c>
      <c r="P37" s="11">
        <v>0.33028843967090699</v>
      </c>
      <c r="Q37" s="11">
        <v>0.38602508444773098</v>
      </c>
      <c r="R37" s="11">
        <v>0.356473973959613</v>
      </c>
      <c r="S37" s="11">
        <v>0.37138208462565098</v>
      </c>
      <c r="T37" s="11">
        <v>0.33143881951224902</v>
      </c>
      <c r="U37" s="16">
        <f t="shared" si="2"/>
        <v>0.34268749851244679</v>
      </c>
      <c r="X37" s="46">
        <v>0.34133200000000002</v>
      </c>
      <c r="Y37" s="46">
        <v>0.32057000000000002</v>
      </c>
      <c r="Z37" s="46">
        <v>0.33507700000000001</v>
      </c>
      <c r="AB37" s="46">
        <v>0.33775210459257698</v>
      </c>
      <c r="AC37" s="46">
        <v>0.363625884637435</v>
      </c>
      <c r="AD37" s="46">
        <v>0.34039947153021899</v>
      </c>
    </row>
    <row r="38" spans="1:30" x14ac:dyDescent="0.3">
      <c r="A38" s="56"/>
      <c r="B38" s="58" t="s">
        <v>18</v>
      </c>
      <c r="C38" s="30">
        <v>50</v>
      </c>
      <c r="D38" s="46">
        <v>0.34411999999999998</v>
      </c>
      <c r="E38" s="46">
        <v>0.28776299999999999</v>
      </c>
      <c r="F38" s="46">
        <v>0.32696999999999998</v>
      </c>
      <c r="G38" s="46">
        <v>0.28171600000000002</v>
      </c>
      <c r="H38" s="46">
        <v>0.35406399999999999</v>
      </c>
      <c r="I38" s="46">
        <v>0.35722799999999999</v>
      </c>
      <c r="J38" s="46">
        <v>0.348665</v>
      </c>
      <c r="K38" s="46">
        <v>0.34007109930362101</v>
      </c>
      <c r="L38" s="18">
        <f t="shared" si="3"/>
        <v>0.33007463741295262</v>
      </c>
      <c r="M38" s="11">
        <v>0.36005666045618501</v>
      </c>
      <c r="N38" s="11">
        <v>0.30494036904673999</v>
      </c>
      <c r="O38" s="11">
        <v>0.35936564366854101</v>
      </c>
      <c r="P38" s="11">
        <v>0.33900817995367399</v>
      </c>
      <c r="Q38" s="11">
        <v>0.39708291221815101</v>
      </c>
      <c r="R38" s="11">
        <v>0.34894823968251898</v>
      </c>
      <c r="S38" s="11">
        <v>0.38549427943284797</v>
      </c>
      <c r="T38" s="11">
        <v>0.302783069556817</v>
      </c>
      <c r="U38" s="19">
        <f t="shared" si="2"/>
        <v>0.3497099192519344</v>
      </c>
      <c r="X38" s="46">
        <v>0.33247599999999999</v>
      </c>
      <c r="Y38" s="46">
        <v>0.34762399999999999</v>
      </c>
      <c r="Z38" s="46">
        <v>0.33912999999999999</v>
      </c>
      <c r="AB38" s="46">
        <v>0.34281099002533599</v>
      </c>
      <c r="AC38" s="46">
        <v>0.39709970812690898</v>
      </c>
      <c r="AD38" s="46">
        <v>0.36023722451909301</v>
      </c>
    </row>
    <row r="39" spans="1:30" x14ac:dyDescent="0.3">
      <c r="A39" s="56"/>
      <c r="B39" s="58"/>
      <c r="C39" s="30">
        <v>100</v>
      </c>
      <c r="D39" s="47">
        <v>0.32187500000000002</v>
      </c>
      <c r="E39" s="46">
        <v>0.28562599999999999</v>
      </c>
      <c r="F39" s="46">
        <v>0.33859</v>
      </c>
      <c r="G39" s="46">
        <v>0.28171600000000002</v>
      </c>
      <c r="H39" s="46">
        <v>0.313191</v>
      </c>
      <c r="I39" s="46">
        <v>0.31966800000000001</v>
      </c>
      <c r="J39" s="46">
        <v>0.34063700000000002</v>
      </c>
      <c r="K39" s="46">
        <v>0.415708825512425</v>
      </c>
      <c r="L39" s="18">
        <f t="shared" si="3"/>
        <v>0.32712647818905316</v>
      </c>
      <c r="M39" s="11">
        <v>0.35347598900244698</v>
      </c>
      <c r="N39" s="11">
        <v>0.27300190864836699</v>
      </c>
      <c r="O39" s="11">
        <v>0.28787145227849897</v>
      </c>
      <c r="P39" s="11">
        <v>0.304755208532274</v>
      </c>
      <c r="Q39" s="11">
        <v>0.36148348786533602</v>
      </c>
      <c r="R39" s="11">
        <v>0.32029594374417703</v>
      </c>
      <c r="S39" s="11">
        <v>0.356783175661886</v>
      </c>
      <c r="T39" s="11">
        <v>0.30903726568990803</v>
      </c>
      <c r="U39" s="19">
        <f t="shared" si="2"/>
        <v>0.32083805392786174</v>
      </c>
      <c r="X39" s="46">
        <v>0.25565599999999999</v>
      </c>
      <c r="Y39" s="46">
        <v>0.32427499999999998</v>
      </c>
      <c r="Z39" s="46">
        <v>0.33777699999999999</v>
      </c>
      <c r="AB39" s="46">
        <v>0.366432657334819</v>
      </c>
      <c r="AC39" s="46">
        <v>0.33957424160109401</v>
      </c>
      <c r="AD39" s="46">
        <v>0.29685303930901902</v>
      </c>
    </row>
    <row r="40" spans="1:30" x14ac:dyDescent="0.3">
      <c r="A40" s="56"/>
      <c r="B40" s="58"/>
      <c r="C40" s="30">
        <v>150</v>
      </c>
      <c r="D40" s="46">
        <v>0.33672000000000002</v>
      </c>
      <c r="E40" s="46">
        <v>0.31822899999999998</v>
      </c>
      <c r="F40" s="46">
        <v>0.33486199999999999</v>
      </c>
      <c r="G40" s="46">
        <v>0.28171600000000002</v>
      </c>
      <c r="H40" s="46">
        <v>0.32829700000000001</v>
      </c>
      <c r="I40" s="46">
        <v>0.337621</v>
      </c>
      <c r="J40" s="46">
        <v>0.35521799999999998</v>
      </c>
      <c r="K40" s="46">
        <v>0.37300341792569902</v>
      </c>
      <c r="L40" s="18">
        <f t="shared" si="3"/>
        <v>0.33320830224071241</v>
      </c>
      <c r="M40" s="11">
        <v>0.384929941207729</v>
      </c>
      <c r="N40" s="11">
        <v>0.25419439912769698</v>
      </c>
      <c r="O40" s="11">
        <v>0.30824942729697202</v>
      </c>
      <c r="P40" s="11">
        <v>0.29272218300547098</v>
      </c>
      <c r="Q40" s="11">
        <v>0.35513874027689601</v>
      </c>
      <c r="R40" s="11">
        <v>0.317745443432844</v>
      </c>
      <c r="S40" s="11">
        <v>0.33857325660550902</v>
      </c>
      <c r="T40" s="11">
        <v>0.32907584214846902</v>
      </c>
      <c r="U40" s="19">
        <f t="shared" si="2"/>
        <v>0.32257865413769837</v>
      </c>
      <c r="X40" s="46">
        <v>0.22262199999999999</v>
      </c>
      <c r="Y40" s="46">
        <v>0.30224200000000001</v>
      </c>
      <c r="Z40" s="46">
        <v>0.31870900000000002</v>
      </c>
      <c r="AB40" s="46">
        <v>0.38047669596491601</v>
      </c>
      <c r="AC40" s="46">
        <v>0.37246071932762598</v>
      </c>
      <c r="AD40" s="46">
        <v>0.31051454710883802</v>
      </c>
    </row>
    <row r="41" spans="1:30" x14ac:dyDescent="0.3">
      <c r="A41" s="56"/>
      <c r="B41" s="58"/>
      <c r="C41" s="30">
        <v>200</v>
      </c>
      <c r="D41" s="46">
        <v>0.326266</v>
      </c>
      <c r="E41" s="46">
        <v>0.364062</v>
      </c>
      <c r="F41" s="46">
        <v>0.35541699999999998</v>
      </c>
      <c r="G41" s="46">
        <v>0.28538200000000002</v>
      </c>
      <c r="H41" s="46">
        <v>0.33990300000000001</v>
      </c>
      <c r="I41" s="46">
        <v>0.32924100000000001</v>
      </c>
      <c r="J41" s="46">
        <v>0.33984300000000001</v>
      </c>
      <c r="K41" s="46">
        <v>0.36167344452838801</v>
      </c>
      <c r="L41" s="18">
        <f t="shared" si="3"/>
        <v>0.33772343056604853</v>
      </c>
      <c r="M41" s="11">
        <v>0.324986349593548</v>
      </c>
      <c r="N41" s="11">
        <v>0.28377944300833002</v>
      </c>
      <c r="O41" s="11">
        <v>0.30151863909099902</v>
      </c>
      <c r="P41" s="11">
        <v>0.36768189529482798</v>
      </c>
      <c r="Q41" s="11">
        <v>0.37297906048022</v>
      </c>
      <c r="R41" s="11">
        <v>0.331306729605018</v>
      </c>
      <c r="S41" s="11">
        <v>0.34766012055424</v>
      </c>
      <c r="T41" s="11">
        <v>0.329333044911714</v>
      </c>
      <c r="U41" s="19">
        <f t="shared" si="2"/>
        <v>0.33240566031736213</v>
      </c>
      <c r="X41" s="46">
        <v>0.17599899999999999</v>
      </c>
      <c r="Y41" s="46">
        <v>0.341007</v>
      </c>
      <c r="Z41" s="46">
        <v>0.37292999999999998</v>
      </c>
      <c r="AB41" s="46">
        <v>0.31887105347037698</v>
      </c>
      <c r="AC41" s="46">
        <v>0.37729979266678998</v>
      </c>
      <c r="AD41" s="46">
        <v>0.37448933251014999</v>
      </c>
    </row>
    <row r="42" spans="1:30" x14ac:dyDescent="0.3">
      <c r="A42" s="56"/>
      <c r="B42" s="58"/>
      <c r="C42" s="30">
        <v>250</v>
      </c>
      <c r="D42" s="46">
        <v>0.31218000000000001</v>
      </c>
      <c r="E42" s="46">
        <v>0.34152900000000003</v>
      </c>
      <c r="F42" s="46">
        <v>0.33744099999999999</v>
      </c>
      <c r="G42" s="46">
        <v>0.28007399999999999</v>
      </c>
      <c r="H42" s="46">
        <v>0.32337700000000003</v>
      </c>
      <c r="I42" s="46">
        <v>0.34235500000000002</v>
      </c>
      <c r="J42" s="46">
        <v>0.34989799999999999</v>
      </c>
      <c r="K42" s="46">
        <v>0.33389971181388101</v>
      </c>
      <c r="L42" s="18">
        <f t="shared" si="3"/>
        <v>0.3275942139767351</v>
      </c>
      <c r="M42" s="11">
        <v>0.33565572132662402</v>
      </c>
      <c r="N42" s="11">
        <v>0.33888732880695799</v>
      </c>
      <c r="O42" s="11">
        <v>0.33888732880695799</v>
      </c>
      <c r="P42" s="11">
        <v>0.35480301294876798</v>
      </c>
      <c r="Q42" s="11">
        <v>0.37103734328453802</v>
      </c>
      <c r="R42" s="11">
        <v>0.32934652216751198</v>
      </c>
      <c r="S42" s="11">
        <v>0.38043752472925202</v>
      </c>
      <c r="T42" s="11">
        <v>0.33739362493824698</v>
      </c>
      <c r="U42" s="19">
        <f t="shared" si="2"/>
        <v>0.34830605087610716</v>
      </c>
      <c r="X42" s="46">
        <v>0.36371300000000001</v>
      </c>
      <c r="Y42" s="46">
        <v>0.30729699999999999</v>
      </c>
      <c r="Z42" s="46">
        <v>0.31736199999999998</v>
      </c>
      <c r="AB42" s="46">
        <v>0.34147754275535402</v>
      </c>
      <c r="AC42" s="46">
        <v>0.33472030509349798</v>
      </c>
      <c r="AD42" s="46">
        <v>0.32700881645648699</v>
      </c>
    </row>
    <row r="43" spans="1:30" x14ac:dyDescent="0.3">
      <c r="A43" s="56"/>
      <c r="B43" s="59" t="s">
        <v>19</v>
      </c>
      <c r="C43" s="31">
        <v>50</v>
      </c>
      <c r="D43" s="46">
        <v>0.32234600000000002</v>
      </c>
      <c r="E43" s="46">
        <v>0.33371800000000001</v>
      </c>
      <c r="F43" s="46">
        <v>0.374861</v>
      </c>
      <c r="G43" s="46">
        <v>0.29983399999999999</v>
      </c>
      <c r="H43" s="46">
        <v>0.36447800000000002</v>
      </c>
      <c r="I43" s="46">
        <v>0.35976599999999997</v>
      </c>
      <c r="J43" s="46">
        <v>0.35329100000000002</v>
      </c>
      <c r="K43" s="46">
        <v>0.36975120328627598</v>
      </c>
      <c r="L43" s="21">
        <f t="shared" si="3"/>
        <v>0.34725565041078443</v>
      </c>
      <c r="M43" s="11">
        <v>0.34629184086687298</v>
      </c>
      <c r="N43" s="11">
        <v>0.35353409019538601</v>
      </c>
      <c r="O43" s="11">
        <v>0.31431131472203799</v>
      </c>
      <c r="P43" s="11">
        <v>0.345649508060699</v>
      </c>
      <c r="Q43" s="11">
        <v>0.36430169168502302</v>
      </c>
      <c r="R43" s="11">
        <v>0.36766540780178603</v>
      </c>
      <c r="S43" s="11">
        <v>0.35902077560759399</v>
      </c>
      <c r="T43" s="11">
        <v>0.33900957558493799</v>
      </c>
      <c r="U43" s="22">
        <f t="shared" si="2"/>
        <v>0.34872302556554208</v>
      </c>
      <c r="X43" s="46">
        <v>0.34515200000000001</v>
      </c>
      <c r="Y43" s="46">
        <v>0.34760799999999997</v>
      </c>
      <c r="Z43" s="46">
        <v>0.292711</v>
      </c>
      <c r="AB43" s="46">
        <v>0.35196864959701701</v>
      </c>
      <c r="AC43" s="46">
        <v>0.34462297211487902</v>
      </c>
      <c r="AD43" s="46">
        <v>0.29854509845570398</v>
      </c>
    </row>
    <row r="44" spans="1:30" x14ac:dyDescent="0.3">
      <c r="A44" s="56"/>
      <c r="B44" s="59"/>
      <c r="C44" s="31">
        <v>100</v>
      </c>
      <c r="D44" s="46">
        <v>0.35449900000000001</v>
      </c>
      <c r="E44" s="46">
        <v>0.39709</v>
      </c>
      <c r="F44" s="46">
        <v>0.41033900000000001</v>
      </c>
      <c r="G44" s="46">
        <v>0.366317</v>
      </c>
      <c r="H44" s="46">
        <v>0.34200000000000003</v>
      </c>
      <c r="I44" s="46">
        <v>0.36716599999999999</v>
      </c>
      <c r="J44" s="46">
        <v>0.35550700000000002</v>
      </c>
      <c r="K44" s="46">
        <v>0.36875349130305102</v>
      </c>
      <c r="L44" s="21">
        <f t="shared" si="3"/>
        <v>0.37020893641288138</v>
      </c>
      <c r="M44" s="11">
        <v>0.33288423370662401</v>
      </c>
      <c r="N44" s="11">
        <v>0.334936520241777</v>
      </c>
      <c r="O44" s="11">
        <v>0.31852598944051602</v>
      </c>
      <c r="P44" s="11">
        <v>0.30566844981792601</v>
      </c>
      <c r="Q44" s="11">
        <v>0.31159955646259502</v>
      </c>
      <c r="R44" s="11">
        <v>0.33400271383581098</v>
      </c>
      <c r="S44" s="11">
        <v>0.35885904711252697</v>
      </c>
      <c r="T44" s="11">
        <v>0.29405347474679799</v>
      </c>
      <c r="U44" s="22">
        <f t="shared" si="2"/>
        <v>0.32381624817057175</v>
      </c>
      <c r="X44" s="46">
        <v>0.301514</v>
      </c>
      <c r="Y44" s="46">
        <v>0.33287499999999998</v>
      </c>
      <c r="Z44" s="46">
        <v>0.382108</v>
      </c>
      <c r="AB44" s="46">
        <v>0.31783805344852201</v>
      </c>
      <c r="AC44" s="46">
        <v>0.34655371503113902</v>
      </c>
      <c r="AD44" s="46">
        <v>0.33421336504992899</v>
      </c>
    </row>
    <row r="45" spans="1:30" x14ac:dyDescent="0.3">
      <c r="A45" s="56"/>
      <c r="B45" s="59"/>
      <c r="C45" s="31">
        <v>150</v>
      </c>
      <c r="D45" s="46">
        <v>0.36430899999999999</v>
      </c>
      <c r="E45" s="46">
        <v>0.35658699999999999</v>
      </c>
      <c r="F45" s="46">
        <v>0.35238999999999998</v>
      </c>
      <c r="G45" s="46">
        <v>0.34804099999999999</v>
      </c>
      <c r="H45" s="46">
        <v>0.33801300000000001</v>
      </c>
      <c r="I45" s="46">
        <v>0.37273600000000001</v>
      </c>
      <c r="J45" s="46">
        <v>0.35051399999999999</v>
      </c>
      <c r="K45" s="46">
        <v>0.34383312919718401</v>
      </c>
      <c r="L45" s="21">
        <f t="shared" si="3"/>
        <v>0.35330289114964802</v>
      </c>
      <c r="M45" s="11">
        <v>0.348028682617332</v>
      </c>
      <c r="N45" s="11">
        <v>0.28388434208644497</v>
      </c>
      <c r="O45" s="11">
        <v>0.32780240261607402</v>
      </c>
      <c r="P45" s="11">
        <v>0.32878342982648001</v>
      </c>
      <c r="Q45" s="11">
        <v>0.35102769929341798</v>
      </c>
      <c r="R45" s="11">
        <v>0.37435765525790499</v>
      </c>
      <c r="S45" s="11">
        <v>0.35419774074773203</v>
      </c>
      <c r="T45" s="11">
        <v>0.37482012601040099</v>
      </c>
      <c r="U45" s="22">
        <f t="shared" ref="U45:U67" si="4">AVERAGE(M45:T45)</f>
        <v>0.34286275980697339</v>
      </c>
      <c r="X45" s="46">
        <v>0.28317799999999999</v>
      </c>
      <c r="Y45" s="46">
        <v>0.33542</v>
      </c>
      <c r="Z45" s="46">
        <v>0.339009</v>
      </c>
      <c r="AB45" s="46">
        <v>0.35371688386328598</v>
      </c>
      <c r="AC45" s="46">
        <v>0.39759456918821701</v>
      </c>
      <c r="AD45" s="46">
        <v>0.36517650805811303</v>
      </c>
    </row>
    <row r="46" spans="1:30" x14ac:dyDescent="0.3">
      <c r="A46" s="56"/>
      <c r="B46" s="59"/>
      <c r="C46" s="31">
        <v>200</v>
      </c>
      <c r="D46" s="46">
        <v>0.31954300000000002</v>
      </c>
      <c r="E46" s="46">
        <v>0.34447899999999998</v>
      </c>
      <c r="F46" s="46">
        <v>0.34033799999999997</v>
      </c>
      <c r="G46" s="46">
        <v>0.35582000000000003</v>
      </c>
      <c r="H46" s="46">
        <v>0.32599800000000001</v>
      </c>
      <c r="I46" s="46">
        <v>0.34440100000000001</v>
      </c>
      <c r="J46" s="46">
        <v>0.359288</v>
      </c>
      <c r="K46" s="46">
        <v>0.357575373632469</v>
      </c>
      <c r="L46" s="21">
        <f t="shared" si="3"/>
        <v>0.34343029670405861</v>
      </c>
      <c r="M46" s="11">
        <v>0.36099834494083599</v>
      </c>
      <c r="N46" s="11">
        <v>0.33969386989960698</v>
      </c>
      <c r="O46" s="11">
        <v>0.28657794575263101</v>
      </c>
      <c r="P46" s="11">
        <v>0.32879705071975202</v>
      </c>
      <c r="Q46" s="11">
        <v>0.35902716223575598</v>
      </c>
      <c r="R46" s="11">
        <v>0.34139087920114403</v>
      </c>
      <c r="S46" s="11">
        <v>0.33339829361707801</v>
      </c>
      <c r="T46" s="11">
        <v>0.30965262618602701</v>
      </c>
      <c r="U46" s="22">
        <f t="shared" si="4"/>
        <v>0.33244202156910385</v>
      </c>
      <c r="X46" s="46">
        <v>0.29097299999999998</v>
      </c>
      <c r="Y46" s="46">
        <v>0.31867499999999999</v>
      </c>
      <c r="Z46" s="46">
        <v>0.32705499999999998</v>
      </c>
      <c r="AB46" s="46">
        <v>0.33997926490119201</v>
      </c>
      <c r="AC46" s="46">
        <v>0.33006864133352098</v>
      </c>
      <c r="AD46" s="46">
        <v>0.30883559911469399</v>
      </c>
    </row>
    <row r="47" spans="1:30" x14ac:dyDescent="0.3">
      <c r="A47" s="56"/>
      <c r="B47" s="59"/>
      <c r="C47" s="31">
        <v>250</v>
      </c>
      <c r="D47" s="46">
        <v>0.32485399999999998</v>
      </c>
      <c r="E47" s="46">
        <v>0.36084300000000002</v>
      </c>
      <c r="F47" s="46">
        <v>0.35820600000000002</v>
      </c>
      <c r="G47" s="46">
        <v>0.35797600000000002</v>
      </c>
      <c r="H47" s="46">
        <v>0.34589399999999998</v>
      </c>
      <c r="I47" s="46">
        <v>0.34624199999999999</v>
      </c>
      <c r="J47" s="46">
        <v>0.36103400000000002</v>
      </c>
      <c r="K47" s="46">
        <v>0.34625173197488202</v>
      </c>
      <c r="L47" s="21">
        <f t="shared" si="3"/>
        <v>0.3501625914968603</v>
      </c>
      <c r="M47" s="11">
        <v>0.37225711141704398</v>
      </c>
      <c r="N47" s="11">
        <v>0.30083789804858202</v>
      </c>
      <c r="O47" s="11">
        <v>0.316219232372833</v>
      </c>
      <c r="P47" s="11">
        <v>0.34895202492750799</v>
      </c>
      <c r="Q47" s="11">
        <v>0.38039575689138999</v>
      </c>
      <c r="R47" s="11">
        <v>0.37934317462956502</v>
      </c>
      <c r="S47" s="11">
        <v>0.39004621776876802</v>
      </c>
      <c r="T47" s="11">
        <v>0.34109576177052803</v>
      </c>
      <c r="U47" s="22">
        <f t="shared" si="4"/>
        <v>0.35364339722827726</v>
      </c>
      <c r="X47" s="46">
        <v>0.31027300000000002</v>
      </c>
      <c r="Y47" s="46">
        <v>0.33798400000000001</v>
      </c>
      <c r="Z47" s="46">
        <v>0.35441400000000001</v>
      </c>
      <c r="AB47" s="46">
        <v>0.34451264027144402</v>
      </c>
      <c r="AC47" s="46">
        <v>0.34889045848504702</v>
      </c>
      <c r="AD47" s="46">
        <v>0.355809605822062</v>
      </c>
    </row>
    <row r="48" spans="1:30" x14ac:dyDescent="0.3">
      <c r="A48" s="56"/>
      <c r="B48" s="60" t="s">
        <v>20</v>
      </c>
      <c r="C48" s="32">
        <v>50</v>
      </c>
      <c r="D48" s="46">
        <v>0.30618200000000001</v>
      </c>
      <c r="E48" s="46">
        <v>0.311469</v>
      </c>
      <c r="F48" s="46">
        <v>0.36430600000000002</v>
      </c>
      <c r="G48" s="46">
        <v>0.36430600000000002</v>
      </c>
      <c r="H48" s="46">
        <v>0.35855799999999999</v>
      </c>
      <c r="I48" s="46">
        <v>0.35855799999999999</v>
      </c>
      <c r="J48" s="46">
        <v>0.34797600000000001</v>
      </c>
      <c r="K48" s="46">
        <v>0.36870340167522703</v>
      </c>
      <c r="L48" s="24">
        <f t="shared" si="3"/>
        <v>0.34750730020940335</v>
      </c>
      <c r="M48" s="11">
        <v>0.34226206185633801</v>
      </c>
      <c r="N48" s="11">
        <v>0.22700444428331601</v>
      </c>
      <c r="O48" s="11">
        <v>0.33090428887828899</v>
      </c>
      <c r="P48" s="11">
        <v>0.33833287658432498</v>
      </c>
      <c r="Q48" s="11">
        <v>0.34564705502156701</v>
      </c>
      <c r="R48" s="11">
        <v>0.34188112321346997</v>
      </c>
      <c r="S48" s="11">
        <v>0.317874423719335</v>
      </c>
      <c r="T48" s="11">
        <v>0.31950497849975601</v>
      </c>
      <c r="U48" s="25">
        <f t="shared" si="4"/>
        <v>0.32042640650704951</v>
      </c>
      <c r="X48" s="46">
        <v>0.26089800000000002</v>
      </c>
      <c r="Y48" s="46">
        <v>0.32236100000000001</v>
      </c>
      <c r="Z48" s="46">
        <v>0.33069900000000002</v>
      </c>
      <c r="AB48" s="46">
        <v>0.34108660067154201</v>
      </c>
      <c r="AC48" s="46">
        <v>0.33079288394909601</v>
      </c>
      <c r="AD48" s="46">
        <v>0.239224338418071</v>
      </c>
    </row>
    <row r="49" spans="1:30" x14ac:dyDescent="0.3">
      <c r="A49" s="56"/>
      <c r="B49" s="60"/>
      <c r="C49" s="32">
        <v>100</v>
      </c>
      <c r="D49" s="46">
        <v>0.34469</v>
      </c>
      <c r="E49" s="46">
        <v>0.189807</v>
      </c>
      <c r="F49" s="46">
        <v>0.36390600000000001</v>
      </c>
      <c r="G49" s="46">
        <v>0.324791</v>
      </c>
      <c r="H49" s="46">
        <v>0.36035</v>
      </c>
      <c r="I49" s="46">
        <v>0.33913900000000002</v>
      </c>
      <c r="J49" s="46">
        <v>0.32102199999999997</v>
      </c>
      <c r="K49" s="46">
        <v>0.36013635065302202</v>
      </c>
      <c r="L49" s="24">
        <f t="shared" si="3"/>
        <v>0.32548016883162778</v>
      </c>
      <c r="M49" s="11">
        <v>0.33667309572385901</v>
      </c>
      <c r="N49" s="11">
        <v>0.18854054117253599</v>
      </c>
      <c r="O49" s="11">
        <v>0.30465113143141398</v>
      </c>
      <c r="P49" s="11">
        <v>0.31405291641099597</v>
      </c>
      <c r="Q49" s="11">
        <v>0.37512749174397197</v>
      </c>
      <c r="R49" s="11">
        <v>0.33107887869679598</v>
      </c>
      <c r="S49" s="11">
        <v>0.37499434481512001</v>
      </c>
      <c r="T49" s="11">
        <v>0.40141582609841597</v>
      </c>
      <c r="U49" s="25">
        <f t="shared" si="4"/>
        <v>0.32831677826163858</v>
      </c>
      <c r="X49" s="46">
        <v>0.29391</v>
      </c>
      <c r="Y49" s="46">
        <v>0.35337499999999999</v>
      </c>
      <c r="Z49" s="46">
        <v>0.27485999999999999</v>
      </c>
      <c r="AB49" s="11">
        <v>0.36348691310900599</v>
      </c>
      <c r="AC49" s="11">
        <v>0.36968878182470799</v>
      </c>
      <c r="AD49" s="11">
        <v>0.26726252195274203</v>
      </c>
    </row>
    <row r="50" spans="1:30" x14ac:dyDescent="0.3">
      <c r="A50" s="56"/>
      <c r="B50" s="60"/>
      <c r="C50" s="32">
        <v>150</v>
      </c>
      <c r="D50" s="46">
        <v>0.35922300000000001</v>
      </c>
      <c r="E50" s="46">
        <v>0.17712700000000001</v>
      </c>
      <c r="F50" s="46">
        <v>0.33878399999999997</v>
      </c>
      <c r="G50" s="46">
        <v>0.34838000000000002</v>
      </c>
      <c r="H50" s="46">
        <v>0.329957</v>
      </c>
      <c r="I50" s="46">
        <v>0.349499</v>
      </c>
      <c r="J50" s="46">
        <v>0.37320199999999998</v>
      </c>
      <c r="K50" s="46">
        <v>0.34829524563142</v>
      </c>
      <c r="L50" s="24">
        <f t="shared" si="3"/>
        <v>0.32805840570392747</v>
      </c>
      <c r="M50" s="54">
        <v>0.32225294255188303</v>
      </c>
      <c r="N50" s="53">
        <v>0.188036184141566</v>
      </c>
      <c r="O50" s="53">
        <v>0.32208782163816702</v>
      </c>
      <c r="P50" s="53">
        <v>0.29259646152756602</v>
      </c>
      <c r="Q50" s="53">
        <v>0.38034816367312801</v>
      </c>
      <c r="R50" s="53">
        <v>0.34691485000392103</v>
      </c>
      <c r="S50" s="53">
        <v>0.35063732115687701</v>
      </c>
      <c r="T50" s="53">
        <v>0.33443053670775202</v>
      </c>
      <c r="U50" s="25">
        <f t="shared" si="4"/>
        <v>0.31716303517510758</v>
      </c>
      <c r="X50" s="46">
        <v>0.34844900000000001</v>
      </c>
      <c r="Y50" s="46">
        <v>0.339337</v>
      </c>
      <c r="Z50" s="46">
        <v>0.33185399999999998</v>
      </c>
      <c r="AB50" s="11">
        <v>0.36495564231474498</v>
      </c>
      <c r="AC50" s="11">
        <v>0.35607568227027497</v>
      </c>
      <c r="AD50" s="11">
        <v>0.30651384982461899</v>
      </c>
    </row>
    <row r="51" spans="1:30" x14ac:dyDescent="0.3">
      <c r="A51" s="56"/>
      <c r="B51" s="60"/>
      <c r="C51" s="32">
        <v>200</v>
      </c>
      <c r="D51" s="46">
        <v>0.32766200000000001</v>
      </c>
      <c r="E51" s="46">
        <v>0.24509800000000001</v>
      </c>
      <c r="F51" s="46">
        <v>0.379326</v>
      </c>
      <c r="G51" s="46">
        <v>0.37555100000000002</v>
      </c>
      <c r="H51" s="46">
        <v>0.35020899999999999</v>
      </c>
      <c r="I51" s="46">
        <v>0.40406599999999998</v>
      </c>
      <c r="J51" s="46">
        <v>0.36247200000000002</v>
      </c>
      <c r="K51" s="46">
        <v>0.34796367754383001</v>
      </c>
      <c r="L51" s="24">
        <f t="shared" si="3"/>
        <v>0.34904345969297873</v>
      </c>
      <c r="M51" s="11">
        <v>0.35472246379400901</v>
      </c>
      <c r="N51" s="11">
        <v>0.28674467447327501</v>
      </c>
      <c r="O51" s="11">
        <v>0.34129486483535298</v>
      </c>
      <c r="P51" s="11">
        <v>0.29677626751263803</v>
      </c>
      <c r="Q51" s="11">
        <v>0.345324815849685</v>
      </c>
      <c r="R51" s="11">
        <v>0.36336343559208001</v>
      </c>
      <c r="S51" s="11">
        <v>0.33117669546914102</v>
      </c>
      <c r="T51" s="11">
        <v>0.35723186607284302</v>
      </c>
      <c r="U51" s="25">
        <f t="shared" si="4"/>
        <v>0.33457938544987798</v>
      </c>
      <c r="X51" s="46">
        <v>0.40101300000000001</v>
      </c>
      <c r="Y51" s="46">
        <v>0.352655</v>
      </c>
      <c r="Z51" s="46">
        <v>0.33152300000000001</v>
      </c>
      <c r="AB51" s="11">
        <v>0.37844676734429</v>
      </c>
      <c r="AC51" s="11">
        <v>0.37436594419088898</v>
      </c>
      <c r="AD51" s="11">
        <v>0.34851406757603598</v>
      </c>
    </row>
    <row r="52" spans="1:30" x14ac:dyDescent="0.3">
      <c r="A52" s="56"/>
      <c r="B52" s="60"/>
      <c r="C52" s="32">
        <v>250</v>
      </c>
      <c r="D52" s="11">
        <v>0.29366199999999998</v>
      </c>
      <c r="E52" s="11">
        <v>0.32963999999999999</v>
      </c>
      <c r="F52" s="11">
        <v>0.367228</v>
      </c>
      <c r="G52" s="11">
        <v>0.34937000000000001</v>
      </c>
      <c r="H52" s="11">
        <v>0.35896699999999998</v>
      </c>
      <c r="I52" s="11">
        <v>0.357547</v>
      </c>
      <c r="J52" s="11">
        <v>0.34790900000000002</v>
      </c>
      <c r="K52" s="11">
        <v>0.37224934064175802</v>
      </c>
      <c r="L52" s="24">
        <f t="shared" si="3"/>
        <v>0.34707154258021977</v>
      </c>
      <c r="M52" s="11">
        <v>0.344295277712237</v>
      </c>
      <c r="N52" s="11">
        <v>0.23030482843931499</v>
      </c>
      <c r="O52" s="11">
        <v>0.32977069114239199</v>
      </c>
      <c r="P52" s="11">
        <v>0.334008682736534</v>
      </c>
      <c r="Q52" s="11">
        <v>0.373632209327109</v>
      </c>
      <c r="R52" s="11">
        <v>0.338771073220138</v>
      </c>
      <c r="S52" s="11">
        <v>0.362123196152146</v>
      </c>
      <c r="T52" s="11">
        <v>0.33676148693826302</v>
      </c>
      <c r="U52" s="25">
        <f t="shared" si="4"/>
        <v>0.33120843070851674</v>
      </c>
      <c r="X52" s="46">
        <v>0.28348800000000002</v>
      </c>
      <c r="Y52" s="46">
        <v>0.357935</v>
      </c>
      <c r="Z52" s="46">
        <v>0.35762100000000002</v>
      </c>
      <c r="AB52" s="46">
        <v>0.36274144829440902</v>
      </c>
      <c r="AC52" s="46">
        <v>0.38242767518804999</v>
      </c>
      <c r="AD52" s="46">
        <v>0.32530374295488801</v>
      </c>
    </row>
    <row r="53" spans="1:30" x14ac:dyDescent="0.3">
      <c r="A53" s="56"/>
      <c r="B53" s="61" t="s">
        <v>22</v>
      </c>
      <c r="C53" s="33">
        <v>50</v>
      </c>
      <c r="D53" s="46">
        <v>0.35730899999999999</v>
      </c>
      <c r="E53" s="46">
        <v>0.34887899999999999</v>
      </c>
      <c r="F53" s="46">
        <v>0.39910499999999999</v>
      </c>
      <c r="G53" s="46">
        <v>0.28171600000000002</v>
      </c>
      <c r="H53" s="46">
        <v>0.333513</v>
      </c>
      <c r="I53" s="46">
        <v>0.375527</v>
      </c>
      <c r="J53" s="46">
        <v>0.382942</v>
      </c>
      <c r="K53" s="46">
        <v>0.36843169395924702</v>
      </c>
      <c r="L53" s="27">
        <f t="shared" si="3"/>
        <v>0.35592783674490591</v>
      </c>
      <c r="M53" s="11">
        <v>0.31817852578539502</v>
      </c>
      <c r="N53" s="11">
        <v>0.25427984711559698</v>
      </c>
      <c r="O53" s="11">
        <v>0.286078636050275</v>
      </c>
      <c r="P53" s="11">
        <v>0.30010266019124499</v>
      </c>
      <c r="Q53" s="11">
        <v>0.31893579799039301</v>
      </c>
      <c r="R53" s="11">
        <v>0.33929310769625898</v>
      </c>
      <c r="S53" s="11">
        <v>0.36771221591654202</v>
      </c>
      <c r="T53" s="11">
        <v>0.32973325417267701</v>
      </c>
      <c r="U53" s="28">
        <f t="shared" si="4"/>
        <v>0.31428925561479792</v>
      </c>
      <c r="X53" s="46">
        <v>0.320913</v>
      </c>
      <c r="Y53" s="46">
        <v>0.34451100000000001</v>
      </c>
      <c r="Z53" s="46">
        <v>0.35265200000000002</v>
      </c>
      <c r="AB53" s="11">
        <v>0.33765111770214801</v>
      </c>
      <c r="AC53" s="11">
        <v>0.34355116518002998</v>
      </c>
      <c r="AD53" s="11">
        <v>0.32508827265449802</v>
      </c>
    </row>
    <row r="54" spans="1:30" x14ac:dyDescent="0.3">
      <c r="A54" s="56"/>
      <c r="B54" s="61"/>
      <c r="C54" s="33">
        <v>100</v>
      </c>
      <c r="D54" s="46">
        <v>0.34950199999999998</v>
      </c>
      <c r="E54" s="46">
        <v>0.341644</v>
      </c>
      <c r="F54" s="46">
        <v>0.36297400000000002</v>
      </c>
      <c r="G54" s="46">
        <v>0.29406599999999999</v>
      </c>
      <c r="H54" s="46">
        <v>0.34320899999999999</v>
      </c>
      <c r="I54" s="46">
        <v>0.35927300000000001</v>
      </c>
      <c r="J54" s="46">
        <v>0.33603100000000002</v>
      </c>
      <c r="K54" s="46">
        <v>0.39328620411527399</v>
      </c>
      <c r="L54" s="27">
        <f t="shared" si="3"/>
        <v>0.34749815051440924</v>
      </c>
      <c r="M54" s="11">
        <v>0.31743862459945099</v>
      </c>
      <c r="N54" s="11">
        <v>0.30994328644008401</v>
      </c>
      <c r="O54" s="11">
        <v>0.30718337179140598</v>
      </c>
      <c r="P54" s="11">
        <v>0.32089329520725401</v>
      </c>
      <c r="Q54" s="11">
        <v>0.35372975705304199</v>
      </c>
      <c r="R54" s="11">
        <v>0.33468414179904898</v>
      </c>
      <c r="S54" s="11">
        <v>0.33800906662105901</v>
      </c>
      <c r="T54" s="11">
        <v>0.339318113101368</v>
      </c>
      <c r="U54" s="28">
        <f t="shared" si="4"/>
        <v>0.32764995707658912</v>
      </c>
      <c r="X54" s="46">
        <v>0.22727600000000001</v>
      </c>
      <c r="Y54" s="46">
        <v>0.354022</v>
      </c>
      <c r="Z54" s="46">
        <v>0.333123</v>
      </c>
      <c r="AB54" s="46">
        <v>0.33144059600308601</v>
      </c>
      <c r="AC54" s="46">
        <v>0.36980008468692999</v>
      </c>
      <c r="AD54" s="46">
        <v>0.30513769213578001</v>
      </c>
    </row>
    <row r="55" spans="1:30" x14ac:dyDescent="0.3">
      <c r="A55" s="56"/>
      <c r="B55" s="61"/>
      <c r="C55" s="33">
        <v>150</v>
      </c>
      <c r="D55" s="46">
        <v>0.389851</v>
      </c>
      <c r="E55" s="46">
        <v>0.28794700000000001</v>
      </c>
      <c r="F55" s="46">
        <v>0.36412099999999997</v>
      </c>
      <c r="G55" s="46">
        <v>0.28171600000000002</v>
      </c>
      <c r="H55" s="46">
        <v>0.32849299999999998</v>
      </c>
      <c r="I55" s="46">
        <v>0.32978400000000002</v>
      </c>
      <c r="J55" s="46">
        <v>0.384938</v>
      </c>
      <c r="K55" s="46">
        <v>0.36197928383405498</v>
      </c>
      <c r="L55" s="27">
        <f t="shared" si="3"/>
        <v>0.34110366047925689</v>
      </c>
      <c r="M55" s="11">
        <v>0.35434262813560202</v>
      </c>
      <c r="N55" s="11">
        <v>0.32673398128298697</v>
      </c>
      <c r="O55" s="11">
        <v>0.33336272906921399</v>
      </c>
      <c r="P55" s="11">
        <v>0.332470338884647</v>
      </c>
      <c r="Q55" s="11">
        <v>0.370655874787788</v>
      </c>
      <c r="R55" s="11">
        <v>0.383810923282982</v>
      </c>
      <c r="S55" s="11">
        <v>0.367104905300281</v>
      </c>
      <c r="T55" s="11">
        <v>0.33289913152456502</v>
      </c>
      <c r="U55" s="28">
        <f t="shared" si="4"/>
        <v>0.35017256403350822</v>
      </c>
      <c r="X55" s="46">
        <v>0.32741500000000001</v>
      </c>
      <c r="Y55" s="46">
        <v>0.32173800000000002</v>
      </c>
      <c r="Z55" s="46">
        <v>0.31601200000000002</v>
      </c>
      <c r="AB55" s="11">
        <v>0.37118927039480298</v>
      </c>
      <c r="AC55" s="11">
        <v>0.38755480469561898</v>
      </c>
      <c r="AD55" s="11">
        <v>0.34106284171270701</v>
      </c>
    </row>
    <row r="56" spans="1:30" x14ac:dyDescent="0.3">
      <c r="A56" s="56"/>
      <c r="B56" s="61"/>
      <c r="C56" s="33">
        <v>200</v>
      </c>
      <c r="D56" s="46">
        <v>0.35291299999999998</v>
      </c>
      <c r="E56" s="46">
        <v>0.375886</v>
      </c>
      <c r="F56" s="46">
        <v>0.339862</v>
      </c>
      <c r="G56" s="46">
        <v>0.29761799999999999</v>
      </c>
      <c r="H56" s="46">
        <v>0.34107999999999999</v>
      </c>
      <c r="I56" s="46">
        <v>0.361674</v>
      </c>
      <c r="J56" s="46">
        <v>0.36168099999999997</v>
      </c>
      <c r="K56" s="46">
        <v>0.43011550145234301</v>
      </c>
      <c r="L56" s="27">
        <f t="shared" si="3"/>
        <v>0.35760368768154288</v>
      </c>
      <c r="M56" s="11">
        <v>0.30949874862383497</v>
      </c>
      <c r="N56" s="11">
        <v>0.332512110168877</v>
      </c>
      <c r="O56" s="11">
        <v>0.33891043629510698</v>
      </c>
      <c r="P56" s="11">
        <v>0.32245002704646902</v>
      </c>
      <c r="Q56" s="11">
        <v>0.35456959087247297</v>
      </c>
      <c r="R56" s="11">
        <v>0.36159825934373202</v>
      </c>
      <c r="S56" s="11">
        <v>0.321150840202022</v>
      </c>
      <c r="T56" s="11">
        <v>0.30715541677415598</v>
      </c>
      <c r="U56" s="28">
        <f t="shared" si="4"/>
        <v>0.33098067866583386</v>
      </c>
      <c r="X56" s="46">
        <v>0.33561000000000002</v>
      </c>
      <c r="Y56" s="46">
        <v>0.329177</v>
      </c>
      <c r="Z56" s="46">
        <v>0.31637199999999999</v>
      </c>
      <c r="AB56" s="11">
        <v>0.35734580913672898</v>
      </c>
      <c r="AC56" s="11">
        <v>0.33576302248552897</v>
      </c>
      <c r="AD56" s="11">
        <v>0.32158827779935201</v>
      </c>
    </row>
    <row r="57" spans="1:30" ht="15" thickBot="1" x14ac:dyDescent="0.35">
      <c r="A57" s="56"/>
      <c r="B57" s="61"/>
      <c r="C57" s="33">
        <v>250</v>
      </c>
      <c r="D57" s="46">
        <v>0.392289</v>
      </c>
      <c r="E57" s="46">
        <v>0.33844000000000002</v>
      </c>
      <c r="F57" s="46">
        <v>0.362846</v>
      </c>
      <c r="G57" s="46">
        <v>0.283688</v>
      </c>
      <c r="H57" s="46">
        <v>0.329345</v>
      </c>
      <c r="I57" s="46">
        <v>0.35379100000000002</v>
      </c>
      <c r="J57" s="46">
        <v>0.32741599999999998</v>
      </c>
      <c r="K57" s="46">
        <v>0.36892870113012899</v>
      </c>
      <c r="L57" s="27">
        <f t="shared" si="3"/>
        <v>0.3445929626412661</v>
      </c>
      <c r="M57" s="11">
        <v>0.37580636698533498</v>
      </c>
      <c r="N57" s="11">
        <v>0.31331845909542999</v>
      </c>
      <c r="O57" s="11">
        <v>0.35143235971640902</v>
      </c>
      <c r="P57" s="11">
        <v>0.298695702646604</v>
      </c>
      <c r="Q57" s="11">
        <v>0.38022568010111502</v>
      </c>
      <c r="R57" s="11">
        <v>0.343731179552764</v>
      </c>
      <c r="S57" s="11">
        <v>0.33933436736093398</v>
      </c>
      <c r="T57" s="11">
        <v>0.35893697519457202</v>
      </c>
      <c r="U57" s="28">
        <f t="shared" si="4"/>
        <v>0.34518513633164544</v>
      </c>
      <c r="X57" s="46">
        <v>0.27856399999999998</v>
      </c>
      <c r="Y57" s="46">
        <v>0.32317099999999999</v>
      </c>
      <c r="Z57" s="46">
        <v>0.287686</v>
      </c>
      <c r="AB57" s="11">
        <v>0.34015515542887498</v>
      </c>
      <c r="AC57" s="11">
        <v>0.32936825474371401</v>
      </c>
      <c r="AD57" s="11">
        <v>0.31764054046393497</v>
      </c>
    </row>
    <row r="58" spans="1:30" ht="15" thickBot="1" x14ac:dyDescent="0.35">
      <c r="A58" s="72" t="s">
        <v>23</v>
      </c>
      <c r="B58" s="34" t="s">
        <v>12</v>
      </c>
      <c r="C58" s="35" t="s">
        <v>24</v>
      </c>
      <c r="D58" s="46">
        <v>0.31381599999999998</v>
      </c>
      <c r="E58" s="46">
        <v>0.28366400000000003</v>
      </c>
      <c r="F58" s="46">
        <v>0.35775299999999999</v>
      </c>
      <c r="G58" s="46">
        <v>0.28171600000000002</v>
      </c>
      <c r="H58" s="46">
        <v>0.34904299999999999</v>
      </c>
      <c r="I58" s="46">
        <v>0.31740400000000002</v>
      </c>
      <c r="J58" s="46">
        <v>0.35170000000000001</v>
      </c>
      <c r="K58" s="46">
        <v>0.33260886017255298</v>
      </c>
      <c r="L58" s="36">
        <f t="shared" si="3"/>
        <v>0.32346310752156915</v>
      </c>
      <c r="M58" s="11">
        <v>0.36759286988636602</v>
      </c>
      <c r="N58" s="11">
        <v>0.35190131819947901</v>
      </c>
      <c r="O58" s="11">
        <v>0.32842050886782698</v>
      </c>
      <c r="P58" s="11">
        <v>0.34632290549108702</v>
      </c>
      <c r="Q58" s="11">
        <v>0.39202569134263798</v>
      </c>
      <c r="R58" s="11">
        <v>0.35105544765914898</v>
      </c>
      <c r="S58" s="11">
        <v>0.33330940863139802</v>
      </c>
      <c r="T58" s="11">
        <v>0.37791060868005799</v>
      </c>
      <c r="U58" s="37">
        <f t="shared" si="4"/>
        <v>0.35606734484475022</v>
      </c>
      <c r="X58" s="46">
        <v>0.33428799999999997</v>
      </c>
      <c r="Y58" s="46">
        <v>0.34964099999999998</v>
      </c>
      <c r="Z58" s="46">
        <v>0.324131</v>
      </c>
      <c r="AB58" s="46">
        <v>0.33569985526061902</v>
      </c>
      <c r="AC58" s="46">
        <v>0.351915453046934</v>
      </c>
      <c r="AD58" s="46">
        <v>0.245111037752308</v>
      </c>
    </row>
    <row r="59" spans="1:30" ht="15" thickBot="1" x14ac:dyDescent="0.35">
      <c r="A59" s="72"/>
      <c r="B59" s="38" t="s">
        <v>13</v>
      </c>
      <c r="C59" s="35" t="s">
        <v>24</v>
      </c>
      <c r="D59" s="46">
        <v>0.35963400000000001</v>
      </c>
      <c r="E59" s="46">
        <v>0.28171600000000002</v>
      </c>
      <c r="F59" s="46">
        <v>0.36326700000000001</v>
      </c>
      <c r="G59" s="46">
        <v>0.28171600000000002</v>
      </c>
      <c r="H59" s="46">
        <v>0.34868399999999999</v>
      </c>
      <c r="I59" s="46">
        <v>0.359014</v>
      </c>
      <c r="J59" s="46">
        <v>0.35571999999999998</v>
      </c>
      <c r="K59" s="46">
        <v>0.32729274915760198</v>
      </c>
      <c r="L59" s="36">
        <f t="shared" si="3"/>
        <v>0.33463046864470025</v>
      </c>
      <c r="M59" s="11">
        <v>0.36537743701284198</v>
      </c>
      <c r="N59" s="11">
        <v>0.237811762301298</v>
      </c>
      <c r="O59" s="11">
        <v>0.34281470801628</v>
      </c>
      <c r="P59" s="11">
        <v>0.24699950031152301</v>
      </c>
      <c r="Q59" s="11">
        <v>0.35523840557605002</v>
      </c>
      <c r="R59" s="11">
        <v>0.31392780406911902</v>
      </c>
      <c r="S59" s="11">
        <v>0.31571452581166698</v>
      </c>
      <c r="T59" s="11">
        <v>0.43683850495343401</v>
      </c>
      <c r="U59" s="37">
        <f t="shared" si="4"/>
        <v>0.3268403310065266</v>
      </c>
      <c r="X59" s="46">
        <v>0.28688599999999997</v>
      </c>
      <c r="Y59" s="46">
        <v>0.33904699999999999</v>
      </c>
      <c r="Z59" s="46">
        <v>0.19550899999999999</v>
      </c>
      <c r="AB59" s="11">
        <v>0.34525447402993997</v>
      </c>
      <c r="AC59" s="11">
        <v>0.33786533393791102</v>
      </c>
      <c r="AD59" s="11">
        <v>0.25671716742914602</v>
      </c>
    </row>
    <row r="60" spans="1:30" ht="15" thickBot="1" x14ac:dyDescent="0.35">
      <c r="A60" s="72"/>
      <c r="B60" s="38" t="s">
        <v>14</v>
      </c>
      <c r="C60" s="35" t="s">
        <v>24</v>
      </c>
      <c r="D60" s="46">
        <v>0.287879</v>
      </c>
      <c r="E60" s="46">
        <v>0.28171600000000002</v>
      </c>
      <c r="F60" s="46">
        <v>0.37219600000000003</v>
      </c>
      <c r="G60" s="46">
        <v>0.28171600000000002</v>
      </c>
      <c r="H60" s="46">
        <v>0.367197</v>
      </c>
      <c r="I60" s="46">
        <v>0.31510300000000002</v>
      </c>
      <c r="J60" s="46">
        <v>0.35710199999999997</v>
      </c>
      <c r="K60" s="46">
        <v>0.52528585562330798</v>
      </c>
      <c r="L60" s="36">
        <f t="shared" si="3"/>
        <v>0.34852435695291351</v>
      </c>
      <c r="M60" s="11">
        <v>0.34342955338713699</v>
      </c>
      <c r="N60" s="11">
        <v>0.34208473012790902</v>
      </c>
      <c r="O60" s="11">
        <v>0.30396054853358201</v>
      </c>
      <c r="P60" s="11">
        <v>0.34072935390289799</v>
      </c>
      <c r="Q60" s="11">
        <v>0.35321401022253301</v>
      </c>
      <c r="R60" s="11">
        <v>0.36967029016472303</v>
      </c>
      <c r="S60" s="11">
        <v>0.35693648737063499</v>
      </c>
      <c r="T60" s="11">
        <v>0.48441662724645501</v>
      </c>
      <c r="U60" s="37">
        <f t="shared" si="4"/>
        <v>0.36180520011948403</v>
      </c>
      <c r="X60" s="46">
        <v>0.20525299999999999</v>
      </c>
      <c r="Y60" s="46">
        <v>0.34578599999999998</v>
      </c>
      <c r="Z60" s="46">
        <v>0.32386500000000001</v>
      </c>
      <c r="AB60" s="11">
        <v>0.33076151522785902</v>
      </c>
      <c r="AC60" s="11">
        <v>0.30808258143376299</v>
      </c>
      <c r="AD60" s="11">
        <v>0.34279903535603001</v>
      </c>
    </row>
    <row r="61" spans="1:30" ht="15" thickBot="1" x14ac:dyDescent="0.35">
      <c r="A61" s="72"/>
      <c r="B61" s="38" t="s">
        <v>20</v>
      </c>
      <c r="C61" s="35" t="s">
        <v>24</v>
      </c>
      <c r="D61" s="46">
        <v>0.301761</v>
      </c>
      <c r="E61" s="46">
        <v>0.28171600000000002</v>
      </c>
      <c r="F61" s="46">
        <v>0.34883500000000001</v>
      </c>
      <c r="G61" s="46">
        <v>0.28171600000000002</v>
      </c>
      <c r="H61" s="46">
        <v>0.33153199999999999</v>
      </c>
      <c r="I61" s="46">
        <v>0.30486799999999997</v>
      </c>
      <c r="J61" s="46">
        <v>0.31779400000000002</v>
      </c>
      <c r="K61" s="46">
        <v>0.45713675105437601</v>
      </c>
      <c r="L61" s="36">
        <f t="shared" si="3"/>
        <v>0.32816984388179704</v>
      </c>
      <c r="M61" s="11">
        <v>0.28905885398475101</v>
      </c>
      <c r="N61" s="11">
        <v>0.22312266140988801</v>
      </c>
      <c r="O61" s="11">
        <v>0.35323726933001198</v>
      </c>
      <c r="P61" s="11">
        <v>0.19092384113404501</v>
      </c>
      <c r="Q61" s="11">
        <v>0.29537970837313199</v>
      </c>
      <c r="R61" s="11">
        <v>0.26932675742682399</v>
      </c>
      <c r="S61" s="11">
        <v>0.28785680507080502</v>
      </c>
      <c r="T61" s="11">
        <v>0.34427086465542101</v>
      </c>
      <c r="U61" s="37">
        <f t="shared" si="4"/>
        <v>0.28164709517310976</v>
      </c>
      <c r="X61" s="46">
        <v>0.15415100000000001</v>
      </c>
      <c r="Y61" s="46">
        <v>0.295686</v>
      </c>
      <c r="Z61" s="46">
        <v>0.34061900000000001</v>
      </c>
      <c r="AB61" s="11">
        <v>0.26186355761102798</v>
      </c>
      <c r="AC61" s="11">
        <v>0.27201815964877601</v>
      </c>
      <c r="AD61" s="11">
        <v>0.196592529146569</v>
      </c>
    </row>
    <row r="62" spans="1:30" ht="18" customHeight="1" thickBot="1" x14ac:dyDescent="0.35">
      <c r="A62" s="72"/>
      <c r="B62" s="38" t="s">
        <v>15</v>
      </c>
      <c r="C62" s="35" t="s">
        <v>24</v>
      </c>
      <c r="D62" s="46">
        <v>0.29763400000000001</v>
      </c>
      <c r="E62" s="46">
        <v>0.29190700000000003</v>
      </c>
      <c r="F62" s="46">
        <v>0.35920000000000002</v>
      </c>
      <c r="G62" s="46">
        <v>0.28171600000000002</v>
      </c>
      <c r="H62" s="46">
        <v>0.375282</v>
      </c>
      <c r="I62" s="46">
        <v>0.32675700000000002</v>
      </c>
      <c r="J62" s="46">
        <v>0.37942900000000002</v>
      </c>
      <c r="K62" s="46">
        <v>0.43600095569821101</v>
      </c>
      <c r="L62" s="36">
        <f t="shared" si="3"/>
        <v>0.34349074446227645</v>
      </c>
      <c r="M62" s="11">
        <v>0.32696388016571698</v>
      </c>
      <c r="N62" s="11">
        <v>0.309054266484458</v>
      </c>
      <c r="O62" s="11">
        <v>0.364234871911083</v>
      </c>
      <c r="P62" s="11">
        <v>0.28601875290138701</v>
      </c>
      <c r="Q62" s="11">
        <v>0.33067208303985302</v>
      </c>
      <c r="R62" s="11">
        <v>0.30211876770566098</v>
      </c>
      <c r="S62" s="11">
        <v>0.37639193821226102</v>
      </c>
      <c r="T62" s="11">
        <v>0.37305679817172899</v>
      </c>
      <c r="U62" s="37">
        <f t="shared" si="4"/>
        <v>0.33356391982401867</v>
      </c>
      <c r="X62" s="46">
        <v>0.31077100000000002</v>
      </c>
      <c r="Y62" s="46">
        <v>0.36188500000000001</v>
      </c>
      <c r="Z62" s="46">
        <v>0.24283399999999999</v>
      </c>
      <c r="AB62" s="11">
        <v>0.38102676987891099</v>
      </c>
      <c r="AC62" s="11">
        <v>0.36701129435115498</v>
      </c>
      <c r="AD62" s="11">
        <v>0.25320683333893801</v>
      </c>
    </row>
    <row r="63" spans="1:30" ht="15" thickBot="1" x14ac:dyDescent="0.35">
      <c r="A63" s="73" t="s">
        <v>25</v>
      </c>
      <c r="B63" s="39" t="s">
        <v>12</v>
      </c>
      <c r="C63" s="40">
        <v>20</v>
      </c>
      <c r="D63" s="46">
        <v>0.36024299999999998</v>
      </c>
      <c r="E63" s="46">
        <v>0.304147</v>
      </c>
      <c r="F63" s="46">
        <v>0.38206899999999999</v>
      </c>
      <c r="G63" s="46">
        <v>0.28171600000000002</v>
      </c>
      <c r="H63" s="46">
        <v>0.33869100000000002</v>
      </c>
      <c r="I63" s="46">
        <v>0.36576999999999998</v>
      </c>
      <c r="J63" s="46">
        <v>0.363896</v>
      </c>
      <c r="K63" s="50">
        <v>0.62286465177398098</v>
      </c>
      <c r="L63" s="41">
        <f t="shared" si="3"/>
        <v>0.37742458147174762</v>
      </c>
      <c r="M63" s="11">
        <v>0.359842895793203</v>
      </c>
      <c r="N63" s="11">
        <v>0.35053413396532501</v>
      </c>
      <c r="O63" s="11">
        <v>0.32778035414151102</v>
      </c>
      <c r="P63" s="11">
        <v>0.27889409128813503</v>
      </c>
      <c r="Q63" s="11">
        <v>0.39845018738662102</v>
      </c>
      <c r="R63" s="11">
        <v>0.341705458253316</v>
      </c>
      <c r="S63" s="11">
        <v>0.34994036622487301</v>
      </c>
      <c r="T63" s="11">
        <v>0.32301487210572999</v>
      </c>
      <c r="U63" s="42">
        <f t="shared" si="4"/>
        <v>0.34127029489483923</v>
      </c>
      <c r="X63" s="46">
        <v>0.36043199999999997</v>
      </c>
      <c r="Y63" s="46">
        <v>0.36294300000000002</v>
      </c>
      <c r="Z63" s="46">
        <v>9.8780999999999994E-2</v>
      </c>
      <c r="AB63" s="11">
        <v>0.33166659254623898</v>
      </c>
      <c r="AC63" s="11">
        <v>0.351414676118814</v>
      </c>
      <c r="AD63" s="11">
        <v>0.37064923487492402</v>
      </c>
    </row>
    <row r="64" spans="1:30" ht="15" thickBot="1" x14ac:dyDescent="0.35">
      <c r="A64" s="73"/>
      <c r="B64" s="43" t="s">
        <v>13</v>
      </c>
      <c r="C64" s="44">
        <v>20</v>
      </c>
      <c r="D64" s="46">
        <v>0.35299000000000003</v>
      </c>
      <c r="E64" s="46">
        <v>0.31587300000000001</v>
      </c>
      <c r="F64" s="46">
        <v>0.38303500000000001</v>
      </c>
      <c r="G64" s="8">
        <v>0.28171600000000002</v>
      </c>
      <c r="H64" s="46">
        <v>0.36024899999999999</v>
      </c>
      <c r="I64" s="46">
        <v>0.35534900000000003</v>
      </c>
      <c r="J64" s="46">
        <v>0.335837</v>
      </c>
      <c r="K64" s="46">
        <v>0.31233329474253801</v>
      </c>
      <c r="L64" s="41">
        <f t="shared" si="3"/>
        <v>0.33717278684281732</v>
      </c>
      <c r="M64" s="11">
        <v>0.343697015717633</v>
      </c>
      <c r="N64" s="11">
        <v>0.33960938501750598</v>
      </c>
      <c r="O64" s="11">
        <v>0.358953050232868</v>
      </c>
      <c r="P64" s="11">
        <v>0.27801244159711003</v>
      </c>
      <c r="Q64" s="11">
        <v>0.337786002659764</v>
      </c>
      <c r="R64" s="11">
        <v>0.33712007694427798</v>
      </c>
      <c r="S64" s="11">
        <v>0.37163454507274502</v>
      </c>
      <c r="T64" s="11">
        <v>0.38828967642526901</v>
      </c>
      <c r="U64" s="42">
        <f t="shared" si="4"/>
        <v>0.34438777420839661</v>
      </c>
      <c r="X64" s="46">
        <v>0.36576900000000001</v>
      </c>
      <c r="Y64" s="46">
        <v>0.32965899999999998</v>
      </c>
      <c r="Z64" s="46">
        <v>9.8629999999999995E-2</v>
      </c>
      <c r="AB64" s="11">
        <v>0.354213992415217</v>
      </c>
      <c r="AC64" s="11">
        <v>0.37838488527342201</v>
      </c>
      <c r="AD64" s="11">
        <v>0.298804036036943</v>
      </c>
    </row>
    <row r="65" spans="1:30" ht="15" thickBot="1" x14ac:dyDescent="0.35">
      <c r="A65" s="73"/>
      <c r="B65" s="43" t="s">
        <v>14</v>
      </c>
      <c r="C65" s="44">
        <v>20</v>
      </c>
      <c r="D65" s="46">
        <v>0.30013499999999999</v>
      </c>
      <c r="E65" s="46">
        <v>0.31124099999999999</v>
      </c>
      <c r="F65" s="46">
        <v>0.36981599999999998</v>
      </c>
      <c r="G65" s="46">
        <v>0.28171600000000002</v>
      </c>
      <c r="H65" s="46">
        <v>0.34182499999999999</v>
      </c>
      <c r="I65" s="46">
        <v>0.35655900000000001</v>
      </c>
      <c r="J65" s="46">
        <v>0.374473</v>
      </c>
      <c r="K65" s="46">
        <v>0.26689513547694099</v>
      </c>
      <c r="L65" s="41">
        <f t="shared" si="3"/>
        <v>0.32533251693461762</v>
      </c>
      <c r="M65" s="11">
        <v>0.32169760008169701</v>
      </c>
      <c r="N65" s="11">
        <v>0.32996597998968002</v>
      </c>
      <c r="O65" s="11">
        <v>0.35287309913741</v>
      </c>
      <c r="P65" s="11">
        <v>0.32391678923404998</v>
      </c>
      <c r="Q65" s="11">
        <v>0.33626068372502299</v>
      </c>
      <c r="R65" s="11">
        <v>0.31731652459874798</v>
      </c>
      <c r="S65" s="11">
        <v>0.32379620860861003</v>
      </c>
      <c r="T65" s="11">
        <v>0.30598676377548101</v>
      </c>
      <c r="U65" s="42">
        <f t="shared" si="4"/>
        <v>0.32647670614383739</v>
      </c>
      <c r="X65" s="47">
        <v>0.23280500000000001</v>
      </c>
      <c r="Y65" s="46">
        <v>0.330146</v>
      </c>
      <c r="Z65" s="46">
        <v>9.8629999999999995E-2</v>
      </c>
      <c r="AB65" s="11">
        <v>0.38844450578823198</v>
      </c>
      <c r="AC65" s="11">
        <v>0.32215116694427598</v>
      </c>
      <c r="AD65" s="11">
        <v>0.25608200146119697</v>
      </c>
    </row>
    <row r="66" spans="1:30" ht="15" thickBot="1" x14ac:dyDescent="0.35">
      <c r="A66" s="73"/>
      <c r="B66" s="43" t="s">
        <v>20</v>
      </c>
      <c r="C66" s="44">
        <v>20</v>
      </c>
      <c r="D66" s="46">
        <v>0.35189399999999998</v>
      </c>
      <c r="E66" s="46">
        <v>0.31711600000000001</v>
      </c>
      <c r="F66" s="46">
        <v>0.34824300000000002</v>
      </c>
      <c r="G66" s="46">
        <v>0.28171600000000002</v>
      </c>
      <c r="H66" s="46">
        <v>0.338306</v>
      </c>
      <c r="I66" s="46">
        <v>0.35806700000000002</v>
      </c>
      <c r="J66" s="46">
        <v>0.37846800000000003</v>
      </c>
      <c r="K66" s="50">
        <v>0.62286465177398098</v>
      </c>
      <c r="L66" s="41">
        <f t="shared" si="3"/>
        <v>0.37458433147174758</v>
      </c>
      <c r="M66" s="11">
        <v>0.34851106175110802</v>
      </c>
      <c r="N66" s="11">
        <v>0.36133403880866799</v>
      </c>
      <c r="O66" s="11">
        <v>0.28891667857150299</v>
      </c>
      <c r="P66" s="11">
        <v>0.345555023789681</v>
      </c>
      <c r="Q66" s="11">
        <v>0.411978207211183</v>
      </c>
      <c r="R66" s="11">
        <v>0.35131936504296502</v>
      </c>
      <c r="S66" s="11">
        <v>0.36548239859033299</v>
      </c>
      <c r="T66" s="11">
        <v>0.44204226000574098</v>
      </c>
      <c r="U66" s="42">
        <f t="shared" si="4"/>
        <v>0.36439237922139778</v>
      </c>
      <c r="X66" s="46">
        <v>0.32553599999999999</v>
      </c>
      <c r="Y66" s="46">
        <v>0.34567700000000001</v>
      </c>
      <c r="Z66" s="46">
        <v>0.10557800000000001</v>
      </c>
      <c r="AB66" s="11">
        <v>0.38899054481850898</v>
      </c>
      <c r="AC66" s="11">
        <v>0.41136852004554297</v>
      </c>
      <c r="AD66" s="11">
        <v>0.36144012922830099</v>
      </c>
    </row>
    <row r="67" spans="1:30" ht="15" thickBot="1" x14ac:dyDescent="0.35">
      <c r="A67" s="73"/>
      <c r="B67" s="43" t="s">
        <v>15</v>
      </c>
      <c r="C67" s="45">
        <v>20</v>
      </c>
      <c r="D67" s="46">
        <v>0.294547</v>
      </c>
      <c r="E67" s="46">
        <v>0.29713899999999999</v>
      </c>
      <c r="F67" s="46">
        <v>0.35216999999999998</v>
      </c>
      <c r="G67" s="46">
        <v>0.28171600000000002</v>
      </c>
      <c r="H67" s="46">
        <v>0.31917200000000001</v>
      </c>
      <c r="I67" s="46">
        <v>0.32327899999999998</v>
      </c>
      <c r="J67" s="46">
        <v>0.33826800000000001</v>
      </c>
      <c r="K67" s="46">
        <v>0.39755351681957102</v>
      </c>
      <c r="L67" s="41">
        <f t="shared" ref="L67" si="5">AVERAGE(D67:K67)</f>
        <v>0.3254805646024464</v>
      </c>
      <c r="M67" s="11">
        <v>0.350346666779149</v>
      </c>
      <c r="N67" s="11">
        <v>0.350346666779149</v>
      </c>
      <c r="O67" s="11">
        <v>0.33237235483758598</v>
      </c>
      <c r="P67" s="11">
        <v>0.32084977093182598</v>
      </c>
      <c r="Q67" s="11">
        <v>0.37488572501739897</v>
      </c>
      <c r="R67" s="11">
        <v>0.32529917284438897</v>
      </c>
      <c r="S67" s="11">
        <v>0.33943822984397398</v>
      </c>
      <c r="T67" s="11">
        <v>0.32263530133350998</v>
      </c>
      <c r="U67" s="42">
        <f t="shared" si="4"/>
        <v>0.33952173604587271</v>
      </c>
      <c r="X67" s="46">
        <v>0.30502499999999999</v>
      </c>
      <c r="Y67" s="46">
        <v>0.31234800000000001</v>
      </c>
      <c r="Z67" s="46">
        <v>9.8629999999999995E-2</v>
      </c>
      <c r="AB67" s="11">
        <v>0.33579304518742797</v>
      </c>
      <c r="AC67" s="11">
        <v>0.38304372020044403</v>
      </c>
      <c r="AD67" s="11">
        <v>0.31858262023425099</v>
      </c>
    </row>
    <row r="70" spans="1:30" ht="48.6" x14ac:dyDescent="0.3">
      <c r="J70" s="51" t="s">
        <v>34</v>
      </c>
      <c r="K70" s="52">
        <v>0.63896103896103895</v>
      </c>
    </row>
  </sheetData>
  <mergeCells count="21">
    <mergeCell ref="A58:A62"/>
    <mergeCell ref="A63:A67"/>
    <mergeCell ref="X1:Z1"/>
    <mergeCell ref="AB1:AD1"/>
    <mergeCell ref="AF1:AH1"/>
    <mergeCell ref="AJ1:AL1"/>
    <mergeCell ref="A33:A57"/>
    <mergeCell ref="B33:B37"/>
    <mergeCell ref="B38:B42"/>
    <mergeCell ref="B43:B47"/>
    <mergeCell ref="B48:B52"/>
    <mergeCell ref="B53:B57"/>
    <mergeCell ref="B1:L1"/>
    <mergeCell ref="M1:U1"/>
    <mergeCell ref="A3:A7"/>
    <mergeCell ref="A8:A32"/>
    <mergeCell ref="B8:B12"/>
    <mergeCell ref="B13:B17"/>
    <mergeCell ref="B18:B22"/>
    <mergeCell ref="B23:B27"/>
    <mergeCell ref="B28:B3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poojaroychoudhary118@gmail.com</cp:lastModifiedBy>
  <dcterms:created xsi:type="dcterms:W3CDTF">2023-05-28T06:10:53Z</dcterms:created>
  <dcterms:modified xsi:type="dcterms:W3CDTF">2023-06-02T03:14:36Z</dcterms:modified>
</cp:coreProperties>
</file>