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DELO_GESTION_CALL" sheetId="1" r:id="rId4"/>
    <sheet name="MEJOR_LLAMADA-MEJOR_VISITA" sheetId="2" r:id="rId5"/>
    <sheet name="MEJOR_LLAMADA_VISITA-30CLI.TOPS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<sst xmlns="http://schemas.openxmlformats.org/spreadsheetml/2006/main" uniqueCount="76">
  <si>
    <t>ASESOR</t>
  </si>
  <si>
    <t>CODIGO CLIENTE</t>
  </si>
  <si>
    <t>NOMBRE_CLIENTE</t>
  </si>
  <si>
    <t>TERRITORIO</t>
  </si>
  <si>
    <t>NOMBRE_OFICINA</t>
  </si>
  <si>
    <t>CODIGO_OFICINA</t>
  </si>
  <si>
    <t>N_CONTRATO</t>
  </si>
  <si>
    <t>FECHA_GESTION</t>
  </si>
  <si>
    <t>TRAMO</t>
  </si>
  <si>
    <t>DIAS_ATRASO</t>
  </si>
  <si>
    <t>HORA_INICIO</t>
  </si>
  <si>
    <t>HORA_FIN</t>
  </si>
  <si>
    <t>FECHA_PDP</t>
  </si>
  <si>
    <t>CUOTA_VENCIDA</t>
  </si>
  <si>
    <t>TELEFONO</t>
  </si>
  <si>
    <t>DURACION_LLAMADA(TMO)</t>
  </si>
  <si>
    <t>HORA</t>
  </si>
  <si>
    <t>TIPO_CONTACTO</t>
  </si>
  <si>
    <t>RESULTADO_LLAMADA</t>
  </si>
  <si>
    <t>RAZON_NO_PAGO</t>
  </si>
  <si>
    <t>SUSTENTO_PDP</t>
  </si>
  <si>
    <t>OBSERVACIONES</t>
  </si>
  <si>
    <t>ALERTA_GESTION</t>
  </si>
  <si>
    <t>BANCA</t>
  </si>
  <si>
    <t>PESO</t>
  </si>
  <si>
    <t>NOMBRE_CARTERA</t>
  </si>
  <si>
    <t>TIPO</t>
  </si>
  <si>
    <t>RAMIREZ SAN MARTIN BRUNO</t>
  </si>
  <si>
    <t>ARANA NOVOA, SUSANA ELIZABETH</t>
  </si>
  <si>
    <t>SINERGIAS RED</t>
  </si>
  <si>
    <t>OF.SAN ISIDRO</t>
  </si>
  <si>
    <t>2015-09-04</t>
  </si>
  <si>
    <t>Tramo 2</t>
  </si>
  <si>
    <t>08:14:07</t>
  </si>
  <si>
    <t>NOC</t>
  </si>
  <si>
    <t>No contesta</t>
  </si>
  <si>
    <t>APAGADO</t>
  </si>
  <si>
    <t>MINORISTA</t>
  </si>
  <si>
    <t>HDEC_LIMA_SETIEMBRE_2015</t>
  </si>
  <si>
    <t>LL</t>
  </si>
  <si>
    <t>08:14:45</t>
  </si>
  <si>
    <t>NO RESPONDEN</t>
  </si>
  <si>
    <t>DE LOS SANTOS ZAVALA SAUL MANUEL</t>
  </si>
  <si>
    <t>18:20:34</t>
  </si>
  <si>
    <t>NRO. APAGADO</t>
  </si>
  <si>
    <t>18:21:23</t>
  </si>
  <si>
    <t>NRO. NO CONTESTA</t>
  </si>
  <si>
    <t>18:24:02</t>
  </si>
  <si>
    <t>CNE</t>
  </si>
  <si>
    <t>Tercero indica Titular ausente</t>
  </si>
  <si>
    <t>ATENDIO SR. JOSE SANTOS ESPOSO,INDICA QUE NO ES SU NUMERO Y NOS CONFIRMA NUMERO 2527405.SE BRINDO MENSAJE Y NRO.DE CALL</t>
  </si>
  <si>
    <t>19:28:36</t>
  </si>
  <si>
    <t>NRO. NO CONTESTA / SE INSISTIO</t>
  </si>
  <si>
    <t>LOPEZ HERRERA CAROL</t>
  </si>
  <si>
    <t>PALLARCO HUARCAYA, DEMETRIO</t>
  </si>
  <si>
    <t>G.T.LIMA - CENTRO</t>
  </si>
  <si>
    <t>OF.LA COLMENA</t>
  </si>
  <si>
    <t>Tramo 1</t>
  </si>
  <si>
    <t>12:52:05</t>
  </si>
  <si>
    <t>NO CONTESTA</t>
  </si>
  <si>
    <t>12:53:13</t>
  </si>
  <si>
    <t>PASTOR CENTENO LILIANA</t>
  </si>
  <si>
    <t>18:19:16</t>
  </si>
  <si>
    <t>18:24:28</t>
  </si>
  <si>
    <t>SENORA INDICA EQUIVOCADO NO CONOCE A TITULAR SE LE INDICA COMUNICACION CON HIJO A ESTE NUMERO LUEGO INDICA ES ESPOSA SRA VICTORIAN Y QUE TITULAR NO SE ENCUENTRA LLEGAN A PARTIR DE LAS 7.00ATENDIO SRA. VICTORIA ESPOSA,  INDICA TITULAR LLEGA A PARTIR DE LAS 7.00 PM Y  PREGUNATA SI NO HA PAGADO, NO BRINDA CELULAR SOLO INDICA LLAMAR A PARTIRN DE LAS 7.00 PM SE DEJO MENSAJE SE VOLVERA A LLAMAR</t>
  </si>
  <si>
    <t>19:38:30</t>
  </si>
  <si>
    <t>ATENDIO NUEVAMENTE SRA. VICTORIA INDICA NO CONOCE A  TITULAR ES LA FAMILIA PALLARCO ROJAS . SE INDICA SE CONVERSO CON ELLA HACE MEDIAHORA Y NOS INDICO QUE TITULAR LLEGABA A PARTIR DE LAS 7.00 ... NO QUIERE BRINDAR MAS INFORMACION... SE VOLVERA A LLAMAR</t>
  </si>
  <si>
    <t>SANCHEZ ROMANI RUBI</t>
  </si>
  <si>
    <t>TURIN CONTRERAS, DALIA BLANCA</t>
  </si>
  <si>
    <t>G.T.CENTRO</t>
  </si>
  <si>
    <t>OF. C.C. REAL PLAZA HUANCAYO</t>
  </si>
  <si>
    <t>18:08:56</t>
  </si>
  <si>
    <t>Tercero informara a Titular</t>
  </si>
  <si>
    <t>954032026 contesta srta. se le pregunta por el titular e indica que se encuentra ocupada y que se deje el mensaje se le indica que se acerque a cancelar la deuda el dia 07/09 pero no brinda sus datos.</t>
  </si>
  <si>
    <t>HUANCAYO SETIEMBRE 2015</t>
  </si>
  <si>
    <t>OBSERVACION_LLAMADA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</si>
</sst>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mediumGray">
        <fgColor rgb="9BBB59"/>
        <bgColor rgb="9BBB59"/>
      </patternFill>
    </fill>
    <fill>
      <patternFill patternType="mediumGray">
        <fgColor rgb="DA9694"/>
        <bgColor rgb="DA9694"/>
      </patternFill>
    </fill>
    <fill>
      <patternFill patternType="mediumGray">
        <fgColor rgb="FFFF00"/>
        <bgColor rgb="FFFF00"/>
      </patternFill>
    </fill>
  </fills>
  <borders count="2">
    <border/>
    <border>
      <left style="thin">
        <color rgb="00000F"/>
      </left>
      <right style="thin">
        <color rgb="00000F"/>
      </right>
      <top style="double">
        <color rgb="00000F"/>
      </top>
      <bottom style="thin">
        <color rgb="00000F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0" fillId="4" borderId="1" applyFont="0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3"/>
  <sheetViews>
    <sheetView tabSelected="1" workbookViewId="0" showGridLines="true" showRowColHeaders="1"/>
  </sheetViews>
  <sheetFormatPr defaultRowHeight="12.75" outlineLevelRow="0" outlineLevelCol="0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>
      <c r="A2" t="s">
        <v>27</v>
      </c>
      <c r="B2" t="str">
        <f>"21844024"</f>
        <v>21844024</v>
      </c>
      <c r="C2" t="s">
        <v>28</v>
      </c>
      <c r="D2" t="s">
        <v>29</v>
      </c>
      <c r="E2" t="s">
        <v>30</v>
      </c>
      <c r="F2">
        <v>486</v>
      </c>
      <c r="G2" t="str">
        <f>"001104865001435669"</f>
        <v>001104865001435669</v>
      </c>
      <c r="H2" t="s">
        <v>31</v>
      </c>
      <c r="I2" t="s">
        <v>32</v>
      </c>
      <c r="J2">
        <v>52</v>
      </c>
      <c r="K2" t="s">
        <v>33</v>
      </c>
      <c r="L2"/>
      <c r="M2"/>
      <c r="N2">
        <v>4440.04</v>
      </c>
      <c r="O2">
        <v>993237317</v>
      </c>
      <c r="P2"/>
      <c r="Q2"/>
      <c r="R2" t="s">
        <v>34</v>
      </c>
      <c r="S2" t="s">
        <v>35</v>
      </c>
      <c r="T2"/>
      <c r="U2"/>
      <c r="V2" t="s">
        <v>36</v>
      </c>
      <c r="W2"/>
      <c r="X2" t="s">
        <v>37</v>
      </c>
      <c r="Y2">
        <v>12</v>
      </c>
      <c r="Z2" t="s">
        <v>38</v>
      </c>
      <c r="AA2" t="s">
        <v>39</v>
      </c>
    </row>
    <row r="3" spans="1:27">
      <c r="A3" t="s">
        <v>27</v>
      </c>
      <c r="B3" t="str">
        <f>"21844024"</f>
        <v>21844024</v>
      </c>
      <c r="C3" t="s">
        <v>28</v>
      </c>
      <c r="D3" t="s">
        <v>29</v>
      </c>
      <c r="E3" t="s">
        <v>30</v>
      </c>
      <c r="F3">
        <v>486</v>
      </c>
      <c r="G3" t="str">
        <f>"001104865001435669"</f>
        <v>001104865001435669</v>
      </c>
      <c r="H3" t="s">
        <v>31</v>
      </c>
      <c r="I3" t="s">
        <v>32</v>
      </c>
      <c r="J3">
        <v>52</v>
      </c>
      <c r="K3" t="s">
        <v>40</v>
      </c>
      <c r="L3"/>
      <c r="M3"/>
      <c r="N3">
        <v>4440.04</v>
      </c>
      <c r="O3">
        <v>994040492</v>
      </c>
      <c r="P3"/>
      <c r="Q3"/>
      <c r="R3" t="s">
        <v>34</v>
      </c>
      <c r="S3" t="s">
        <v>35</v>
      </c>
      <c r="T3"/>
      <c r="U3"/>
      <c r="V3" t="s">
        <v>41</v>
      </c>
      <c r="W3"/>
      <c r="X3" t="s">
        <v>37</v>
      </c>
      <c r="Y3">
        <v>12</v>
      </c>
      <c r="Z3" t="s">
        <v>38</v>
      </c>
      <c r="AA3" t="s">
        <v>39</v>
      </c>
    </row>
    <row r="4" spans="1:27">
      <c r="A4" t="s">
        <v>42</v>
      </c>
      <c r="B4" t="str">
        <f>"21844024"</f>
        <v>21844024</v>
      </c>
      <c r="C4" t="s">
        <v>28</v>
      </c>
      <c r="D4" t="s">
        <v>29</v>
      </c>
      <c r="E4" t="s">
        <v>30</v>
      </c>
      <c r="F4">
        <v>486</v>
      </c>
      <c r="G4" t="str">
        <f>"001104865001435669"</f>
        <v>001104865001435669</v>
      </c>
      <c r="H4" t="s">
        <v>31</v>
      </c>
      <c r="I4" t="s">
        <v>32</v>
      </c>
      <c r="J4">
        <v>52</v>
      </c>
      <c r="K4" t="s">
        <v>43</v>
      </c>
      <c r="L4"/>
      <c r="M4"/>
      <c r="N4">
        <v>4440.04</v>
      </c>
      <c r="O4">
        <v>993237317</v>
      </c>
      <c r="P4"/>
      <c r="Q4"/>
      <c r="R4" t="s">
        <v>34</v>
      </c>
      <c r="S4" t="s">
        <v>35</v>
      </c>
      <c r="T4"/>
      <c r="U4"/>
      <c r="V4" t="s">
        <v>44</v>
      </c>
      <c r="W4"/>
      <c r="X4" t="s">
        <v>37</v>
      </c>
      <c r="Y4">
        <v>12</v>
      </c>
      <c r="Z4" t="s">
        <v>38</v>
      </c>
      <c r="AA4" t="s">
        <v>39</v>
      </c>
    </row>
    <row r="5" spans="1:27">
      <c r="A5" t="s">
        <v>42</v>
      </c>
      <c r="B5" t="str">
        <f>"21844024"</f>
        <v>21844024</v>
      </c>
      <c r="C5" t="s">
        <v>28</v>
      </c>
      <c r="D5" t="s">
        <v>29</v>
      </c>
      <c r="E5" t="s">
        <v>30</v>
      </c>
      <c r="F5">
        <v>486</v>
      </c>
      <c r="G5" t="str">
        <f>"001104865001435669"</f>
        <v>001104865001435669</v>
      </c>
      <c r="H5" t="s">
        <v>31</v>
      </c>
      <c r="I5" t="s">
        <v>32</v>
      </c>
      <c r="J5">
        <v>52</v>
      </c>
      <c r="K5" t="s">
        <v>45</v>
      </c>
      <c r="L5"/>
      <c r="M5"/>
      <c r="N5">
        <v>4440.04</v>
      </c>
      <c r="O5">
        <v>2527405</v>
      </c>
      <c r="P5"/>
      <c r="Q5"/>
      <c r="R5" t="s">
        <v>34</v>
      </c>
      <c r="S5" t="s">
        <v>35</v>
      </c>
      <c r="T5"/>
      <c r="U5"/>
      <c r="V5" t="s">
        <v>46</v>
      </c>
      <c r="W5"/>
      <c r="X5" t="s">
        <v>37</v>
      </c>
      <c r="Y5">
        <v>12</v>
      </c>
      <c r="Z5" t="s">
        <v>38</v>
      </c>
      <c r="AA5" t="s">
        <v>39</v>
      </c>
    </row>
    <row r="6" spans="1:27">
      <c r="A6" t="s">
        <v>42</v>
      </c>
      <c r="B6" t="str">
        <f>"21844024"</f>
        <v>21844024</v>
      </c>
      <c r="C6" t="s">
        <v>28</v>
      </c>
      <c r="D6" t="s">
        <v>29</v>
      </c>
      <c r="E6" t="s">
        <v>30</v>
      </c>
      <c r="F6">
        <v>486</v>
      </c>
      <c r="G6" t="str">
        <f>"001104865001435669"</f>
        <v>001104865001435669</v>
      </c>
      <c r="H6" t="s">
        <v>31</v>
      </c>
      <c r="I6" t="s">
        <v>32</v>
      </c>
      <c r="J6">
        <v>52</v>
      </c>
      <c r="K6" t="s">
        <v>47</v>
      </c>
      <c r="L6"/>
      <c r="M6"/>
      <c r="N6">
        <v>4440.04</v>
      </c>
      <c r="O6">
        <v>994040492</v>
      </c>
      <c r="P6"/>
      <c r="Q6"/>
      <c r="R6" t="s">
        <v>48</v>
      </c>
      <c r="S6" t="s">
        <v>49</v>
      </c>
      <c r="T6"/>
      <c r="U6"/>
      <c r="V6" t="s">
        <v>50</v>
      </c>
      <c r="W6"/>
      <c r="X6" t="s">
        <v>37</v>
      </c>
      <c r="Y6">
        <v>23</v>
      </c>
      <c r="Z6" t="s">
        <v>38</v>
      </c>
      <c r="AA6" t="s">
        <v>39</v>
      </c>
    </row>
    <row r="7" spans="1:27">
      <c r="A7" t="s">
        <v>42</v>
      </c>
      <c r="B7" t="str">
        <f>"21844024"</f>
        <v>21844024</v>
      </c>
      <c r="C7" t="s">
        <v>28</v>
      </c>
      <c r="D7" t="s">
        <v>29</v>
      </c>
      <c r="E7" t="s">
        <v>30</v>
      </c>
      <c r="F7">
        <v>486</v>
      </c>
      <c r="G7" t="str">
        <f>"001104865001435669"</f>
        <v>001104865001435669</v>
      </c>
      <c r="H7" t="s">
        <v>31</v>
      </c>
      <c r="I7" t="s">
        <v>32</v>
      </c>
      <c r="J7">
        <v>52</v>
      </c>
      <c r="K7" t="s">
        <v>51</v>
      </c>
      <c r="L7"/>
      <c r="M7"/>
      <c r="N7">
        <v>4440.04</v>
      </c>
      <c r="O7">
        <v>2527405</v>
      </c>
      <c r="P7"/>
      <c r="Q7"/>
      <c r="R7" t="s">
        <v>34</v>
      </c>
      <c r="S7" t="s">
        <v>35</v>
      </c>
      <c r="T7"/>
      <c r="U7"/>
      <c r="V7" t="s">
        <v>52</v>
      </c>
      <c r="W7"/>
      <c r="X7" t="s">
        <v>37</v>
      </c>
      <c r="Y7">
        <v>12</v>
      </c>
      <c r="Z7" t="s">
        <v>38</v>
      </c>
      <c r="AA7" t="s">
        <v>39</v>
      </c>
    </row>
    <row r="8" spans="1:27">
      <c r="A8" t="s">
        <v>53</v>
      </c>
      <c r="B8" t="str">
        <f>"22828434"</f>
        <v>22828434</v>
      </c>
      <c r="C8" t="s">
        <v>54</v>
      </c>
      <c r="D8" t="s">
        <v>55</v>
      </c>
      <c r="E8" t="s">
        <v>56</v>
      </c>
      <c r="F8">
        <v>126</v>
      </c>
      <c r="G8" t="str">
        <f>"001101269600109238"</f>
        <v>001101269600109238</v>
      </c>
      <c r="H8" t="s">
        <v>31</v>
      </c>
      <c r="I8" t="s">
        <v>57</v>
      </c>
      <c r="J8">
        <v>7</v>
      </c>
      <c r="K8" t="s">
        <v>58</v>
      </c>
      <c r="L8"/>
      <c r="M8"/>
      <c r="N8">
        <v>1952.45</v>
      </c>
      <c r="O8">
        <v>3630811</v>
      </c>
      <c r="P8"/>
      <c r="Q8"/>
      <c r="R8" t="s">
        <v>34</v>
      </c>
      <c r="S8" t="s">
        <v>35</v>
      </c>
      <c r="T8"/>
      <c r="U8"/>
      <c r="V8" t="s">
        <v>59</v>
      </c>
      <c r="W8"/>
      <c r="X8" t="s">
        <v>37</v>
      </c>
      <c r="Y8">
        <v>12</v>
      </c>
      <c r="Z8" t="s">
        <v>38</v>
      </c>
      <c r="AA8" t="s">
        <v>39</v>
      </c>
    </row>
    <row r="9" spans="1:27">
      <c r="A9" t="s">
        <v>53</v>
      </c>
      <c r="B9" t="str">
        <f>"22828434"</f>
        <v>22828434</v>
      </c>
      <c r="C9" t="s">
        <v>54</v>
      </c>
      <c r="D9" t="s">
        <v>55</v>
      </c>
      <c r="E9" t="s">
        <v>56</v>
      </c>
      <c r="F9">
        <v>126</v>
      </c>
      <c r="G9" t="str">
        <f>"001101269600109238"</f>
        <v>001101269600109238</v>
      </c>
      <c r="H9" t="s">
        <v>31</v>
      </c>
      <c r="I9" t="s">
        <v>57</v>
      </c>
      <c r="J9">
        <v>7</v>
      </c>
      <c r="K9" t="s">
        <v>60</v>
      </c>
      <c r="L9"/>
      <c r="M9"/>
      <c r="N9">
        <v>1952.45</v>
      </c>
      <c r="O9">
        <v>3624278</v>
      </c>
      <c r="P9"/>
      <c r="Q9"/>
      <c r="R9" t="s">
        <v>34</v>
      </c>
      <c r="S9" t="s">
        <v>35</v>
      </c>
      <c r="T9"/>
      <c r="U9"/>
      <c r="V9" t="s">
        <v>59</v>
      </c>
      <c r="W9"/>
      <c r="X9" t="s">
        <v>37</v>
      </c>
      <c r="Y9">
        <v>12</v>
      </c>
      <c r="Z9" t="s">
        <v>38</v>
      </c>
      <c r="AA9" t="s">
        <v>39</v>
      </c>
    </row>
    <row r="10" spans="1:27">
      <c r="A10" t="s">
        <v>61</v>
      </c>
      <c r="B10" t="str">
        <f>"22828434"</f>
        <v>22828434</v>
      </c>
      <c r="C10" t="s">
        <v>54</v>
      </c>
      <c r="D10" t="s">
        <v>55</v>
      </c>
      <c r="E10" t="s">
        <v>56</v>
      </c>
      <c r="F10">
        <v>126</v>
      </c>
      <c r="G10" t="str">
        <f>"001101269600109238"</f>
        <v>001101269600109238</v>
      </c>
      <c r="H10" t="s">
        <v>31</v>
      </c>
      <c r="I10" t="s">
        <v>57</v>
      </c>
      <c r="J10">
        <v>7</v>
      </c>
      <c r="K10" t="s">
        <v>62</v>
      </c>
      <c r="L10"/>
      <c r="M10"/>
      <c r="N10">
        <v>1952.45</v>
      </c>
      <c r="O10">
        <v>3630811</v>
      </c>
      <c r="P10"/>
      <c r="Q10"/>
      <c r="R10" t="s">
        <v>34</v>
      </c>
      <c r="S10" t="s">
        <v>35</v>
      </c>
      <c r="T10"/>
      <c r="U10"/>
      <c r="V10" t="s">
        <v>46</v>
      </c>
      <c r="W10"/>
      <c r="X10" t="s">
        <v>37</v>
      </c>
      <c r="Y10">
        <v>12</v>
      </c>
      <c r="Z10" t="s">
        <v>38</v>
      </c>
      <c r="AA10" t="s">
        <v>39</v>
      </c>
    </row>
    <row r="11" spans="1:27">
      <c r="A11" t="s">
        <v>61</v>
      </c>
      <c r="B11" t="str">
        <f>"22828434"</f>
        <v>22828434</v>
      </c>
      <c r="C11" t="s">
        <v>54</v>
      </c>
      <c r="D11" t="s">
        <v>55</v>
      </c>
      <c r="E11" t="s">
        <v>56</v>
      </c>
      <c r="F11">
        <v>126</v>
      </c>
      <c r="G11" t="str">
        <f>"001101269600109238"</f>
        <v>001101269600109238</v>
      </c>
      <c r="H11" t="s">
        <v>31</v>
      </c>
      <c r="I11" t="s">
        <v>57</v>
      </c>
      <c r="J11">
        <v>7</v>
      </c>
      <c r="K11" t="s">
        <v>63</v>
      </c>
      <c r="L11"/>
      <c r="M11"/>
      <c r="N11">
        <v>1952.45</v>
      </c>
      <c r="O11">
        <v>3529164</v>
      </c>
      <c r="P11"/>
      <c r="Q11"/>
      <c r="R11" t="s">
        <v>48</v>
      </c>
      <c r="S11" t="s">
        <v>49</v>
      </c>
      <c r="T11"/>
      <c r="U11"/>
      <c r="V11" t="s">
        <v>64</v>
      </c>
      <c r="W11"/>
      <c r="X11" t="s">
        <v>37</v>
      </c>
      <c r="Y11">
        <v>23</v>
      </c>
      <c r="Z11" t="s">
        <v>38</v>
      </c>
      <c r="AA11" t="s">
        <v>39</v>
      </c>
    </row>
    <row r="12" spans="1:27">
      <c r="A12" t="s">
        <v>61</v>
      </c>
      <c r="B12" t="str">
        <f>"22828434"</f>
        <v>22828434</v>
      </c>
      <c r="C12" t="s">
        <v>54</v>
      </c>
      <c r="D12" t="s">
        <v>55</v>
      </c>
      <c r="E12" t="s">
        <v>56</v>
      </c>
      <c r="F12">
        <v>126</v>
      </c>
      <c r="G12" t="str">
        <f>"001101269600109238"</f>
        <v>001101269600109238</v>
      </c>
      <c r="H12" t="s">
        <v>31</v>
      </c>
      <c r="I12" t="s">
        <v>57</v>
      </c>
      <c r="J12">
        <v>7</v>
      </c>
      <c r="K12" t="s">
        <v>65</v>
      </c>
      <c r="L12"/>
      <c r="M12"/>
      <c r="N12">
        <v>1952.45</v>
      </c>
      <c r="O12">
        <v>3529164</v>
      </c>
      <c r="P12"/>
      <c r="Q12"/>
      <c r="R12" t="s">
        <v>48</v>
      </c>
      <c r="S12" t="s">
        <v>49</v>
      </c>
      <c r="T12"/>
      <c r="U12"/>
      <c r="V12" t="s">
        <v>66</v>
      </c>
      <c r="W12"/>
      <c r="X12" t="s">
        <v>37</v>
      </c>
      <c r="Y12">
        <v>23</v>
      </c>
      <c r="Z12" t="s">
        <v>38</v>
      </c>
      <c r="AA12" t="s">
        <v>39</v>
      </c>
    </row>
    <row r="13" spans="1:27">
      <c r="A13" t="s">
        <v>67</v>
      </c>
      <c r="B13" t="str">
        <f>"22053232"</f>
        <v>22053232</v>
      </c>
      <c r="C13" t="s">
        <v>68</v>
      </c>
      <c r="D13" t="s">
        <v>69</v>
      </c>
      <c r="E13" t="s">
        <v>70</v>
      </c>
      <c r="F13">
        <v>266</v>
      </c>
      <c r="G13" t="str">
        <f>"001108098100427477"</f>
        <v>001108098100427477</v>
      </c>
      <c r="H13" t="s">
        <v>31</v>
      </c>
      <c r="I13" t="s">
        <v>32</v>
      </c>
      <c r="J13">
        <v>355</v>
      </c>
      <c r="K13" t="s">
        <v>71</v>
      </c>
      <c r="L13"/>
      <c r="M13"/>
      <c r="N13">
        <v>1515.156</v>
      </c>
      <c r="O13">
        <v>954032026</v>
      </c>
      <c r="P13"/>
      <c r="Q13"/>
      <c r="R13" t="s">
        <v>48</v>
      </c>
      <c r="S13" t="s">
        <v>72</v>
      </c>
      <c r="T13"/>
      <c r="U13"/>
      <c r="V13" t="s">
        <v>73</v>
      </c>
      <c r="W13"/>
      <c r="X13" t="s">
        <v>37</v>
      </c>
      <c r="Y13">
        <v>25</v>
      </c>
      <c r="Z13" t="s">
        <v>74</v>
      </c>
      <c r="AA13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"/>
  <sheetViews>
    <sheetView tabSelected="0" workbookViewId="0" showGridLines="true" showRowColHeaders="1"/>
  </sheetViews>
  <sheetFormatPr defaultRowHeight="12.75" outlineLevelRow="0" outlineLevelCol="0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1" t="s">
        <v>75</v>
      </c>
      <c r="W1" s="3" t="s">
        <v>22</v>
      </c>
      <c r="X1" s="3" t="s">
        <v>23</v>
      </c>
      <c r="Y1" s="3" t="s">
        <v>24</v>
      </c>
      <c r="Z1" s="3" t="s">
        <v>26</v>
      </c>
    </row>
    <row r="2" spans="1:26">
      <c r="A2" t="s">
        <v>61</v>
      </c>
      <c r="B2" t="str">
        <f>"22828434"</f>
        <v>22828434</v>
      </c>
      <c r="C2" t="s">
        <v>54</v>
      </c>
      <c r="D2" t="s">
        <v>55</v>
      </c>
      <c r="E2" t="s">
        <v>56</v>
      </c>
      <c r="F2">
        <v>126</v>
      </c>
      <c r="G2" t="str">
        <f>"001101269600109238"</f>
        <v>001101269600109238</v>
      </c>
      <c r="H2" t="s">
        <v>31</v>
      </c>
      <c r="I2" t="s">
        <v>57</v>
      </c>
      <c r="J2">
        <v>7</v>
      </c>
      <c r="K2"/>
      <c r="L2"/>
      <c r="M2"/>
      <c r="N2">
        <v>1952.45</v>
      </c>
      <c r="O2">
        <v>3529164</v>
      </c>
      <c r="P2"/>
      <c r="Q2"/>
      <c r="R2" t="s">
        <v>48</v>
      </c>
      <c r="S2" t="s">
        <v>49</v>
      </c>
      <c r="T2"/>
      <c r="U2"/>
      <c r="V2" t="s">
        <v>64</v>
      </c>
      <c r="W2"/>
      <c r="X2" t="s">
        <v>37</v>
      </c>
      <c r="Y2">
        <v>23</v>
      </c>
      <c r="Z2" t="s">
        <v>39</v>
      </c>
    </row>
    <row r="3" spans="1:26">
      <c r="A3" t="s">
        <v>42</v>
      </c>
      <c r="B3" t="str">
        <f>"21844024"</f>
        <v>21844024</v>
      </c>
      <c r="C3" t="s">
        <v>28</v>
      </c>
      <c r="D3" t="s">
        <v>29</v>
      </c>
      <c r="E3" t="s">
        <v>30</v>
      </c>
      <c r="F3">
        <v>486</v>
      </c>
      <c r="G3" t="str">
        <f>"001104865001435669"</f>
        <v>001104865001435669</v>
      </c>
      <c r="H3" t="s">
        <v>31</v>
      </c>
      <c r="I3" t="s">
        <v>32</v>
      </c>
      <c r="J3">
        <v>52</v>
      </c>
      <c r="K3"/>
      <c r="L3"/>
      <c r="M3"/>
      <c r="N3">
        <v>4440.04</v>
      </c>
      <c r="O3">
        <v>994040492</v>
      </c>
      <c r="P3"/>
      <c r="Q3"/>
      <c r="R3" t="s">
        <v>48</v>
      </c>
      <c r="S3" t="s">
        <v>49</v>
      </c>
      <c r="T3"/>
      <c r="U3"/>
      <c r="V3" t="s">
        <v>50</v>
      </c>
      <c r="W3"/>
      <c r="X3" t="s">
        <v>37</v>
      </c>
      <c r="Y3">
        <v>23</v>
      </c>
      <c r="Z3" t="s">
        <v>39</v>
      </c>
    </row>
    <row r="4" spans="1:26">
      <c r="A4" t="s">
        <v>67</v>
      </c>
      <c r="B4" t="str">
        <f>"22053232"</f>
        <v>22053232</v>
      </c>
      <c r="C4" t="s">
        <v>68</v>
      </c>
      <c r="D4" t="s">
        <v>69</v>
      </c>
      <c r="E4" t="s">
        <v>70</v>
      </c>
      <c r="F4">
        <v>266</v>
      </c>
      <c r="G4" t="str">
        <f>"001108098100427477"</f>
        <v>001108098100427477</v>
      </c>
      <c r="H4" t="s">
        <v>31</v>
      </c>
      <c r="I4" t="s">
        <v>32</v>
      </c>
      <c r="J4">
        <v>355</v>
      </c>
      <c r="K4"/>
      <c r="L4"/>
      <c r="M4"/>
      <c r="N4">
        <v>1515.156</v>
      </c>
      <c r="O4">
        <v>954032026</v>
      </c>
      <c r="P4"/>
      <c r="Q4"/>
      <c r="R4" t="s">
        <v>48</v>
      </c>
      <c r="S4" t="s">
        <v>72</v>
      </c>
      <c r="T4"/>
      <c r="U4"/>
      <c r="V4" t="s">
        <v>73</v>
      </c>
      <c r="W4"/>
      <c r="X4" t="s">
        <v>37</v>
      </c>
      <c r="Y4">
        <v>25</v>
      </c>
      <c r="Z4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/>
  </sheetViews>
  <sheetFormatPr defaultRowHeight="12.75" outlineLevelRow="0" outlineLevelCol="0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1" t="s">
        <v>75</v>
      </c>
      <c r="W1" s="3" t="s">
        <v>22</v>
      </c>
      <c r="X1" s="3" t="s">
        <v>23</v>
      </c>
      <c r="Y1" s="3" t="s">
        <v>24</v>
      </c>
      <c r="Z1" s="3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MODELO_GESTION_CALL</vt:lpstr>
      <vt:lpstr>MEJOR_LLAMADA-MEJOR_VISITA</vt:lpstr>
      <vt:lpstr>MEJOR_LLAMADA_VISITA-30CLI.TOPS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2015-09-07T08:31:40-05:00</dcterms:created>
  <dcterms:modified xsi:type="dcterms:W3CDTF">2015-09-07T08:31:40-05:00</dcterms:modified>
  <dc:title>Untitled Spreadsheet</dc:title>
  <dc:description/>
  <dc:subject/>
  <cp:keywords/>
  <cp:category/>
</cp:coreProperties>
</file>