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p\Jupyter\Stat_work\Week9\"/>
    </mc:Choice>
  </mc:AlternateContent>
  <xr:revisionPtr revIDLastSave="0" documentId="13_ncr:40009_{B49E8496-8D2E-4411-B602-41F8BF5435A4}" xr6:coauthVersionLast="28" xr6:coauthVersionMax="28" xr10:uidLastSave="{00000000-0000-0000-0000-000000000000}"/>
  <bookViews>
    <workbookView xWindow="0" yWindow="0" windowWidth="23040" windowHeight="9636"/>
  </bookViews>
  <sheets>
    <sheet name="week9_classroom_data" sheetId="1" r:id="rId1"/>
  </sheets>
  <calcPr calcId="0"/>
</workbook>
</file>

<file path=xl/calcChain.xml><?xml version="1.0" encoding="utf-8"?>
<calcChain xmlns="http://schemas.openxmlformats.org/spreadsheetml/2006/main">
  <c r="H2" i="1" l="1"/>
  <c r="C48" i="1"/>
  <c r="D48" i="1"/>
  <c r="E48" i="1"/>
  <c r="B48" i="1"/>
  <c r="H3" i="1"/>
  <c r="C47" i="1"/>
  <c r="D47" i="1"/>
  <c r="E47" i="1"/>
  <c r="B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<sst xmlns="http://schemas.openxmlformats.org/spreadsheetml/2006/main" count="9" uniqueCount="9">
  <si>
    <t>Xmidterm</t>
  </si>
  <si>
    <t>Yfinal</t>
  </si>
  <si>
    <t>x^2</t>
  </si>
  <si>
    <t>xy</t>
  </si>
  <si>
    <t>sum</t>
  </si>
  <si>
    <t>b0</t>
  </si>
  <si>
    <t>b1</t>
  </si>
  <si>
    <t>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</si>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</sst>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I7" sqref="I7"/>
    </sheetView>
  </sheetViews>
  <sheetFormatPr defaultRowHeight="14.4" x14ac:dyDescent="0.3"/>
  <sheetData>
    <row r="1" spans="2:8" x14ac:dyDescent="0.3">
      <c r="B1" t="s">
        <v>0</v>
      </c>
      <c r="C1" t="s">
        <v>1</v>
      </c>
      <c r="D1" t="s">
        <v>2</v>
      </c>
      <c r="E1" t="s">
        <v>3</v>
      </c>
    </row>
    <row r="2" spans="2:8" x14ac:dyDescent="0.3">
      <c r="B2">
        <v>87.727272729999996</v>
      </c>
      <c r="C2">
        <v>88.333333330000002</v>
      </c>
      <c r="D2">
        <f>B2*B2</f>
        <v>7696.0743806438013</v>
      </c>
      <c r="E2">
        <f>B2*C2</f>
        <v>7749.2424241909093</v>
      </c>
      <c r="G2" t="s">
        <v>5</v>
      </c>
      <c r="H2">
        <f>C48-(B48*H3)</f>
        <v>4.0771156663612516</v>
      </c>
    </row>
    <row r="3" spans="2:8" x14ac:dyDescent="0.3">
      <c r="B3">
        <v>81.363636360000001</v>
      </c>
      <c r="C3">
        <v>86.833333330000002</v>
      </c>
      <c r="D3">
        <f t="shared" ref="D3:D46" si="0">B3*B3</f>
        <v>6620.041321722314</v>
      </c>
      <c r="E3">
        <f t="shared" ref="E3:E46" si="1">B3*C3</f>
        <v>7065.0757569887883</v>
      </c>
      <c r="G3" t="s">
        <v>6</v>
      </c>
      <c r="H3">
        <f>(E47-(B47*C47/H5))/(D47-(B47*B47)/H5)</f>
        <v>0.87354907593152498</v>
      </c>
    </row>
    <row r="4" spans="2:8" x14ac:dyDescent="0.3">
      <c r="B4">
        <v>77.954545449999998</v>
      </c>
      <c r="C4">
        <v>67.5</v>
      </c>
      <c r="D4">
        <f t="shared" si="0"/>
        <v>6076.911156316115</v>
      </c>
      <c r="E4">
        <f t="shared" si="1"/>
        <v>5261.931817875</v>
      </c>
    </row>
    <row r="5" spans="2:8" x14ac:dyDescent="0.3">
      <c r="B5">
        <v>72.272727270000004</v>
      </c>
      <c r="C5">
        <v>56</v>
      </c>
      <c r="D5">
        <f t="shared" si="0"/>
        <v>5223.3471070438027</v>
      </c>
      <c r="E5">
        <f t="shared" si="1"/>
        <v>4047.2727271200001</v>
      </c>
      <c r="G5" t="s">
        <v>7</v>
      </c>
      <c r="H5">
        <v>45</v>
      </c>
    </row>
    <row r="6" spans="2:8" x14ac:dyDescent="0.3">
      <c r="B6">
        <v>53.863636360000001</v>
      </c>
      <c r="C6">
        <v>51</v>
      </c>
      <c r="D6">
        <f t="shared" si="0"/>
        <v>2901.2913219223142</v>
      </c>
      <c r="E6">
        <f t="shared" si="1"/>
        <v>2747.0454543599999</v>
      </c>
    </row>
    <row r="7" spans="2:8" x14ac:dyDescent="0.3">
      <c r="B7">
        <v>47.5</v>
      </c>
      <c r="C7">
        <v>45.166666669999998</v>
      </c>
      <c r="D7">
        <f t="shared" si="0"/>
        <v>2256.25</v>
      </c>
      <c r="E7">
        <f t="shared" si="1"/>
        <v>2145.416666825</v>
      </c>
    </row>
    <row r="8" spans="2:8" x14ac:dyDescent="0.3">
      <c r="B8">
        <v>92.272727270000004</v>
      </c>
      <c r="C8">
        <v>89.333333330000002</v>
      </c>
      <c r="D8">
        <f t="shared" si="0"/>
        <v>8514.2561978438025</v>
      </c>
      <c r="E8">
        <f t="shared" si="1"/>
        <v>8243.0303024790919</v>
      </c>
    </row>
    <row r="9" spans="2:8" x14ac:dyDescent="0.3">
      <c r="B9">
        <v>84.090909089999997</v>
      </c>
      <c r="C9">
        <v>72.833333330000002</v>
      </c>
      <c r="D9">
        <f t="shared" si="0"/>
        <v>7071.2809915826438</v>
      </c>
      <c r="E9">
        <f t="shared" si="1"/>
        <v>6124.6212117746973</v>
      </c>
    </row>
    <row r="10" spans="2:8" x14ac:dyDescent="0.3">
      <c r="B10">
        <v>63.18181818</v>
      </c>
      <c r="C10">
        <v>46.666666669999998</v>
      </c>
      <c r="D10">
        <f t="shared" si="0"/>
        <v>3991.9421485305784</v>
      </c>
      <c r="E10">
        <f t="shared" si="1"/>
        <v>2948.4848486106062</v>
      </c>
    </row>
    <row r="11" spans="2:8" x14ac:dyDescent="0.3">
      <c r="B11">
        <v>80</v>
      </c>
      <c r="C11">
        <v>71.5</v>
      </c>
      <c r="D11">
        <f t="shared" si="0"/>
        <v>6400</v>
      </c>
      <c r="E11">
        <f t="shared" si="1"/>
        <v>5720</v>
      </c>
    </row>
    <row r="12" spans="2:8" x14ac:dyDescent="0.3">
      <c r="B12">
        <v>87.272727270000004</v>
      </c>
      <c r="C12">
        <v>80.333333330000002</v>
      </c>
      <c r="D12">
        <f t="shared" si="0"/>
        <v>7616.5289251438026</v>
      </c>
      <c r="E12">
        <f t="shared" si="1"/>
        <v>7010.9090903990918</v>
      </c>
    </row>
    <row r="13" spans="2:8" x14ac:dyDescent="0.3">
      <c r="B13">
        <v>43.863636360000001</v>
      </c>
      <c r="C13">
        <v>55.666666669999998</v>
      </c>
      <c r="D13">
        <f t="shared" si="0"/>
        <v>1924.0185947223142</v>
      </c>
      <c r="E13">
        <f t="shared" si="1"/>
        <v>2441.7424241862122</v>
      </c>
    </row>
    <row r="14" spans="2:8" x14ac:dyDescent="0.3">
      <c r="B14">
        <v>98.863636360000001</v>
      </c>
      <c r="C14">
        <v>95.5</v>
      </c>
      <c r="D14">
        <f t="shared" si="0"/>
        <v>9774.018594322315</v>
      </c>
      <c r="E14">
        <f t="shared" si="1"/>
        <v>9441.4772723799997</v>
      </c>
    </row>
    <row r="15" spans="2:8" x14ac:dyDescent="0.3">
      <c r="B15">
        <v>92.954545449999998</v>
      </c>
      <c r="C15">
        <v>90.166666669999998</v>
      </c>
      <c r="D15">
        <f t="shared" si="0"/>
        <v>8640.5475198161148</v>
      </c>
      <c r="E15">
        <f t="shared" si="1"/>
        <v>8381.4015150515152</v>
      </c>
    </row>
    <row r="16" spans="2:8" x14ac:dyDescent="0.3">
      <c r="B16">
        <v>85.227272729999996</v>
      </c>
      <c r="C16">
        <v>80.666666669999998</v>
      </c>
      <c r="D16">
        <f t="shared" si="0"/>
        <v>7263.6880169938013</v>
      </c>
      <c r="E16">
        <f t="shared" si="1"/>
        <v>6875.0000005040902</v>
      </c>
    </row>
    <row r="17" spans="2:5" x14ac:dyDescent="0.3">
      <c r="B17">
        <v>71.818181820000007</v>
      </c>
      <c r="C17">
        <v>62.166666669999998</v>
      </c>
      <c r="D17">
        <f t="shared" si="0"/>
        <v>5157.8512399305791</v>
      </c>
      <c r="E17">
        <f t="shared" si="1"/>
        <v>4464.6969700493946</v>
      </c>
    </row>
    <row r="18" spans="2:5" x14ac:dyDescent="0.3">
      <c r="B18">
        <v>96.363636360000001</v>
      </c>
      <c r="C18">
        <v>83.166666669999998</v>
      </c>
      <c r="D18">
        <f t="shared" si="0"/>
        <v>9285.9504125223139</v>
      </c>
      <c r="E18">
        <f t="shared" si="1"/>
        <v>8014.2424242612124</v>
      </c>
    </row>
    <row r="19" spans="2:5" x14ac:dyDescent="0.3">
      <c r="B19">
        <v>92.727272729999996</v>
      </c>
      <c r="C19">
        <v>92</v>
      </c>
      <c r="D19">
        <f t="shared" si="0"/>
        <v>8598.3471079438004</v>
      </c>
      <c r="E19">
        <f t="shared" si="1"/>
        <v>8530.9090911599997</v>
      </c>
    </row>
    <row r="20" spans="2:5" x14ac:dyDescent="0.3">
      <c r="B20">
        <v>83.181818179999993</v>
      </c>
      <c r="C20">
        <v>78.5</v>
      </c>
      <c r="D20">
        <f t="shared" si="0"/>
        <v>6919.2148757305777</v>
      </c>
      <c r="E20">
        <f t="shared" si="1"/>
        <v>6529.7727271299991</v>
      </c>
    </row>
    <row r="21" spans="2:5" x14ac:dyDescent="0.3">
      <c r="B21">
        <v>88.863636360000001</v>
      </c>
      <c r="C21">
        <v>84.333333330000002</v>
      </c>
      <c r="D21">
        <f t="shared" si="0"/>
        <v>7896.7458671223139</v>
      </c>
      <c r="E21">
        <f t="shared" si="1"/>
        <v>7494.1666660637884</v>
      </c>
    </row>
    <row r="22" spans="2:5" x14ac:dyDescent="0.3">
      <c r="B22">
        <v>79.545454550000002</v>
      </c>
      <c r="C22">
        <v>64.833333330000002</v>
      </c>
      <c r="D22">
        <f t="shared" si="0"/>
        <v>6327.4793395661163</v>
      </c>
      <c r="E22">
        <f t="shared" si="1"/>
        <v>5157.1969697265158</v>
      </c>
    </row>
    <row r="23" spans="2:5" x14ac:dyDescent="0.3">
      <c r="B23">
        <v>83.181818179999993</v>
      </c>
      <c r="C23">
        <v>85.333333330000002</v>
      </c>
      <c r="D23">
        <f t="shared" si="0"/>
        <v>6919.2148757305777</v>
      </c>
      <c r="E23">
        <f t="shared" si="1"/>
        <v>7098.1818177493933</v>
      </c>
    </row>
    <row r="24" spans="2:5" x14ac:dyDescent="0.3">
      <c r="B24">
        <v>96.363636360000001</v>
      </c>
      <c r="C24">
        <v>72.666666669999998</v>
      </c>
      <c r="D24">
        <f t="shared" si="0"/>
        <v>9285.9504125223139</v>
      </c>
      <c r="E24">
        <f t="shared" si="1"/>
        <v>7002.4242424812119</v>
      </c>
    </row>
    <row r="25" spans="2:5" x14ac:dyDescent="0.3">
      <c r="B25">
        <v>77.954545449999998</v>
      </c>
      <c r="C25">
        <v>74.666666669999998</v>
      </c>
      <c r="D25">
        <f t="shared" si="0"/>
        <v>6076.911156316115</v>
      </c>
      <c r="E25">
        <f t="shared" si="1"/>
        <v>5820.6060605265147</v>
      </c>
    </row>
    <row r="26" spans="2:5" x14ac:dyDescent="0.3">
      <c r="B26">
        <v>93.409090910000003</v>
      </c>
      <c r="C26">
        <v>85.666666669999998</v>
      </c>
      <c r="D26">
        <f t="shared" si="0"/>
        <v>8725.2582646326446</v>
      </c>
      <c r="E26">
        <f t="shared" si="1"/>
        <v>8002.0454549346969</v>
      </c>
    </row>
    <row r="27" spans="2:5" x14ac:dyDescent="0.3">
      <c r="B27">
        <v>89.772727270000004</v>
      </c>
      <c r="C27">
        <v>92.833333330000002</v>
      </c>
      <c r="D27">
        <f t="shared" si="0"/>
        <v>8059.1425614938025</v>
      </c>
      <c r="E27">
        <f t="shared" si="1"/>
        <v>8333.9015145990907</v>
      </c>
    </row>
    <row r="28" spans="2:5" x14ac:dyDescent="0.3">
      <c r="B28">
        <v>81.590909089999997</v>
      </c>
      <c r="C28">
        <v>59</v>
      </c>
      <c r="D28">
        <f t="shared" si="0"/>
        <v>6657.0764461326444</v>
      </c>
      <c r="E28">
        <f t="shared" si="1"/>
        <v>4813.8636363099995</v>
      </c>
    </row>
    <row r="29" spans="2:5" x14ac:dyDescent="0.3">
      <c r="B29">
        <v>94.772727270000004</v>
      </c>
      <c r="C29">
        <v>83.166666669999998</v>
      </c>
      <c r="D29">
        <f t="shared" si="0"/>
        <v>8981.8698341938016</v>
      </c>
      <c r="E29">
        <f t="shared" si="1"/>
        <v>7881.9318182709094</v>
      </c>
    </row>
    <row r="30" spans="2:5" x14ac:dyDescent="0.3">
      <c r="B30">
        <v>85.909090910000003</v>
      </c>
      <c r="C30">
        <v>78.5</v>
      </c>
      <c r="D30">
        <f t="shared" si="0"/>
        <v>7380.3719009826455</v>
      </c>
      <c r="E30">
        <f t="shared" si="1"/>
        <v>6743.8636364350004</v>
      </c>
    </row>
    <row r="31" spans="2:5" x14ac:dyDescent="0.3">
      <c r="B31">
        <v>74.772727270000004</v>
      </c>
      <c r="C31">
        <v>83</v>
      </c>
      <c r="D31">
        <f t="shared" si="0"/>
        <v>5590.9607433938027</v>
      </c>
      <c r="E31">
        <f t="shared" si="1"/>
        <v>6206.1363634100007</v>
      </c>
    </row>
    <row r="32" spans="2:5" x14ac:dyDescent="0.3">
      <c r="B32">
        <v>85</v>
      </c>
      <c r="C32">
        <v>80.833333330000002</v>
      </c>
      <c r="D32">
        <f t="shared" si="0"/>
        <v>7225</v>
      </c>
      <c r="E32">
        <f t="shared" si="1"/>
        <v>6870.83333305</v>
      </c>
    </row>
    <row r="33" spans="1:5" x14ac:dyDescent="0.3">
      <c r="B33">
        <v>54.545454550000002</v>
      </c>
      <c r="C33">
        <v>46.666666669999998</v>
      </c>
      <c r="D33">
        <f t="shared" si="0"/>
        <v>2975.2066120661161</v>
      </c>
      <c r="E33">
        <f t="shared" si="1"/>
        <v>2545.4545458484849</v>
      </c>
    </row>
    <row r="34" spans="1:5" x14ac:dyDescent="0.3">
      <c r="B34">
        <v>96.363636360000001</v>
      </c>
      <c r="C34">
        <v>93.666666669999998</v>
      </c>
      <c r="D34">
        <f t="shared" si="0"/>
        <v>9285.9504125223139</v>
      </c>
      <c r="E34">
        <f t="shared" si="1"/>
        <v>9026.0606060412119</v>
      </c>
    </row>
    <row r="35" spans="1:5" x14ac:dyDescent="0.3">
      <c r="B35">
        <v>71.136363639999999</v>
      </c>
      <c r="C35">
        <v>76</v>
      </c>
      <c r="D35">
        <f t="shared" si="0"/>
        <v>5060.3822319223136</v>
      </c>
      <c r="E35">
        <f t="shared" si="1"/>
        <v>5406.3636366399996</v>
      </c>
    </row>
    <row r="36" spans="1:5" x14ac:dyDescent="0.3">
      <c r="B36">
        <v>83.409090910000003</v>
      </c>
      <c r="C36">
        <v>65.333333330000002</v>
      </c>
      <c r="D36">
        <f t="shared" si="0"/>
        <v>6957.0764464326448</v>
      </c>
      <c r="E36">
        <f t="shared" si="1"/>
        <v>5449.3939391753038</v>
      </c>
    </row>
    <row r="37" spans="1:5" x14ac:dyDescent="0.3">
      <c r="B37">
        <v>74</v>
      </c>
      <c r="C37">
        <v>70</v>
      </c>
      <c r="D37">
        <f t="shared" si="0"/>
        <v>5476</v>
      </c>
      <c r="E37">
        <f t="shared" si="1"/>
        <v>5180</v>
      </c>
    </row>
    <row r="38" spans="1:5" x14ac:dyDescent="0.3">
      <c r="B38">
        <v>78.636363639999999</v>
      </c>
      <c r="C38">
        <v>69.5</v>
      </c>
      <c r="D38">
        <f t="shared" si="0"/>
        <v>6183.6776865223137</v>
      </c>
      <c r="E38">
        <f t="shared" si="1"/>
        <v>5465.2272729799997</v>
      </c>
    </row>
    <row r="39" spans="1:5" x14ac:dyDescent="0.3">
      <c r="B39">
        <v>53.636363639999999</v>
      </c>
      <c r="C39">
        <v>61.666666669999998</v>
      </c>
      <c r="D39">
        <f t="shared" si="0"/>
        <v>2876.8595045223137</v>
      </c>
      <c r="E39">
        <f t="shared" si="1"/>
        <v>3307.5757579787878</v>
      </c>
    </row>
    <row r="40" spans="1:5" x14ac:dyDescent="0.3">
      <c r="B40">
        <v>69.772727270000004</v>
      </c>
      <c r="C40">
        <v>45.833333330000002</v>
      </c>
      <c r="D40">
        <f t="shared" si="0"/>
        <v>4868.2334706938027</v>
      </c>
      <c r="E40">
        <f t="shared" si="1"/>
        <v>3197.9166663090914</v>
      </c>
    </row>
    <row r="41" spans="1:5" x14ac:dyDescent="0.3">
      <c r="B41">
        <v>83.181818179999993</v>
      </c>
      <c r="C41">
        <v>85.666666669999998</v>
      </c>
      <c r="D41">
        <f t="shared" si="0"/>
        <v>6919.2148757305777</v>
      </c>
      <c r="E41">
        <f t="shared" si="1"/>
        <v>7125.9090910306049</v>
      </c>
    </row>
    <row r="42" spans="1:5" x14ac:dyDescent="0.3">
      <c r="B42">
        <v>24.545454549999999</v>
      </c>
      <c r="C42">
        <v>21.666666670000001</v>
      </c>
      <c r="D42">
        <f t="shared" si="0"/>
        <v>602.47933906611559</v>
      </c>
      <c r="E42">
        <f t="shared" si="1"/>
        <v>531.81818199848487</v>
      </c>
    </row>
    <row r="43" spans="1:5" x14ac:dyDescent="0.3">
      <c r="B43">
        <v>41.81818182</v>
      </c>
      <c r="C43">
        <v>45.166666669999998</v>
      </c>
      <c r="D43">
        <f t="shared" si="0"/>
        <v>1748.7603307305785</v>
      </c>
      <c r="E43">
        <f t="shared" si="1"/>
        <v>1888.7878790093939</v>
      </c>
    </row>
    <row r="44" spans="1:5" x14ac:dyDescent="0.3">
      <c r="B44">
        <v>76.136363639999999</v>
      </c>
      <c r="C44">
        <v>75.333333330000002</v>
      </c>
      <c r="D44">
        <f t="shared" si="0"/>
        <v>5796.745868322314</v>
      </c>
      <c r="E44">
        <f t="shared" si="1"/>
        <v>5735.6060606262126</v>
      </c>
    </row>
    <row r="45" spans="1:5" x14ac:dyDescent="0.3">
      <c r="B45">
        <v>24.772727270000001</v>
      </c>
      <c r="C45">
        <v>25.5</v>
      </c>
      <c r="D45">
        <f t="shared" si="0"/>
        <v>613.68801639380172</v>
      </c>
      <c r="E45">
        <f t="shared" si="1"/>
        <v>631.70454538500007</v>
      </c>
    </row>
    <row r="46" spans="1:5" x14ac:dyDescent="0.3">
      <c r="B46">
        <v>79.090909089999997</v>
      </c>
      <c r="C46">
        <v>63.666666669999998</v>
      </c>
      <c r="D46">
        <f t="shared" si="0"/>
        <v>6255.3719006826441</v>
      </c>
      <c r="E46">
        <f t="shared" si="1"/>
        <v>5035.4545456603028</v>
      </c>
    </row>
    <row r="47" spans="1:5" x14ac:dyDescent="0.3">
      <c r="A47" t="s">
        <v>4</v>
      </c>
      <c r="B47">
        <f>SUM(B2:B46)</f>
        <v>3434.6818181500007</v>
      </c>
      <c r="C47">
        <f t="shared" ref="C47:E47" si="2">SUM(C2:C46)</f>
        <v>3183.8333333499995</v>
      </c>
      <c r="D47">
        <f t="shared" si="2"/>
        <v>276677.1880104256</v>
      </c>
      <c r="E47">
        <f t="shared" si="2"/>
        <v>255694.69696758557</v>
      </c>
    </row>
    <row r="48" spans="1:5" x14ac:dyDescent="0.3">
      <c r="A48" t="s">
        <v>8</v>
      </c>
      <c r="B48">
        <f>AVERAGE(B2:B46)</f>
        <v>76.326262625555572</v>
      </c>
      <c r="C48">
        <f t="shared" ref="C48:E48" si="3">AVERAGE(C2:C46)</f>
        <v>70.751851852222217</v>
      </c>
      <c r="D48">
        <f t="shared" si="3"/>
        <v>6148.3819557872357</v>
      </c>
      <c r="E48">
        <f t="shared" si="3"/>
        <v>5682.104377057457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week9_classroom_data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Phuwit Vititayanon</cp:lastModifiedBy>
  <dcterms:created xsi:type="dcterms:W3CDTF">2018-03-20T08:28:14Z</dcterms:created>
  <dcterms:modified xsi:type="dcterms:W3CDTF">2018-03-20T08:35:37Z</dcterms:modified>
</cp:coreProperties>
</file>