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POONAM KHOT\Downloads\"/>
    </mc:Choice>
  </mc:AlternateContent>
  <xr:revisionPtr revIDLastSave="0" documentId="8_{0F70EFF1-236C-4DDA-B9B9-1826A38080A0}" xr6:coauthVersionLast="47" xr6:coauthVersionMax="47" xr10:uidLastSave="{00000000-0000-0000-0000-000000000000}"/>
  <bookViews>
    <workbookView xWindow="-108" yWindow="-108" windowWidth="23256" windowHeight="12456" xr2:uid="{80A79F34-6055-4C5A-9A08-DF65D3F92CB8}"/>
  </bookViews>
  <sheets>
    <sheet name="Dashboard" sheetId="1" r:id="rId1"/>
    <sheet name="Sheet3" sheetId="3" r:id="rId2"/>
    <sheet name="Data" sheetId="2" r:id="rId3"/>
  </sheets>
  <definedNames>
    <definedName name="Slicer_Region">#N/A</definedName>
    <definedName name="Slicer_Sales_Executive">#N/A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2" i="2" l="1"/>
  <c r="K142" i="2" s="1"/>
  <c r="L142" i="2" s="1"/>
  <c r="I141" i="2"/>
  <c r="K141" i="2" s="1"/>
  <c r="L141" i="2" s="1"/>
  <c r="I140" i="2"/>
  <c r="K140" i="2" s="1"/>
  <c r="L140" i="2" s="1"/>
  <c r="I139" i="2"/>
  <c r="K139" i="2" s="1"/>
  <c r="L139" i="2" s="1"/>
  <c r="I138" i="2"/>
  <c r="K138" i="2" s="1"/>
  <c r="L138" i="2" s="1"/>
  <c r="I137" i="2"/>
  <c r="K137" i="2" s="1"/>
  <c r="L137" i="2" s="1"/>
  <c r="I136" i="2"/>
  <c r="K136" i="2" s="1"/>
  <c r="L136" i="2" s="1"/>
  <c r="K135" i="2"/>
  <c r="L135" i="2" s="1"/>
  <c r="I135" i="2"/>
  <c r="I134" i="2"/>
  <c r="K134" i="2" s="1"/>
  <c r="L134" i="2" s="1"/>
  <c r="I133" i="2"/>
  <c r="K133" i="2" s="1"/>
  <c r="L133" i="2" s="1"/>
  <c r="I132" i="2"/>
  <c r="K132" i="2" s="1"/>
  <c r="L132" i="2" s="1"/>
  <c r="K131" i="2"/>
  <c r="L131" i="2" s="1"/>
  <c r="I131" i="2"/>
  <c r="I130" i="2"/>
  <c r="K130" i="2" s="1"/>
  <c r="L130" i="2" s="1"/>
  <c r="I129" i="2"/>
  <c r="K129" i="2" s="1"/>
  <c r="L129" i="2" s="1"/>
  <c r="I128" i="2"/>
  <c r="K128" i="2" s="1"/>
  <c r="L128" i="2" s="1"/>
  <c r="K127" i="2"/>
  <c r="L127" i="2" s="1"/>
  <c r="I127" i="2"/>
  <c r="I126" i="2"/>
  <c r="K126" i="2" s="1"/>
  <c r="L126" i="2" s="1"/>
  <c r="I125" i="2"/>
  <c r="K125" i="2" s="1"/>
  <c r="L125" i="2" s="1"/>
  <c r="I124" i="2"/>
  <c r="K124" i="2" s="1"/>
  <c r="L124" i="2" s="1"/>
  <c r="K123" i="2"/>
  <c r="L123" i="2" s="1"/>
  <c r="I123" i="2"/>
  <c r="I122" i="2"/>
  <c r="K122" i="2" s="1"/>
  <c r="L122" i="2" s="1"/>
  <c r="I121" i="2"/>
  <c r="K121" i="2" s="1"/>
  <c r="L121" i="2" s="1"/>
  <c r="I120" i="2"/>
  <c r="K120" i="2" s="1"/>
  <c r="L120" i="2" s="1"/>
  <c r="K119" i="2"/>
  <c r="L119" i="2" s="1"/>
  <c r="I119" i="2"/>
  <c r="I118" i="2"/>
  <c r="K118" i="2" s="1"/>
  <c r="L118" i="2" s="1"/>
  <c r="I117" i="2"/>
  <c r="K117" i="2" s="1"/>
  <c r="L117" i="2" s="1"/>
  <c r="I116" i="2"/>
  <c r="K116" i="2" s="1"/>
  <c r="L116" i="2" s="1"/>
  <c r="K115" i="2"/>
  <c r="L115" i="2" s="1"/>
  <c r="I115" i="2"/>
  <c r="I114" i="2"/>
  <c r="K114" i="2" s="1"/>
  <c r="L114" i="2" s="1"/>
  <c r="I113" i="2"/>
  <c r="K113" i="2" s="1"/>
  <c r="L113" i="2" s="1"/>
  <c r="I112" i="2"/>
  <c r="K112" i="2" s="1"/>
  <c r="L112" i="2" s="1"/>
  <c r="K111" i="2"/>
  <c r="L111" i="2" s="1"/>
  <c r="I111" i="2"/>
  <c r="I110" i="2"/>
  <c r="K110" i="2" s="1"/>
  <c r="L110" i="2" s="1"/>
  <c r="I109" i="2"/>
  <c r="K109" i="2" s="1"/>
  <c r="L109" i="2" s="1"/>
  <c r="I108" i="2"/>
  <c r="K108" i="2" s="1"/>
  <c r="L108" i="2" s="1"/>
  <c r="K107" i="2"/>
  <c r="L107" i="2" s="1"/>
  <c r="I107" i="2"/>
  <c r="I106" i="2"/>
  <c r="K106" i="2" s="1"/>
  <c r="L106" i="2" s="1"/>
  <c r="I105" i="2"/>
  <c r="K105" i="2" s="1"/>
  <c r="L105" i="2" s="1"/>
  <c r="I104" i="2"/>
  <c r="K104" i="2" s="1"/>
  <c r="L104" i="2" s="1"/>
  <c r="K103" i="2"/>
  <c r="L103" i="2" s="1"/>
  <c r="I103" i="2"/>
  <c r="I102" i="2"/>
  <c r="K102" i="2" s="1"/>
  <c r="L102" i="2" s="1"/>
  <c r="I101" i="2"/>
  <c r="K101" i="2" s="1"/>
  <c r="L101" i="2" s="1"/>
  <c r="I100" i="2"/>
  <c r="K100" i="2" s="1"/>
  <c r="L100" i="2" s="1"/>
  <c r="K99" i="2"/>
  <c r="L99" i="2" s="1"/>
  <c r="I99" i="2"/>
  <c r="I98" i="2"/>
  <c r="K98" i="2" s="1"/>
  <c r="L98" i="2" s="1"/>
  <c r="I97" i="2"/>
  <c r="K97" i="2" s="1"/>
  <c r="L97" i="2" s="1"/>
  <c r="I96" i="2"/>
  <c r="K96" i="2" s="1"/>
  <c r="L96" i="2" s="1"/>
  <c r="K95" i="2"/>
  <c r="L95" i="2" s="1"/>
  <c r="I95" i="2"/>
  <c r="I94" i="2"/>
  <c r="K94" i="2" s="1"/>
  <c r="L94" i="2" s="1"/>
  <c r="I93" i="2"/>
  <c r="K93" i="2" s="1"/>
  <c r="L93" i="2" s="1"/>
  <c r="I92" i="2"/>
  <c r="K92" i="2" s="1"/>
  <c r="L92" i="2" s="1"/>
  <c r="K91" i="2"/>
  <c r="L91" i="2" s="1"/>
  <c r="I91" i="2"/>
  <c r="I90" i="2"/>
  <c r="K90" i="2" s="1"/>
  <c r="L90" i="2" s="1"/>
  <c r="I89" i="2"/>
  <c r="K89" i="2" s="1"/>
  <c r="L89" i="2" s="1"/>
  <c r="I88" i="2"/>
  <c r="K88" i="2" s="1"/>
  <c r="L88" i="2" s="1"/>
  <c r="K87" i="2"/>
  <c r="L87" i="2" s="1"/>
  <c r="I87" i="2"/>
  <c r="I86" i="2"/>
  <c r="K86" i="2" s="1"/>
  <c r="L86" i="2" s="1"/>
  <c r="I85" i="2"/>
  <c r="K85" i="2" s="1"/>
  <c r="L85" i="2" s="1"/>
  <c r="I84" i="2"/>
  <c r="K84" i="2" s="1"/>
  <c r="L84" i="2" s="1"/>
  <c r="K83" i="2"/>
  <c r="L83" i="2" s="1"/>
  <c r="I83" i="2"/>
  <c r="I82" i="2"/>
  <c r="K82" i="2" s="1"/>
  <c r="L82" i="2" s="1"/>
  <c r="I81" i="2"/>
  <c r="K81" i="2" s="1"/>
  <c r="L81" i="2" s="1"/>
  <c r="I80" i="2"/>
  <c r="K80" i="2" s="1"/>
  <c r="L80" i="2" s="1"/>
  <c r="K79" i="2"/>
  <c r="L79" i="2" s="1"/>
  <c r="I79" i="2"/>
  <c r="I78" i="2"/>
  <c r="K78" i="2" s="1"/>
  <c r="L78" i="2" s="1"/>
  <c r="I77" i="2"/>
  <c r="K77" i="2" s="1"/>
  <c r="L77" i="2" s="1"/>
  <c r="I76" i="2"/>
  <c r="K76" i="2" s="1"/>
  <c r="L76" i="2" s="1"/>
  <c r="K75" i="2"/>
  <c r="L75" i="2" s="1"/>
  <c r="I75" i="2"/>
  <c r="I74" i="2"/>
  <c r="K74" i="2" s="1"/>
  <c r="L74" i="2" s="1"/>
  <c r="I73" i="2"/>
  <c r="K73" i="2" s="1"/>
  <c r="L73" i="2" s="1"/>
  <c r="I72" i="2"/>
  <c r="K72" i="2" s="1"/>
  <c r="L72" i="2" s="1"/>
  <c r="K71" i="2"/>
  <c r="L71" i="2" s="1"/>
  <c r="I71" i="2"/>
  <c r="I70" i="2"/>
  <c r="K70" i="2" s="1"/>
  <c r="L70" i="2" s="1"/>
  <c r="I69" i="2"/>
  <c r="K69" i="2" s="1"/>
  <c r="L69" i="2" s="1"/>
  <c r="I68" i="2"/>
  <c r="K68" i="2" s="1"/>
  <c r="L68" i="2" s="1"/>
  <c r="K67" i="2"/>
  <c r="L67" i="2" s="1"/>
  <c r="I67" i="2"/>
  <c r="I66" i="2"/>
  <c r="K66" i="2" s="1"/>
  <c r="L66" i="2" s="1"/>
  <c r="I65" i="2"/>
  <c r="K65" i="2" s="1"/>
  <c r="L65" i="2" s="1"/>
  <c r="I64" i="2"/>
  <c r="K64" i="2" s="1"/>
  <c r="L64" i="2" s="1"/>
  <c r="K63" i="2"/>
  <c r="L63" i="2" s="1"/>
  <c r="I63" i="2"/>
  <c r="I62" i="2"/>
  <c r="K62" i="2" s="1"/>
  <c r="L62" i="2" s="1"/>
  <c r="I61" i="2"/>
  <c r="K61" i="2" s="1"/>
  <c r="L61" i="2" s="1"/>
  <c r="I60" i="2"/>
  <c r="K60" i="2" s="1"/>
  <c r="L60" i="2" s="1"/>
  <c r="K59" i="2"/>
  <c r="L59" i="2" s="1"/>
  <c r="I59" i="2"/>
  <c r="I58" i="2"/>
  <c r="K58" i="2" s="1"/>
  <c r="L58" i="2" s="1"/>
  <c r="I57" i="2"/>
  <c r="K57" i="2" s="1"/>
  <c r="L57" i="2" s="1"/>
  <c r="I56" i="2"/>
  <c r="K56" i="2" s="1"/>
  <c r="L56" i="2" s="1"/>
  <c r="K55" i="2"/>
  <c r="L55" i="2" s="1"/>
  <c r="I55" i="2"/>
  <c r="I54" i="2"/>
  <c r="K54" i="2" s="1"/>
  <c r="L54" i="2" s="1"/>
  <c r="I53" i="2"/>
  <c r="K53" i="2" s="1"/>
  <c r="L53" i="2" s="1"/>
  <c r="I52" i="2"/>
  <c r="K52" i="2" s="1"/>
  <c r="L52" i="2" s="1"/>
  <c r="K51" i="2"/>
  <c r="L51" i="2" s="1"/>
  <c r="I51" i="2"/>
  <c r="I50" i="2"/>
  <c r="K50" i="2" s="1"/>
  <c r="L50" i="2" s="1"/>
  <c r="I49" i="2"/>
  <c r="K49" i="2" s="1"/>
  <c r="L49" i="2" s="1"/>
  <c r="I48" i="2"/>
  <c r="K48" i="2" s="1"/>
  <c r="L48" i="2" s="1"/>
  <c r="K47" i="2"/>
  <c r="L47" i="2" s="1"/>
  <c r="I47" i="2"/>
  <c r="I46" i="2"/>
  <c r="K46" i="2" s="1"/>
  <c r="L46" i="2" s="1"/>
  <c r="I45" i="2"/>
  <c r="K45" i="2" s="1"/>
  <c r="L45" i="2" s="1"/>
  <c r="I44" i="2"/>
  <c r="K44" i="2" s="1"/>
  <c r="L44" i="2" s="1"/>
  <c r="K43" i="2"/>
  <c r="L43" i="2" s="1"/>
  <c r="I43" i="2"/>
  <c r="I42" i="2"/>
  <c r="K42" i="2" s="1"/>
  <c r="L42" i="2" s="1"/>
  <c r="I41" i="2"/>
  <c r="K41" i="2" s="1"/>
  <c r="L41" i="2" s="1"/>
  <c r="I40" i="2"/>
  <c r="K40" i="2" s="1"/>
  <c r="L40" i="2" s="1"/>
  <c r="K39" i="2"/>
  <c r="L39" i="2" s="1"/>
  <c r="I39" i="2"/>
  <c r="I38" i="2"/>
  <c r="K38" i="2" s="1"/>
  <c r="L38" i="2" s="1"/>
  <c r="I37" i="2"/>
  <c r="K37" i="2" s="1"/>
  <c r="L37" i="2" s="1"/>
  <c r="I36" i="2"/>
  <c r="K36" i="2" s="1"/>
  <c r="L36" i="2" s="1"/>
  <c r="K35" i="2"/>
  <c r="L35" i="2" s="1"/>
  <c r="I35" i="2"/>
  <c r="I34" i="2"/>
  <c r="K34" i="2" s="1"/>
  <c r="L34" i="2" s="1"/>
  <c r="I33" i="2"/>
  <c r="K33" i="2" s="1"/>
  <c r="L33" i="2" s="1"/>
  <c r="I32" i="2"/>
  <c r="K32" i="2" s="1"/>
  <c r="L32" i="2" s="1"/>
  <c r="K31" i="2"/>
  <c r="L31" i="2" s="1"/>
  <c r="I31" i="2"/>
  <c r="I30" i="2"/>
  <c r="K30" i="2" s="1"/>
  <c r="L30" i="2" s="1"/>
  <c r="I29" i="2"/>
  <c r="K29" i="2" s="1"/>
  <c r="L29" i="2" s="1"/>
  <c r="I28" i="2"/>
  <c r="K28" i="2" s="1"/>
  <c r="L28" i="2" s="1"/>
  <c r="K27" i="2"/>
  <c r="L27" i="2" s="1"/>
  <c r="I27" i="2"/>
  <c r="I26" i="2"/>
  <c r="K26" i="2" s="1"/>
  <c r="L26" i="2" s="1"/>
  <c r="I25" i="2"/>
  <c r="K25" i="2" s="1"/>
  <c r="L25" i="2" s="1"/>
  <c r="I24" i="2"/>
  <c r="K24" i="2" s="1"/>
  <c r="L24" i="2" s="1"/>
  <c r="K23" i="2"/>
  <c r="L23" i="2" s="1"/>
  <c r="I23" i="2"/>
  <c r="I22" i="2"/>
  <c r="K22" i="2" s="1"/>
  <c r="L22" i="2" s="1"/>
  <c r="I21" i="2"/>
  <c r="K21" i="2" s="1"/>
  <c r="L21" i="2" s="1"/>
  <c r="I20" i="2"/>
  <c r="K20" i="2" s="1"/>
  <c r="L20" i="2" s="1"/>
  <c r="K19" i="2"/>
  <c r="L19" i="2" s="1"/>
  <c r="I19" i="2"/>
  <c r="I18" i="2"/>
  <c r="K18" i="2" s="1"/>
  <c r="L18" i="2" s="1"/>
  <c r="I17" i="2"/>
  <c r="K17" i="2" s="1"/>
  <c r="L17" i="2" s="1"/>
  <c r="I16" i="2"/>
  <c r="K16" i="2" s="1"/>
  <c r="L16" i="2" s="1"/>
  <c r="K15" i="2"/>
  <c r="L15" i="2" s="1"/>
  <c r="I15" i="2"/>
  <c r="I14" i="2"/>
  <c r="K14" i="2" s="1"/>
  <c r="L14" i="2" s="1"/>
  <c r="I13" i="2"/>
  <c r="K13" i="2" s="1"/>
  <c r="L13" i="2" s="1"/>
  <c r="I12" i="2"/>
  <c r="K12" i="2" s="1"/>
  <c r="L12" i="2" s="1"/>
  <c r="K11" i="2"/>
  <c r="L11" i="2" s="1"/>
  <c r="I11" i="2"/>
  <c r="I10" i="2"/>
  <c r="K10" i="2" s="1"/>
  <c r="L10" i="2" s="1"/>
  <c r="I9" i="2"/>
  <c r="K9" i="2" s="1"/>
  <c r="L9" i="2" s="1"/>
  <c r="I8" i="2"/>
  <c r="K8" i="2" s="1"/>
  <c r="L8" i="2" s="1"/>
  <c r="K7" i="2"/>
  <c r="L7" i="2" s="1"/>
  <c r="I7" i="2"/>
  <c r="I6" i="2"/>
  <c r="K6" i="2" s="1"/>
  <c r="L6" i="2" s="1"/>
  <c r="I5" i="2"/>
  <c r="K5" i="2" s="1"/>
  <c r="L5" i="2" s="1"/>
  <c r="I4" i="2"/>
  <c r="K4" i="2" s="1"/>
  <c r="L4" i="2" s="1"/>
  <c r="K3" i="2"/>
  <c r="L3" i="2" s="1"/>
  <c r="I3" i="2"/>
  <c r="I2" i="2"/>
  <c r="K2" i="2" s="1"/>
  <c r="L2" i="2" s="1"/>
</calcChain>
</file>

<file path=xl/sharedStrings.xml><?xml version="1.0" encoding="utf-8"?>
<sst xmlns="http://schemas.openxmlformats.org/spreadsheetml/2006/main" count="504" uniqueCount="315">
  <si>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</si>
  <si>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</si>
  <si>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</si>
  <si>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</si>
  <si>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</si>
  <si>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</si>
  <si>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</si>
  <si>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</si>
  <si>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</si>
  <si>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</si>
  <si>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</si>
  <si>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</si>
  <si>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</si>
  <si>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</si>
  <si>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</si>
  <si>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</si>
  <si>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</si>
  <si>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</si>
  <si>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</si>
  <si>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</si>
  <si>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</si>
  <si>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</si>
  <si>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</si>
  <si>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</si>
  <si>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</si>
  <si>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</si>
  <si>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</si>
  <si>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</si>
  <si>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</si>
  <si>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</si>
  <si>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</si>
  <si>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</si>
  <si>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</si>
  <si>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</si>
  <si>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</si>
  <si>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</si>
  <si>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</si>
  <si>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</si>
  <si>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</si>
  <si>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</si>
  <si>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</si>
  <si>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</si>
  <si>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</si>
  <si>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</si>
  <si>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</si>
  <si>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</si>
  <si>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</si>
  <si>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</si>
  <si>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</si>
  <si>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</si>
  <si>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</si>
  <si>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</si>
  <si>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</si>
  <si>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</si>
  <si>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</si>
  <si>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</si>
  <si>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</si>
  <si>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</si>
  <si>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</si>
  <si>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</si>
  <si>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</si>
  <si>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</si>
  <si>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</si>
  <si>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</si>
  <si>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</si>
  <si>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</si>
  <si>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</si>
  <si>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</si>
  <si>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</si>
  <si>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</si>
  <si>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</si>
  <si>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</si>
  <si>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</si>
  <si>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</si>
  <si>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</si>
  <si>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</si>
  <si>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</si>
  <si>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</si>
  <si>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</si>
  <si>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</si>
  <si>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</si>
  <si>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</si>
  <si>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</si>
  <si>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</si>
  <si>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</si>
  <si>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</si>
  <si>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</si>
  <si>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</si>
  <si>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</si>
  <si>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</si>
  <si>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</si>
  <si>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</si>
  <si>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</si>
  <si>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</si>
  <si>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</si>
  <si>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</si>
  <si>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</si>
  <si>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</si>
  <si>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</si>
  <si>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</si>
  <si>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</si>
  <si>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</si>
  <si>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</si>
  <si>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</si>
  <si>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</si>
  <si>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</si>
  <si>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</si>
  <si>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</si>
  <si>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</si>
  <si>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</si>
  <si>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</si>
  <si>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</si>
  <si>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</si>
  <si>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</si>
  <si>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</si>
  <si>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</si>
  <si>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</si>
  <si>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</si>
  <si>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</si>
  <si>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</si>
  <si>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</si>
  <si>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</si>
  <si>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</si>
  <si>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</si>
  <si>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</si>
  <si>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</si>
  <si>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</si>
  <si>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</si>
  <si>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</si>
  <si>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</si>
  <si>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</si>
  <si>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</si>
  <si>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</si>
  <si>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</si>
  <si>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</si>
  <si>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</si>
  <si>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</si>
  <si>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</si>
  <si>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</si>
  <si>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</si>
  <si>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</si>
  <si>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</si>
  <si>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</si>
  <si>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</si>
  <si>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</si>
  <si>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</si>
  <si>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</si>
  <si>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</si>
  <si>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</si>
  <si>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</si>
  <si>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</si>
  <si>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</si>
  <si>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</si>
  <si>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</si>
  <si>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</si>
  <si>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</si>
  <si>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</si>
  <si>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</si>
  <si>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</si>
  <si>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</si>
  <si>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</si>
  <si>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</si>
  <si>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</si>
  <si>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</si>
  <si>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</si>
  <si>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</si>
  <si>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</si>
  <si>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</si>
  <si>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</si>
  <si>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</si>
  <si>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</si>
  <si>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</si>
  <si>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</si>
  <si>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</si>
  <si>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</si>
  <si>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</si>
  <si>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</si>
  <si>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</si>
  <si>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</si>
  <si>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</si>
  <si>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</si>
  <si>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</si>
  <si>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</si>
  <si>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</si>
  <si>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</si>
  <si>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</si>
  <si>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</si>
  <si>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</si>
  <si>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</si>
  <si>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</si>
  <si>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</si>
  <si>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</si>
  <si>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</si>
  <si>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</si>
  <si>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</si>
  <si>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</si>
  <si>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</si>
  <si>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</si>
  <si>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</si>
  <si>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</si>
  <si>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</si>
  <si>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</si>
  <si>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</si>
  <si>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</si>
  <si>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</si>
  <si>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</si>
  <si>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</si>
  <si>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</si>
  <si>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</si>
  <si>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</si>
  <si>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</si>
  <si>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</si>
  <si>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</si>
  <si>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</si>
  <si>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</si>
  <si>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</si>
  <si>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</si>
  <si>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</si>
  <si>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</si>
  <si>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</si>
  <si>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</si>
  <si>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</si>
  <si>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</si>
  <si>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</si>
  <si>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</si>
  <si>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</si>
  <si>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</si>
  <si>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</si>
  <si>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</si>
  <si>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</si>
  <si>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</si>
  <si>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</si>
  <si>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</si>
  <si>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</si>
  <si>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</si>
  <si>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</si>
  <si>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</si>
  <si>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</si>
  <si>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</si>
  <si>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</si>
  <si>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</si>
  <si>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</si>
  <si>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</si>
  <si>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</si>
  <si>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</si>
  <si>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</si>
  <si>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</si>
  <si>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</si>
  <si>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</si>
  <si>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</si>
  <si>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</si>
  <si>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</si>
  <si>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</si>
  <si>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</si>
  <si>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</si>
  <si>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</si>
  <si>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</si>
  <si>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</si>
  <si>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</si>
  <si>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</si>
  <si>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</si>
  <si>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</si>
  <si>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</si>
  <si>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</si>
  <si>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</si>
  <si>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</si>
  <si>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</si>
  <si>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</si>
  <si>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</si>
  <si>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</si>
  <si>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</si>
  <si>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</si>
  <si>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</si>
  <si>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</si>
  <si>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</si>
  <si>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</si>
  <si>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</si>
  <si>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</si>
  <si>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</si>
  <si>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</si>
  <si>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</si>
  <si>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</si>
  <si>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</si>
  <si>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</si>
  <si>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</si>
  <si>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</si>
  <si>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</si>
  <si>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</si>
  <si>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</si>
  <si>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</si>
  <si>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</si>
  <si>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</si>
  <si>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</si>
  <si>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</si>
  <si>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</si>
  <si>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</si>
  <si>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</si>
  <si>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</si>
  <si>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</si>
  <si>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</si>
  <si>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</si>
  <si>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</si>
  <si>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Row Labels</t>
  </si>
  <si>
    <t>Grand Total</t>
  </si>
  <si>
    <t>Sum of Total Sales</t>
  </si>
  <si>
    <t xml:space="preserve"> Away From Target %</t>
  </si>
  <si>
    <t xml:space="preserve"> Emp Code Count</t>
  </si>
  <si>
    <t xml:space="preserve">Target Hit % </t>
  </si>
  <si>
    <t xml:space="preserve">Day1 </t>
  </si>
  <si>
    <t xml:space="preserve"> Day2  </t>
  </si>
  <si>
    <t xml:space="preserve"> Day3  </t>
  </si>
  <si>
    <t xml:space="preserve"> Day4  </t>
  </si>
  <si>
    <t xml:space="preserve">Day5  </t>
  </si>
  <si>
    <t xml:space="preserve">Total Sales </t>
  </si>
  <si>
    <t>Sales Target Report - VisionTech Pvt.Ltd.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</si>
</sst>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
      <b/>
      <sz val="18"/>
      <color theme="1"/>
      <name val="Arial Black"/>
      <family val="2"/>
    </font>
    <font>
      <sz val="11"/>
      <color rgb="FFFCF6AA"/>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2"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0" fillId="3" borderId="1" xfId="0" applyFill="1" applyBorder="1"/>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10" fontId="4" fillId="3" borderId="1" xfId="1"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0" fontId="0" fillId="3" borderId="1" xfId="0" applyFill="1" applyBorder="1" applyAlignment="1">
      <alignment horizontal="center"/>
    </xf>
    <xf numFmtId="0" fontId="0" fillId="0" borderId="0" xfId="0" pivotButton="1"/>
    <xf numFmtId="0" fontId="0" fillId="0" borderId="0" xfId="0" applyAlignment="1">
      <alignment horizontal="left"/>
    </xf>
    <xf numFmtId="9" fontId="0" fillId="0" borderId="0" xfId="0" applyNumberFormat="1"/>
    <xf numFmtId="0" fontId="0" fillId="4" borderId="0" xfId="0" applyFill="1"/>
    <xf numFmtId="0" fontId="5" fillId="4" borderId="0" xfId="0" applyFont="1" applyFill="1" applyAlignment="1">
      <alignment horizontal="center"/>
    </xf>
    <xf numFmtId="0" fontId="0" fillId="0" borderId="0" xfId="0" applyNumberFormat="1"/>
    <xf numFmtId="0" fontId="6" fillId="4" borderId="0" xfId="0" applyFont="1" applyFill="1"/>
  </cellXfs>
  <cellStyles count="2">
    <cellStyle name="Normal" xfId="0" builtinId="0"/>
    <cellStyle name="Percent" xfId="1" builtinId="5"/>
  </cellStyles>
  <dxfs count="0"/>
  <tableStyles count="2" defaultTableStyle="TableStyleMedium2" defaultPivotStyle="PivotStyleLight16">
    <tableStyle name="Slicer Style 1" pivot="0" table="0" count="0" xr9:uid="{1167A8A9-13A7-4797-9A5D-D98DD607E889}"/>
    <tableStyle name="Slicer Style 2" pivot="0" table="0" count="0" xr9:uid="{E058F090-684A-461D-A1B2-C6B2FB8B52B3}"/>
  </tableStyles>
  <colors>
    <mruColors>
      <color rgb="FFFCF6AA"/>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 Excel dashboard.xlsx]Sheet3!PivotTable1</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accent1"/>
          </a:solidFill>
          <a:ln>
            <a:noFill/>
          </a:ln>
          <a:effectLst>
            <a:outerShdw blurRad="254000" dir="14400000" sx="104000" sy="104000" algn="ctr" rotWithShape="0">
              <a:srgbClr val="00B0F0">
                <a:alpha val="20000"/>
              </a:srgb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solidFill>
            <a:schemeClr val="accent1"/>
          </a:solidFill>
          <a:ln>
            <a:noFill/>
          </a:ln>
          <a:effectLst>
            <a:outerShdw blurRad="254000" dir="14400000" sx="104000" sy="104000" algn="ctr" rotWithShape="0">
              <a:srgbClr val="00B0F0">
                <a:alpha val="20000"/>
              </a:srgbClr>
            </a:outerShdw>
          </a:effectLst>
        </c:spPr>
      </c:pivotFmt>
      <c:pivotFmt>
        <c:idx val="12"/>
        <c:spPr>
          <a:no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dir="14400000" sx="104000" sy="104000" algn="ctr" rotWithShape="0">
              <a:srgbClr val="00B0F0">
                <a:alpha val="20000"/>
              </a:srgbClr>
            </a:outerShdw>
          </a:effectLst>
        </c:spPr>
      </c:pivotFmt>
      <c:pivotFmt>
        <c:idx val="14"/>
        <c:spPr>
          <a:solidFill>
            <a:schemeClr val="accent1"/>
          </a:solidFill>
          <a:ln>
            <a:noFill/>
          </a:ln>
          <a:effectLst>
            <a:outerShdw blurRad="254000" dir="14400000" sx="104000" sy="104000" algn="ctr" rotWithShape="0">
              <a:srgbClr val="00B0F0">
                <a:alpha val="20000"/>
              </a:srgbClr>
            </a:outerShdw>
          </a:effectLst>
        </c:spPr>
      </c:pivotFmt>
      <c:pivotFmt>
        <c:idx val="15"/>
        <c:spPr>
          <a:solidFill>
            <a:schemeClr val="accent1"/>
          </a:solidFill>
          <a:ln>
            <a:noFill/>
          </a:ln>
          <a:effectLst>
            <a:outerShdw blurRad="254000" dir="14400000" sx="104000" sy="104000" algn="ctr" rotWithShape="0">
              <a:srgbClr val="00B0F0">
                <a:alpha val="20000"/>
              </a:srgbClr>
            </a:outerShdw>
          </a:effectLst>
        </c:spPr>
      </c:pivotFmt>
      <c:pivotFmt>
        <c:idx val="16"/>
        <c:spPr>
          <a:solidFill>
            <a:schemeClr val="accent1"/>
          </a:solidFill>
          <a:ln>
            <a:noFill/>
          </a:ln>
          <a:effectLst>
            <a:outerShdw blurRad="254000" dir="14400000" sx="104000" sy="104000" algn="ctr" rotWithShape="0">
              <a:srgbClr val="00B0F0">
                <a:alpha val="20000"/>
              </a:srgbClr>
            </a:outerShdw>
          </a:effectLst>
        </c:spPr>
      </c:pivotFmt>
      <c:pivotFmt>
        <c:idx val="17"/>
        <c:spPr>
          <a:solidFill>
            <a:schemeClr val="accent1"/>
          </a:solidFill>
          <a:ln>
            <a:noFill/>
          </a:ln>
          <a:effectLst>
            <a:outerShdw blurRad="254000" dir="14400000" sx="104000" sy="104000" algn="ctr" rotWithShape="0">
              <a:srgbClr val="00B0F0">
                <a:alpha val="20000"/>
              </a:srgbClr>
            </a:outerShdw>
          </a:effectLst>
        </c:spPr>
      </c:pivotFmt>
      <c:pivotFmt>
        <c:idx val="18"/>
        <c:spPr>
          <a:solidFill>
            <a:schemeClr val="accent1"/>
          </a:solidFill>
          <a:ln>
            <a:noFill/>
          </a:ln>
          <a:effectLst>
            <a:outerShdw blurRad="254000" dir="14400000" sx="104000" sy="104000" algn="ctr" rotWithShape="0">
              <a:srgbClr val="00B0F0">
                <a:alpha val="20000"/>
              </a:srgbClr>
            </a:outerShdw>
          </a:effectLst>
        </c:spPr>
      </c:pivotFmt>
    </c:pivotFmts>
    <c:plotArea>
      <c:layout/>
      <c:pieChart>
        <c:varyColors val="1"/>
        <c:ser>
          <c:idx val="0"/>
          <c:order val="0"/>
          <c:tx>
            <c:strRef>
              <c:f>Sheet3!$B$1</c:f>
              <c:strCache>
                <c:ptCount val="1"/>
                <c:pt idx="0">
                  <c:v>Total</c:v>
                </c:pt>
              </c:strCache>
            </c:strRef>
          </c:tx>
          <c:spPr>
            <a:effectLst>
              <a:outerShdw blurRad="254000" dir="14400000" sx="104000" sy="104000" algn="ctr" rotWithShape="0">
                <a:srgbClr val="00B0F0">
                  <a:alpha val="20000"/>
                </a:srgbClr>
              </a:outerShdw>
            </a:effectLst>
          </c:spPr>
          <c:dPt>
            <c:idx val="0"/>
            <c:bubble3D val="0"/>
            <c:spPr>
              <a:solidFill>
                <a:schemeClr val="accent1"/>
              </a:solidFill>
              <a:ln>
                <a:noFill/>
              </a:ln>
              <a:effectLst>
                <a:outerShdw blurRad="254000" dir="14400000" sx="104000" sy="104000" algn="ctr" rotWithShape="0">
                  <a:srgbClr val="00B0F0">
                    <a:alpha val="20000"/>
                  </a:srgbClr>
                </a:outerShdw>
              </a:effectLst>
            </c:spPr>
            <c:extLst>
              <c:ext xmlns:c16="http://schemas.microsoft.com/office/drawing/2014/chart" uri="{C3380CC4-5D6E-409C-BE32-E72D297353CC}">
                <c16:uniqueId val="{00000001-A627-4464-A8F8-A9DBDF73DC61}"/>
              </c:ext>
            </c:extLst>
          </c:dPt>
          <c:dPt>
            <c:idx val="1"/>
            <c:bubble3D val="0"/>
            <c:spPr>
              <a:no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627-4464-A8F8-A9DBDF73DC61}"/>
              </c:ext>
            </c:extLst>
          </c:dPt>
          <c:dPt>
            <c:idx val="2"/>
            <c:bubble3D val="0"/>
            <c:spPr>
              <a:solidFill>
                <a:schemeClr val="accent3"/>
              </a:solidFill>
              <a:ln>
                <a:noFill/>
              </a:ln>
              <a:effectLst>
                <a:outerShdw blurRad="254000" dir="14400000" sx="104000" sy="104000" algn="ctr" rotWithShape="0">
                  <a:srgbClr val="00B0F0">
                    <a:alpha val="20000"/>
                  </a:srgbClr>
                </a:outerShdw>
              </a:effectLst>
            </c:spPr>
            <c:extLst>
              <c:ext xmlns:c16="http://schemas.microsoft.com/office/drawing/2014/chart" uri="{C3380CC4-5D6E-409C-BE32-E72D297353CC}">
                <c16:uniqueId val="{00000005-A627-4464-A8F8-A9DBDF73DC61}"/>
              </c:ext>
            </c:extLst>
          </c:dPt>
          <c:dPt>
            <c:idx val="3"/>
            <c:bubble3D val="0"/>
            <c:spPr>
              <a:solidFill>
                <a:schemeClr val="accent4"/>
              </a:solidFill>
              <a:ln>
                <a:noFill/>
              </a:ln>
              <a:effectLst>
                <a:outerShdw blurRad="254000" dir="14400000" sx="104000" sy="104000" algn="ctr" rotWithShape="0">
                  <a:srgbClr val="00B0F0">
                    <a:alpha val="20000"/>
                  </a:srgbClr>
                </a:outerShdw>
              </a:effectLst>
            </c:spPr>
            <c:extLst>
              <c:ext xmlns:c16="http://schemas.microsoft.com/office/drawing/2014/chart" uri="{C3380CC4-5D6E-409C-BE32-E72D297353CC}">
                <c16:uniqueId val="{00000007-A627-4464-A8F8-A9DBDF73DC61}"/>
              </c:ext>
            </c:extLst>
          </c:dPt>
          <c:dPt>
            <c:idx val="4"/>
            <c:bubble3D val="0"/>
            <c:spPr>
              <a:solidFill>
                <a:schemeClr val="accent5"/>
              </a:solidFill>
              <a:ln>
                <a:noFill/>
              </a:ln>
              <a:effectLst>
                <a:outerShdw blurRad="254000" dir="14400000" sx="104000" sy="104000" algn="ctr" rotWithShape="0">
                  <a:srgbClr val="00B0F0">
                    <a:alpha val="20000"/>
                  </a:srgbClr>
                </a:outerShdw>
              </a:effectLst>
            </c:spPr>
            <c:extLst>
              <c:ext xmlns:c16="http://schemas.microsoft.com/office/drawing/2014/chart" uri="{C3380CC4-5D6E-409C-BE32-E72D297353CC}">
                <c16:uniqueId val="{00000009-A627-4464-A8F8-A9DBDF73DC61}"/>
              </c:ext>
            </c:extLst>
          </c:dPt>
          <c:dPt>
            <c:idx val="5"/>
            <c:bubble3D val="0"/>
            <c:spPr>
              <a:solidFill>
                <a:schemeClr val="accent6"/>
              </a:solidFill>
              <a:ln>
                <a:noFill/>
              </a:ln>
              <a:effectLst>
                <a:outerShdw blurRad="254000" dir="14400000" sx="104000" sy="104000" algn="ctr" rotWithShape="0">
                  <a:srgbClr val="00B0F0">
                    <a:alpha val="20000"/>
                  </a:srgbClr>
                </a:outerShdw>
              </a:effectLst>
            </c:spPr>
            <c:extLst>
              <c:ext xmlns:c16="http://schemas.microsoft.com/office/drawing/2014/chart" uri="{C3380CC4-5D6E-409C-BE32-E72D297353CC}">
                <c16:uniqueId val="{0000000B-A627-4464-A8F8-A9DBDF73DC61}"/>
              </c:ext>
            </c:extLst>
          </c:dPt>
          <c:dPt>
            <c:idx val="6"/>
            <c:bubble3D val="0"/>
            <c:spPr>
              <a:solidFill>
                <a:schemeClr val="accent1">
                  <a:lumMod val="60000"/>
                </a:schemeClr>
              </a:solidFill>
              <a:ln>
                <a:noFill/>
              </a:ln>
              <a:effectLst>
                <a:outerShdw blurRad="254000" dir="14400000" sx="104000" sy="104000" algn="ctr" rotWithShape="0">
                  <a:srgbClr val="00B0F0">
                    <a:alpha val="20000"/>
                  </a:srgbClr>
                </a:outerShdw>
              </a:effectLst>
            </c:spPr>
            <c:extLst>
              <c:ext xmlns:c16="http://schemas.microsoft.com/office/drawing/2014/chart" uri="{C3380CC4-5D6E-409C-BE32-E72D297353CC}">
                <c16:uniqueId val="{0000000D-A627-4464-A8F8-A9DBDF73DC61}"/>
              </c:ext>
            </c:extLst>
          </c:dPt>
          <c:dPt>
            <c:idx val="7"/>
            <c:bubble3D val="0"/>
            <c:spPr>
              <a:solidFill>
                <a:schemeClr val="accent2">
                  <a:lumMod val="60000"/>
                </a:schemeClr>
              </a:solidFill>
              <a:ln>
                <a:noFill/>
              </a:ln>
              <a:effectLst>
                <a:outerShdw blurRad="254000" dir="14400000" sx="104000" sy="104000" algn="ctr" rotWithShape="0">
                  <a:srgbClr val="00B0F0">
                    <a:alpha val="20000"/>
                  </a:srgbClr>
                </a:outerShdw>
              </a:effectLst>
            </c:spPr>
            <c:extLst>
              <c:ext xmlns:c16="http://schemas.microsoft.com/office/drawing/2014/chart" uri="{C3380CC4-5D6E-409C-BE32-E72D297353CC}">
                <c16:uniqueId val="{0000000F-A627-4464-A8F8-A9DBDF73DC6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Sheet3!$A$2:$A$10</c:f>
              <c:strCache>
                <c:ptCount val="8"/>
                <c:pt idx="0">
                  <c:v>Chennai</c:v>
                </c:pt>
                <c:pt idx="1">
                  <c:v>Delhi</c:v>
                </c:pt>
                <c:pt idx="2">
                  <c:v>Mumbai</c:v>
                </c:pt>
                <c:pt idx="3">
                  <c:v>Nagpur</c:v>
                </c:pt>
                <c:pt idx="4">
                  <c:v>Patna</c:v>
                </c:pt>
                <c:pt idx="5">
                  <c:v>Pune</c:v>
                </c:pt>
                <c:pt idx="6">
                  <c:v>Ranchi</c:v>
                </c:pt>
                <c:pt idx="7">
                  <c:v>Surat</c:v>
                </c:pt>
              </c:strCache>
            </c:strRef>
          </c:cat>
          <c:val>
            <c:numRef>
              <c:f>Sheet3!$B$2:$B$10</c:f>
              <c:numCache>
                <c:formatCode>General</c:formatCode>
                <c:ptCount val="8"/>
                <c:pt idx="0">
                  <c:v>18</c:v>
                </c:pt>
                <c:pt idx="1">
                  <c:v>18</c:v>
                </c:pt>
                <c:pt idx="2">
                  <c:v>18</c:v>
                </c:pt>
                <c:pt idx="3">
                  <c:v>18</c:v>
                </c:pt>
                <c:pt idx="4">
                  <c:v>17</c:v>
                </c:pt>
                <c:pt idx="5">
                  <c:v>18</c:v>
                </c:pt>
                <c:pt idx="6">
                  <c:v>17</c:v>
                </c:pt>
                <c:pt idx="7">
                  <c:v>17</c:v>
                </c:pt>
              </c:numCache>
            </c:numRef>
          </c:val>
          <c:extLst>
            <c:ext xmlns:c16="http://schemas.microsoft.com/office/drawing/2014/chart" uri="{C3380CC4-5D6E-409C-BE32-E72D297353CC}">
              <c16:uniqueId val="{00000010-A627-4464-A8F8-A9DBDF73DC6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34925" cap="flat" cmpd="sng" algn="ctr">
      <a:solidFill>
        <a:schemeClr val="dk1">
          <a:lumMod val="25000"/>
          <a:lumOff val="75000"/>
          <a:alpha val="49000"/>
        </a:schemeClr>
      </a:solidFill>
      <a:round/>
    </a:ln>
    <a:effectLst>
      <a:outerShdw blurRad="50800" dist="50800" dir="21540000" sx="103000" sy="103000" algn="ctr" rotWithShape="0">
        <a:srgbClr val="00B0F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 Excel dashboard.xlsx]Sheet3!PivotTable2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95112786280181"/>
          <c:y val="0.33203926572886955"/>
          <c:w val="0.64703692965440429"/>
          <c:h val="0.58539452926281377"/>
        </c:manualLayout>
      </c:layout>
      <c:bar3DChart>
        <c:barDir val="bar"/>
        <c:grouping val="stacked"/>
        <c:varyColors val="0"/>
        <c:ser>
          <c:idx val="0"/>
          <c:order val="0"/>
          <c:tx>
            <c:strRef>
              <c:f>Sheet3!$E$1</c:f>
              <c:strCache>
                <c:ptCount val="1"/>
                <c:pt idx="0">
                  <c:v>Day1 </c:v>
                </c:pt>
              </c:strCache>
            </c:strRef>
          </c:tx>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Sheet3!$D$2:$D$14</c:f>
              <c:strCache>
                <c:ptCount val="12"/>
                <c:pt idx="0">
                  <c:v>Anita Dixit</c:v>
                </c:pt>
                <c:pt idx="1">
                  <c:v>Bindu Nair</c:v>
                </c:pt>
                <c:pt idx="2">
                  <c:v>Deepak Kumar</c:v>
                </c:pt>
                <c:pt idx="3">
                  <c:v>Jagdish Chandra</c:v>
                </c:pt>
                <c:pt idx="4">
                  <c:v>Kavita Sharma</c:v>
                </c:pt>
                <c:pt idx="5">
                  <c:v>Lilly Lucy</c:v>
                </c:pt>
                <c:pt idx="6">
                  <c:v>Manisha Shrivastava</c:v>
                </c:pt>
                <c:pt idx="7">
                  <c:v>Neeru Mehta</c:v>
                </c:pt>
                <c:pt idx="8">
                  <c:v>Sajid Naqvi</c:v>
                </c:pt>
                <c:pt idx="9">
                  <c:v>Shivji Prasad</c:v>
                </c:pt>
                <c:pt idx="10">
                  <c:v>Shyamal Malakar</c:v>
                </c:pt>
                <c:pt idx="11">
                  <c:v>Sunita Madnani</c:v>
                </c:pt>
              </c:strCache>
            </c:strRef>
          </c:cat>
          <c:val>
            <c:numRef>
              <c:f>Sheet3!$E$2:$E$14</c:f>
              <c:numCache>
                <c:formatCode>General</c:formatCode>
                <c:ptCount val="12"/>
                <c:pt idx="0">
                  <c:v>91</c:v>
                </c:pt>
                <c:pt idx="1">
                  <c:v>91</c:v>
                </c:pt>
                <c:pt idx="2">
                  <c:v>93</c:v>
                </c:pt>
                <c:pt idx="3">
                  <c:v>93</c:v>
                </c:pt>
                <c:pt idx="4">
                  <c:v>92</c:v>
                </c:pt>
                <c:pt idx="5">
                  <c:v>96</c:v>
                </c:pt>
                <c:pt idx="6">
                  <c:v>93</c:v>
                </c:pt>
                <c:pt idx="7">
                  <c:v>98</c:v>
                </c:pt>
                <c:pt idx="8">
                  <c:v>91</c:v>
                </c:pt>
                <c:pt idx="9">
                  <c:v>99</c:v>
                </c:pt>
                <c:pt idx="10">
                  <c:v>93</c:v>
                </c:pt>
                <c:pt idx="11">
                  <c:v>95</c:v>
                </c:pt>
              </c:numCache>
            </c:numRef>
          </c:val>
          <c:extLst>
            <c:ext xmlns:c16="http://schemas.microsoft.com/office/drawing/2014/chart" uri="{C3380CC4-5D6E-409C-BE32-E72D297353CC}">
              <c16:uniqueId val="{00000000-041C-4778-A0FB-2B78C422CDD1}"/>
            </c:ext>
          </c:extLst>
        </c:ser>
        <c:ser>
          <c:idx val="1"/>
          <c:order val="1"/>
          <c:tx>
            <c:strRef>
              <c:f>Sheet3!$F$1</c:f>
              <c:strCache>
                <c:ptCount val="1"/>
                <c:pt idx="0">
                  <c:v> Day2  </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Sheet3!$D$2:$D$14</c:f>
              <c:strCache>
                <c:ptCount val="12"/>
                <c:pt idx="0">
                  <c:v>Anita Dixit</c:v>
                </c:pt>
                <c:pt idx="1">
                  <c:v>Bindu Nair</c:v>
                </c:pt>
                <c:pt idx="2">
                  <c:v>Deepak Kumar</c:v>
                </c:pt>
                <c:pt idx="3">
                  <c:v>Jagdish Chandra</c:v>
                </c:pt>
                <c:pt idx="4">
                  <c:v>Kavita Sharma</c:v>
                </c:pt>
                <c:pt idx="5">
                  <c:v>Lilly Lucy</c:v>
                </c:pt>
                <c:pt idx="6">
                  <c:v>Manisha Shrivastava</c:v>
                </c:pt>
                <c:pt idx="7">
                  <c:v>Neeru Mehta</c:v>
                </c:pt>
                <c:pt idx="8">
                  <c:v>Sajid Naqvi</c:v>
                </c:pt>
                <c:pt idx="9">
                  <c:v>Shivji Prasad</c:v>
                </c:pt>
                <c:pt idx="10">
                  <c:v>Shyamal Malakar</c:v>
                </c:pt>
                <c:pt idx="11">
                  <c:v>Sunita Madnani</c:v>
                </c:pt>
              </c:strCache>
            </c:strRef>
          </c:cat>
          <c:val>
            <c:numRef>
              <c:f>Sheet3!$F$2:$F$14</c:f>
              <c:numCache>
                <c:formatCode>General</c:formatCode>
                <c:ptCount val="12"/>
                <c:pt idx="0">
                  <c:v>21</c:v>
                </c:pt>
                <c:pt idx="1">
                  <c:v>38</c:v>
                </c:pt>
                <c:pt idx="2">
                  <c:v>11</c:v>
                </c:pt>
                <c:pt idx="3">
                  <c:v>74</c:v>
                </c:pt>
                <c:pt idx="4">
                  <c:v>45</c:v>
                </c:pt>
                <c:pt idx="5">
                  <c:v>14</c:v>
                </c:pt>
                <c:pt idx="6">
                  <c:v>42</c:v>
                </c:pt>
                <c:pt idx="7">
                  <c:v>15</c:v>
                </c:pt>
                <c:pt idx="8">
                  <c:v>13</c:v>
                </c:pt>
                <c:pt idx="9">
                  <c:v>17</c:v>
                </c:pt>
                <c:pt idx="10">
                  <c:v>84</c:v>
                </c:pt>
                <c:pt idx="11">
                  <c:v>88</c:v>
                </c:pt>
              </c:numCache>
            </c:numRef>
          </c:val>
          <c:extLst>
            <c:ext xmlns:c16="http://schemas.microsoft.com/office/drawing/2014/chart" uri="{C3380CC4-5D6E-409C-BE32-E72D297353CC}">
              <c16:uniqueId val="{00000001-041C-4778-A0FB-2B78C422CDD1}"/>
            </c:ext>
          </c:extLst>
        </c:ser>
        <c:ser>
          <c:idx val="2"/>
          <c:order val="2"/>
          <c:tx>
            <c:strRef>
              <c:f>Sheet3!$G$1</c:f>
              <c:strCache>
                <c:ptCount val="1"/>
                <c:pt idx="0">
                  <c:v> Day3  </c:v>
                </c:pt>
              </c:strCache>
            </c:strRef>
          </c:tx>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Sheet3!$D$2:$D$14</c:f>
              <c:strCache>
                <c:ptCount val="12"/>
                <c:pt idx="0">
                  <c:v>Anita Dixit</c:v>
                </c:pt>
                <c:pt idx="1">
                  <c:v>Bindu Nair</c:v>
                </c:pt>
                <c:pt idx="2">
                  <c:v>Deepak Kumar</c:v>
                </c:pt>
                <c:pt idx="3">
                  <c:v>Jagdish Chandra</c:v>
                </c:pt>
                <c:pt idx="4">
                  <c:v>Kavita Sharma</c:v>
                </c:pt>
                <c:pt idx="5">
                  <c:v>Lilly Lucy</c:v>
                </c:pt>
                <c:pt idx="6">
                  <c:v>Manisha Shrivastava</c:v>
                </c:pt>
                <c:pt idx="7">
                  <c:v>Neeru Mehta</c:v>
                </c:pt>
                <c:pt idx="8">
                  <c:v>Sajid Naqvi</c:v>
                </c:pt>
                <c:pt idx="9">
                  <c:v>Shivji Prasad</c:v>
                </c:pt>
                <c:pt idx="10">
                  <c:v>Shyamal Malakar</c:v>
                </c:pt>
                <c:pt idx="11">
                  <c:v>Sunita Madnani</c:v>
                </c:pt>
              </c:strCache>
            </c:strRef>
          </c:cat>
          <c:val>
            <c:numRef>
              <c:f>Sheet3!$G$2:$G$14</c:f>
              <c:numCache>
                <c:formatCode>General</c:formatCode>
                <c:ptCount val="12"/>
                <c:pt idx="0">
                  <c:v>59</c:v>
                </c:pt>
                <c:pt idx="1">
                  <c:v>33</c:v>
                </c:pt>
                <c:pt idx="2">
                  <c:v>93</c:v>
                </c:pt>
                <c:pt idx="3">
                  <c:v>85</c:v>
                </c:pt>
                <c:pt idx="4">
                  <c:v>43</c:v>
                </c:pt>
                <c:pt idx="5">
                  <c:v>20</c:v>
                </c:pt>
                <c:pt idx="6">
                  <c:v>38</c:v>
                </c:pt>
                <c:pt idx="7">
                  <c:v>72</c:v>
                </c:pt>
                <c:pt idx="8">
                  <c:v>79</c:v>
                </c:pt>
                <c:pt idx="9">
                  <c:v>48</c:v>
                </c:pt>
                <c:pt idx="10">
                  <c:v>13</c:v>
                </c:pt>
                <c:pt idx="11">
                  <c:v>11</c:v>
                </c:pt>
              </c:numCache>
            </c:numRef>
          </c:val>
          <c:extLst>
            <c:ext xmlns:c16="http://schemas.microsoft.com/office/drawing/2014/chart" uri="{C3380CC4-5D6E-409C-BE32-E72D297353CC}">
              <c16:uniqueId val="{00000002-041C-4778-A0FB-2B78C422CDD1}"/>
            </c:ext>
          </c:extLst>
        </c:ser>
        <c:ser>
          <c:idx val="3"/>
          <c:order val="3"/>
          <c:tx>
            <c:strRef>
              <c:f>Sheet3!$H$1</c:f>
              <c:strCache>
                <c:ptCount val="1"/>
                <c:pt idx="0">
                  <c:v> Day4  </c:v>
                </c:pt>
              </c:strCache>
            </c:strRef>
          </c:tx>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Sheet3!$D$2:$D$14</c:f>
              <c:strCache>
                <c:ptCount val="12"/>
                <c:pt idx="0">
                  <c:v>Anita Dixit</c:v>
                </c:pt>
                <c:pt idx="1">
                  <c:v>Bindu Nair</c:v>
                </c:pt>
                <c:pt idx="2">
                  <c:v>Deepak Kumar</c:v>
                </c:pt>
                <c:pt idx="3">
                  <c:v>Jagdish Chandra</c:v>
                </c:pt>
                <c:pt idx="4">
                  <c:v>Kavita Sharma</c:v>
                </c:pt>
                <c:pt idx="5">
                  <c:v>Lilly Lucy</c:v>
                </c:pt>
                <c:pt idx="6">
                  <c:v>Manisha Shrivastava</c:v>
                </c:pt>
                <c:pt idx="7">
                  <c:v>Neeru Mehta</c:v>
                </c:pt>
                <c:pt idx="8">
                  <c:v>Sajid Naqvi</c:v>
                </c:pt>
                <c:pt idx="9">
                  <c:v>Shivji Prasad</c:v>
                </c:pt>
                <c:pt idx="10">
                  <c:v>Shyamal Malakar</c:v>
                </c:pt>
                <c:pt idx="11">
                  <c:v>Sunita Madnani</c:v>
                </c:pt>
              </c:strCache>
            </c:strRef>
          </c:cat>
          <c:val>
            <c:numRef>
              <c:f>Sheet3!$H$2:$H$14</c:f>
              <c:numCache>
                <c:formatCode>General</c:formatCode>
                <c:ptCount val="12"/>
                <c:pt idx="0">
                  <c:v>85</c:v>
                </c:pt>
                <c:pt idx="1">
                  <c:v>55</c:v>
                </c:pt>
                <c:pt idx="2">
                  <c:v>31</c:v>
                </c:pt>
                <c:pt idx="3">
                  <c:v>47</c:v>
                </c:pt>
                <c:pt idx="4">
                  <c:v>91</c:v>
                </c:pt>
                <c:pt idx="5">
                  <c:v>31</c:v>
                </c:pt>
                <c:pt idx="6">
                  <c:v>98</c:v>
                </c:pt>
                <c:pt idx="7">
                  <c:v>67</c:v>
                </c:pt>
                <c:pt idx="8">
                  <c:v>85</c:v>
                </c:pt>
                <c:pt idx="9">
                  <c:v>44</c:v>
                </c:pt>
                <c:pt idx="10">
                  <c:v>45</c:v>
                </c:pt>
                <c:pt idx="11">
                  <c:v>78</c:v>
                </c:pt>
              </c:numCache>
            </c:numRef>
          </c:val>
          <c:extLst>
            <c:ext xmlns:c16="http://schemas.microsoft.com/office/drawing/2014/chart" uri="{C3380CC4-5D6E-409C-BE32-E72D297353CC}">
              <c16:uniqueId val="{00000003-041C-4778-A0FB-2B78C422CDD1}"/>
            </c:ext>
          </c:extLst>
        </c:ser>
        <c:ser>
          <c:idx val="4"/>
          <c:order val="4"/>
          <c:tx>
            <c:strRef>
              <c:f>Sheet3!$I$1</c:f>
              <c:strCache>
                <c:ptCount val="1"/>
                <c:pt idx="0">
                  <c:v>Day5  </c:v>
                </c:pt>
              </c:strCache>
            </c:strRef>
          </c:tx>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Sheet3!$D$2:$D$14</c:f>
              <c:strCache>
                <c:ptCount val="12"/>
                <c:pt idx="0">
                  <c:v>Anita Dixit</c:v>
                </c:pt>
                <c:pt idx="1">
                  <c:v>Bindu Nair</c:v>
                </c:pt>
                <c:pt idx="2">
                  <c:v>Deepak Kumar</c:v>
                </c:pt>
                <c:pt idx="3">
                  <c:v>Jagdish Chandra</c:v>
                </c:pt>
                <c:pt idx="4">
                  <c:v>Kavita Sharma</c:v>
                </c:pt>
                <c:pt idx="5">
                  <c:v>Lilly Lucy</c:v>
                </c:pt>
                <c:pt idx="6">
                  <c:v>Manisha Shrivastava</c:v>
                </c:pt>
                <c:pt idx="7">
                  <c:v>Neeru Mehta</c:v>
                </c:pt>
                <c:pt idx="8">
                  <c:v>Sajid Naqvi</c:v>
                </c:pt>
                <c:pt idx="9">
                  <c:v>Shivji Prasad</c:v>
                </c:pt>
                <c:pt idx="10">
                  <c:v>Shyamal Malakar</c:v>
                </c:pt>
                <c:pt idx="11">
                  <c:v>Sunita Madnani</c:v>
                </c:pt>
              </c:strCache>
            </c:strRef>
          </c:cat>
          <c:val>
            <c:numRef>
              <c:f>Sheet3!$I$2:$I$14</c:f>
              <c:numCache>
                <c:formatCode>General</c:formatCode>
                <c:ptCount val="12"/>
                <c:pt idx="0">
                  <c:v>60</c:v>
                </c:pt>
                <c:pt idx="1">
                  <c:v>83</c:v>
                </c:pt>
                <c:pt idx="2">
                  <c:v>30</c:v>
                </c:pt>
                <c:pt idx="3">
                  <c:v>90</c:v>
                </c:pt>
                <c:pt idx="4">
                  <c:v>47</c:v>
                </c:pt>
                <c:pt idx="5">
                  <c:v>44</c:v>
                </c:pt>
                <c:pt idx="6">
                  <c:v>10</c:v>
                </c:pt>
                <c:pt idx="7">
                  <c:v>34</c:v>
                </c:pt>
                <c:pt idx="8">
                  <c:v>67</c:v>
                </c:pt>
                <c:pt idx="9">
                  <c:v>93</c:v>
                </c:pt>
                <c:pt idx="10">
                  <c:v>18</c:v>
                </c:pt>
                <c:pt idx="11">
                  <c:v>60</c:v>
                </c:pt>
              </c:numCache>
            </c:numRef>
          </c:val>
          <c:extLst>
            <c:ext xmlns:c16="http://schemas.microsoft.com/office/drawing/2014/chart" uri="{C3380CC4-5D6E-409C-BE32-E72D297353CC}">
              <c16:uniqueId val="{00000004-041C-4778-A0FB-2B78C422CDD1}"/>
            </c:ext>
          </c:extLst>
        </c:ser>
        <c:ser>
          <c:idx val="5"/>
          <c:order val="5"/>
          <c:tx>
            <c:strRef>
              <c:f>Sheet3!$J$1</c:f>
              <c:strCache>
                <c:ptCount val="1"/>
                <c:pt idx="0">
                  <c:v>Total Sales </c:v>
                </c:pt>
              </c:strCache>
            </c:strRef>
          </c:tx>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Sheet3!$D$2:$D$14</c:f>
              <c:strCache>
                <c:ptCount val="12"/>
                <c:pt idx="0">
                  <c:v>Anita Dixit</c:v>
                </c:pt>
                <c:pt idx="1">
                  <c:v>Bindu Nair</c:v>
                </c:pt>
                <c:pt idx="2">
                  <c:v>Deepak Kumar</c:v>
                </c:pt>
                <c:pt idx="3">
                  <c:v>Jagdish Chandra</c:v>
                </c:pt>
                <c:pt idx="4">
                  <c:v>Kavita Sharma</c:v>
                </c:pt>
                <c:pt idx="5">
                  <c:v>Lilly Lucy</c:v>
                </c:pt>
                <c:pt idx="6">
                  <c:v>Manisha Shrivastava</c:v>
                </c:pt>
                <c:pt idx="7">
                  <c:v>Neeru Mehta</c:v>
                </c:pt>
                <c:pt idx="8">
                  <c:v>Sajid Naqvi</c:v>
                </c:pt>
                <c:pt idx="9">
                  <c:v>Shivji Prasad</c:v>
                </c:pt>
                <c:pt idx="10">
                  <c:v>Shyamal Malakar</c:v>
                </c:pt>
                <c:pt idx="11">
                  <c:v>Sunita Madnani</c:v>
                </c:pt>
              </c:strCache>
            </c:strRef>
          </c:cat>
          <c:val>
            <c:numRef>
              <c:f>Sheet3!$J$2:$J$14</c:f>
              <c:numCache>
                <c:formatCode>General</c:formatCode>
                <c:ptCount val="12"/>
                <c:pt idx="0">
                  <c:v>316</c:v>
                </c:pt>
                <c:pt idx="1">
                  <c:v>300</c:v>
                </c:pt>
                <c:pt idx="2">
                  <c:v>258</c:v>
                </c:pt>
                <c:pt idx="3">
                  <c:v>389</c:v>
                </c:pt>
                <c:pt idx="4">
                  <c:v>318</c:v>
                </c:pt>
                <c:pt idx="5">
                  <c:v>205</c:v>
                </c:pt>
                <c:pt idx="6">
                  <c:v>281</c:v>
                </c:pt>
                <c:pt idx="7">
                  <c:v>286</c:v>
                </c:pt>
                <c:pt idx="8">
                  <c:v>335</c:v>
                </c:pt>
                <c:pt idx="9">
                  <c:v>301</c:v>
                </c:pt>
                <c:pt idx="10">
                  <c:v>253</c:v>
                </c:pt>
                <c:pt idx="11">
                  <c:v>332</c:v>
                </c:pt>
              </c:numCache>
            </c:numRef>
          </c:val>
          <c:extLst>
            <c:ext xmlns:c16="http://schemas.microsoft.com/office/drawing/2014/chart" uri="{C3380CC4-5D6E-409C-BE32-E72D297353CC}">
              <c16:uniqueId val="{00000005-041C-4778-A0FB-2B78C422CDD1}"/>
            </c:ext>
          </c:extLst>
        </c:ser>
        <c:dLbls>
          <c:showLegendKey val="0"/>
          <c:showVal val="1"/>
          <c:showCatName val="0"/>
          <c:showSerName val="0"/>
          <c:showPercent val="0"/>
          <c:showBubbleSize val="0"/>
        </c:dLbls>
        <c:gapWidth val="150"/>
        <c:shape val="box"/>
        <c:axId val="75005008"/>
        <c:axId val="75004528"/>
        <c:axId val="0"/>
      </c:bar3DChart>
      <c:catAx>
        <c:axId val="75005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004528"/>
        <c:crosses val="autoZero"/>
        <c:auto val="1"/>
        <c:lblAlgn val="ctr"/>
        <c:lblOffset val="100"/>
        <c:noMultiLvlLbl val="0"/>
      </c:catAx>
      <c:valAx>
        <c:axId val="7500452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0050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73025">
      <a:solidFill>
        <a:srgbClr val="00B0F0"/>
      </a:solidFill>
    </a:ln>
    <a:effectLst>
      <a:outerShdw dist="50800" dir="21540000" sx="102000" sy="102000" algn="ctr" rotWithShape="0">
        <a:srgbClr val="00B0F0">
          <a:alpha val="65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 Excel dashboard.xlsx]Sheet3!PivotTable3</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2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4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4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4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4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4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4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4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4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4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4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5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5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5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5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5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5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5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5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5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5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6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6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6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6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6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6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6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6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6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6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7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7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7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7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7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7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7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7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7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7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8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8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8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8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8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8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8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8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8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8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9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9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9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9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9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9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9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9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9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9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0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0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0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0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0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0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0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0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0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0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1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1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1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1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1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1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1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1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1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1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2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2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2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2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2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2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2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2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2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2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3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3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3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3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3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3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3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3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3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3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4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4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4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4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4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4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4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4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4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s>
    <c:plotArea>
      <c:layout/>
      <c:doughnutChart>
        <c:varyColors val="1"/>
        <c:ser>
          <c:idx val="0"/>
          <c:order val="0"/>
          <c:tx>
            <c:strRef>
              <c:f>Sheet3!$B$16</c:f>
              <c:strCache>
                <c:ptCount val="1"/>
                <c:pt idx="0">
                  <c:v>Total</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E1BF-40A6-998D-013A4B60945B}"/>
              </c:ext>
            </c:extLst>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E1BF-40A6-998D-013A4B60945B}"/>
              </c:ext>
            </c:extLst>
          </c:dPt>
          <c:dPt>
            <c:idx val="2"/>
            <c:bubble3D val="0"/>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5-E1BF-40A6-998D-013A4B60945B}"/>
              </c:ext>
            </c:extLst>
          </c:dPt>
          <c:dPt>
            <c:idx val="3"/>
            <c:bubble3D val="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7-E1BF-40A6-998D-013A4B60945B}"/>
              </c:ext>
            </c:extLst>
          </c:dPt>
          <c:dPt>
            <c:idx val="4"/>
            <c:bubble3D val="0"/>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9-E1BF-40A6-998D-013A4B60945B}"/>
              </c:ext>
            </c:extLst>
          </c:dPt>
          <c:dPt>
            <c:idx val="5"/>
            <c:bubble3D val="0"/>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B-C7FC-4942-8556-B8D3627CDAB8}"/>
              </c:ext>
            </c:extLst>
          </c:dPt>
          <c:dPt>
            <c:idx val="6"/>
            <c:bubble3D val="0"/>
            <c:spPr>
              <a:gradFill rotWithShape="1">
                <a:gsLst>
                  <a:gs pos="0">
                    <a:schemeClr val="accent1">
                      <a:lumMod val="60000"/>
                      <a:shade val="15000"/>
                      <a:satMod val="180000"/>
                    </a:schemeClr>
                  </a:gs>
                  <a:gs pos="50000">
                    <a:schemeClr val="accent1">
                      <a:lumMod val="60000"/>
                      <a:shade val="45000"/>
                      <a:satMod val="170000"/>
                    </a:schemeClr>
                  </a:gs>
                  <a:gs pos="70000">
                    <a:schemeClr val="accent1">
                      <a:lumMod val="60000"/>
                      <a:tint val="99000"/>
                      <a:shade val="65000"/>
                      <a:satMod val="155000"/>
                    </a:schemeClr>
                  </a:gs>
                  <a:gs pos="100000">
                    <a:schemeClr val="accent1">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D-C7FC-4942-8556-B8D3627CDAB8}"/>
              </c:ext>
            </c:extLst>
          </c:dPt>
          <c:dPt>
            <c:idx val="7"/>
            <c:bubble3D val="0"/>
            <c:spPr>
              <a:gradFill rotWithShape="1">
                <a:gsLst>
                  <a:gs pos="0">
                    <a:schemeClr val="accent2">
                      <a:lumMod val="60000"/>
                      <a:shade val="15000"/>
                      <a:satMod val="180000"/>
                    </a:schemeClr>
                  </a:gs>
                  <a:gs pos="50000">
                    <a:schemeClr val="accent2">
                      <a:lumMod val="60000"/>
                      <a:shade val="45000"/>
                      <a:satMod val="170000"/>
                    </a:schemeClr>
                  </a:gs>
                  <a:gs pos="70000">
                    <a:schemeClr val="accent2">
                      <a:lumMod val="60000"/>
                      <a:tint val="99000"/>
                      <a:shade val="65000"/>
                      <a:satMod val="155000"/>
                    </a:schemeClr>
                  </a:gs>
                  <a:gs pos="100000">
                    <a:schemeClr val="accent2">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F-C7FC-4942-8556-B8D3627CDAB8}"/>
              </c:ext>
            </c:extLst>
          </c:dPt>
          <c:dPt>
            <c:idx val="8"/>
            <c:bubble3D val="0"/>
            <c:spPr>
              <a:gradFill rotWithShape="1">
                <a:gsLst>
                  <a:gs pos="0">
                    <a:schemeClr val="accent3">
                      <a:lumMod val="60000"/>
                      <a:shade val="15000"/>
                      <a:satMod val="180000"/>
                    </a:schemeClr>
                  </a:gs>
                  <a:gs pos="50000">
                    <a:schemeClr val="accent3">
                      <a:lumMod val="60000"/>
                      <a:shade val="45000"/>
                      <a:satMod val="170000"/>
                    </a:schemeClr>
                  </a:gs>
                  <a:gs pos="70000">
                    <a:schemeClr val="accent3">
                      <a:lumMod val="60000"/>
                      <a:tint val="99000"/>
                      <a:shade val="65000"/>
                      <a:satMod val="155000"/>
                    </a:schemeClr>
                  </a:gs>
                  <a:gs pos="100000">
                    <a:schemeClr val="accent3">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11-C7FC-4942-8556-B8D3627CDAB8}"/>
              </c:ext>
            </c:extLst>
          </c:dPt>
          <c:dPt>
            <c:idx val="9"/>
            <c:bubble3D val="0"/>
            <c:spPr>
              <a:gradFill rotWithShape="1">
                <a:gsLst>
                  <a:gs pos="0">
                    <a:schemeClr val="accent4">
                      <a:lumMod val="60000"/>
                      <a:shade val="15000"/>
                      <a:satMod val="180000"/>
                    </a:schemeClr>
                  </a:gs>
                  <a:gs pos="50000">
                    <a:schemeClr val="accent4">
                      <a:lumMod val="60000"/>
                      <a:shade val="45000"/>
                      <a:satMod val="170000"/>
                    </a:schemeClr>
                  </a:gs>
                  <a:gs pos="70000">
                    <a:schemeClr val="accent4">
                      <a:lumMod val="60000"/>
                      <a:tint val="99000"/>
                      <a:shade val="65000"/>
                      <a:satMod val="155000"/>
                    </a:schemeClr>
                  </a:gs>
                  <a:gs pos="100000">
                    <a:schemeClr val="accent4">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13-C7FC-4942-8556-B8D3627CDAB8}"/>
              </c:ext>
            </c:extLst>
          </c:dPt>
          <c:dPt>
            <c:idx val="10"/>
            <c:bubble3D val="0"/>
            <c:spPr>
              <a:gradFill rotWithShape="1">
                <a:gsLst>
                  <a:gs pos="0">
                    <a:schemeClr val="accent5">
                      <a:lumMod val="60000"/>
                      <a:shade val="15000"/>
                      <a:satMod val="180000"/>
                    </a:schemeClr>
                  </a:gs>
                  <a:gs pos="50000">
                    <a:schemeClr val="accent5">
                      <a:lumMod val="60000"/>
                      <a:shade val="45000"/>
                      <a:satMod val="170000"/>
                    </a:schemeClr>
                  </a:gs>
                  <a:gs pos="70000">
                    <a:schemeClr val="accent5">
                      <a:lumMod val="60000"/>
                      <a:tint val="99000"/>
                      <a:shade val="65000"/>
                      <a:satMod val="155000"/>
                    </a:schemeClr>
                  </a:gs>
                  <a:gs pos="100000">
                    <a:schemeClr val="accent5">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15-C7FC-4942-8556-B8D3627CDAB8}"/>
              </c:ext>
            </c:extLst>
          </c:dPt>
          <c:dPt>
            <c:idx val="11"/>
            <c:bubble3D val="0"/>
            <c:spPr>
              <a:gradFill rotWithShape="1">
                <a:gsLst>
                  <a:gs pos="0">
                    <a:schemeClr val="accent6">
                      <a:lumMod val="60000"/>
                      <a:shade val="15000"/>
                      <a:satMod val="180000"/>
                    </a:schemeClr>
                  </a:gs>
                  <a:gs pos="50000">
                    <a:schemeClr val="accent6">
                      <a:lumMod val="60000"/>
                      <a:shade val="45000"/>
                      <a:satMod val="170000"/>
                    </a:schemeClr>
                  </a:gs>
                  <a:gs pos="70000">
                    <a:schemeClr val="accent6">
                      <a:lumMod val="60000"/>
                      <a:tint val="99000"/>
                      <a:shade val="65000"/>
                      <a:satMod val="155000"/>
                    </a:schemeClr>
                  </a:gs>
                  <a:gs pos="100000">
                    <a:schemeClr val="accent6">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17-C7FC-4942-8556-B8D3627CDAB8}"/>
              </c:ext>
            </c:extLst>
          </c:dPt>
          <c:dPt>
            <c:idx val="12"/>
            <c:bubble3D val="0"/>
            <c:spPr>
              <a:gradFill rotWithShape="1">
                <a:gsLst>
                  <a:gs pos="0">
                    <a:schemeClr val="accent1">
                      <a:lumMod val="80000"/>
                      <a:lumOff val="20000"/>
                      <a:shade val="15000"/>
                      <a:satMod val="180000"/>
                    </a:schemeClr>
                  </a:gs>
                  <a:gs pos="50000">
                    <a:schemeClr val="accent1">
                      <a:lumMod val="80000"/>
                      <a:lumOff val="20000"/>
                      <a:shade val="45000"/>
                      <a:satMod val="170000"/>
                    </a:schemeClr>
                  </a:gs>
                  <a:gs pos="70000">
                    <a:schemeClr val="accent1">
                      <a:lumMod val="80000"/>
                      <a:lumOff val="20000"/>
                      <a:tint val="99000"/>
                      <a:shade val="65000"/>
                      <a:satMod val="155000"/>
                    </a:schemeClr>
                  </a:gs>
                  <a:gs pos="100000">
                    <a:schemeClr val="accent1">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19-C7FC-4942-8556-B8D3627CDAB8}"/>
              </c:ext>
            </c:extLst>
          </c:dPt>
          <c:dPt>
            <c:idx val="13"/>
            <c:bubble3D val="0"/>
            <c:spPr>
              <a:gradFill rotWithShape="1">
                <a:gsLst>
                  <a:gs pos="0">
                    <a:schemeClr val="accent2">
                      <a:lumMod val="80000"/>
                      <a:lumOff val="20000"/>
                      <a:shade val="15000"/>
                      <a:satMod val="180000"/>
                    </a:schemeClr>
                  </a:gs>
                  <a:gs pos="50000">
                    <a:schemeClr val="accent2">
                      <a:lumMod val="80000"/>
                      <a:lumOff val="20000"/>
                      <a:shade val="45000"/>
                      <a:satMod val="170000"/>
                    </a:schemeClr>
                  </a:gs>
                  <a:gs pos="70000">
                    <a:schemeClr val="accent2">
                      <a:lumMod val="80000"/>
                      <a:lumOff val="20000"/>
                      <a:tint val="99000"/>
                      <a:shade val="65000"/>
                      <a:satMod val="155000"/>
                    </a:schemeClr>
                  </a:gs>
                  <a:gs pos="100000">
                    <a:schemeClr val="accent2">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1B-C7FC-4942-8556-B8D3627CDAB8}"/>
              </c:ext>
            </c:extLst>
          </c:dPt>
          <c:dPt>
            <c:idx val="14"/>
            <c:bubble3D val="0"/>
            <c:spPr>
              <a:gradFill rotWithShape="1">
                <a:gsLst>
                  <a:gs pos="0">
                    <a:schemeClr val="accent3">
                      <a:lumMod val="80000"/>
                      <a:lumOff val="20000"/>
                      <a:shade val="15000"/>
                      <a:satMod val="180000"/>
                    </a:schemeClr>
                  </a:gs>
                  <a:gs pos="50000">
                    <a:schemeClr val="accent3">
                      <a:lumMod val="80000"/>
                      <a:lumOff val="20000"/>
                      <a:shade val="45000"/>
                      <a:satMod val="170000"/>
                    </a:schemeClr>
                  </a:gs>
                  <a:gs pos="70000">
                    <a:schemeClr val="accent3">
                      <a:lumMod val="80000"/>
                      <a:lumOff val="20000"/>
                      <a:tint val="99000"/>
                      <a:shade val="65000"/>
                      <a:satMod val="155000"/>
                    </a:schemeClr>
                  </a:gs>
                  <a:gs pos="100000">
                    <a:schemeClr val="accent3">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1D-C7FC-4942-8556-B8D3627CDAB8}"/>
              </c:ext>
            </c:extLst>
          </c:dPt>
          <c:dPt>
            <c:idx val="15"/>
            <c:bubble3D val="0"/>
            <c:spPr>
              <a:gradFill rotWithShape="1">
                <a:gsLst>
                  <a:gs pos="0">
                    <a:schemeClr val="accent4">
                      <a:lumMod val="80000"/>
                      <a:lumOff val="20000"/>
                      <a:shade val="15000"/>
                      <a:satMod val="180000"/>
                    </a:schemeClr>
                  </a:gs>
                  <a:gs pos="50000">
                    <a:schemeClr val="accent4">
                      <a:lumMod val="80000"/>
                      <a:lumOff val="20000"/>
                      <a:shade val="45000"/>
                      <a:satMod val="170000"/>
                    </a:schemeClr>
                  </a:gs>
                  <a:gs pos="70000">
                    <a:schemeClr val="accent4">
                      <a:lumMod val="80000"/>
                      <a:lumOff val="20000"/>
                      <a:tint val="99000"/>
                      <a:shade val="65000"/>
                      <a:satMod val="155000"/>
                    </a:schemeClr>
                  </a:gs>
                  <a:gs pos="100000">
                    <a:schemeClr val="accent4">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1F-C7FC-4942-8556-B8D3627CDAB8}"/>
              </c:ext>
            </c:extLst>
          </c:dPt>
          <c:dPt>
            <c:idx val="16"/>
            <c:bubble3D val="0"/>
            <c:spPr>
              <a:gradFill rotWithShape="1">
                <a:gsLst>
                  <a:gs pos="0">
                    <a:schemeClr val="accent5">
                      <a:lumMod val="80000"/>
                      <a:lumOff val="20000"/>
                      <a:shade val="15000"/>
                      <a:satMod val="180000"/>
                    </a:schemeClr>
                  </a:gs>
                  <a:gs pos="50000">
                    <a:schemeClr val="accent5">
                      <a:lumMod val="80000"/>
                      <a:lumOff val="20000"/>
                      <a:shade val="45000"/>
                      <a:satMod val="170000"/>
                    </a:schemeClr>
                  </a:gs>
                  <a:gs pos="70000">
                    <a:schemeClr val="accent5">
                      <a:lumMod val="80000"/>
                      <a:lumOff val="20000"/>
                      <a:tint val="99000"/>
                      <a:shade val="65000"/>
                      <a:satMod val="155000"/>
                    </a:schemeClr>
                  </a:gs>
                  <a:gs pos="100000">
                    <a:schemeClr val="accent5">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21-C7FC-4942-8556-B8D3627CDAB8}"/>
              </c:ext>
            </c:extLst>
          </c:dPt>
          <c:dPt>
            <c:idx val="17"/>
            <c:bubble3D val="0"/>
            <c:spPr>
              <a:gradFill rotWithShape="1">
                <a:gsLst>
                  <a:gs pos="0">
                    <a:schemeClr val="accent6">
                      <a:lumMod val="80000"/>
                      <a:lumOff val="20000"/>
                      <a:shade val="15000"/>
                      <a:satMod val="180000"/>
                    </a:schemeClr>
                  </a:gs>
                  <a:gs pos="50000">
                    <a:schemeClr val="accent6">
                      <a:lumMod val="80000"/>
                      <a:lumOff val="20000"/>
                      <a:shade val="45000"/>
                      <a:satMod val="170000"/>
                    </a:schemeClr>
                  </a:gs>
                  <a:gs pos="70000">
                    <a:schemeClr val="accent6">
                      <a:lumMod val="80000"/>
                      <a:lumOff val="20000"/>
                      <a:tint val="99000"/>
                      <a:shade val="65000"/>
                      <a:satMod val="155000"/>
                    </a:schemeClr>
                  </a:gs>
                  <a:gs pos="100000">
                    <a:schemeClr val="accent6">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23-C7FC-4942-8556-B8D3627CDAB8}"/>
              </c:ext>
            </c:extLst>
          </c:dPt>
          <c:dPt>
            <c:idx val="18"/>
            <c:bubble3D val="0"/>
            <c:spPr>
              <a:gradFill rotWithShape="1">
                <a:gsLst>
                  <a:gs pos="0">
                    <a:schemeClr val="accent1">
                      <a:lumMod val="80000"/>
                      <a:shade val="15000"/>
                      <a:satMod val="180000"/>
                    </a:schemeClr>
                  </a:gs>
                  <a:gs pos="50000">
                    <a:schemeClr val="accent1">
                      <a:lumMod val="80000"/>
                      <a:shade val="45000"/>
                      <a:satMod val="170000"/>
                    </a:schemeClr>
                  </a:gs>
                  <a:gs pos="70000">
                    <a:schemeClr val="accent1">
                      <a:lumMod val="80000"/>
                      <a:tint val="99000"/>
                      <a:shade val="65000"/>
                      <a:satMod val="155000"/>
                    </a:schemeClr>
                  </a:gs>
                  <a:gs pos="100000">
                    <a:schemeClr val="accent1">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25-C7FC-4942-8556-B8D3627CDAB8}"/>
              </c:ext>
            </c:extLst>
          </c:dPt>
          <c:dPt>
            <c:idx val="19"/>
            <c:bubble3D val="0"/>
            <c:spPr>
              <a:gradFill rotWithShape="1">
                <a:gsLst>
                  <a:gs pos="0">
                    <a:schemeClr val="accent2">
                      <a:lumMod val="80000"/>
                      <a:shade val="15000"/>
                      <a:satMod val="180000"/>
                    </a:schemeClr>
                  </a:gs>
                  <a:gs pos="50000">
                    <a:schemeClr val="accent2">
                      <a:lumMod val="80000"/>
                      <a:shade val="45000"/>
                      <a:satMod val="170000"/>
                    </a:schemeClr>
                  </a:gs>
                  <a:gs pos="70000">
                    <a:schemeClr val="accent2">
                      <a:lumMod val="80000"/>
                      <a:tint val="99000"/>
                      <a:shade val="65000"/>
                      <a:satMod val="155000"/>
                    </a:schemeClr>
                  </a:gs>
                  <a:gs pos="100000">
                    <a:schemeClr val="accent2">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27-C7FC-4942-8556-B8D3627CDAB8}"/>
              </c:ext>
            </c:extLst>
          </c:dPt>
          <c:dPt>
            <c:idx val="20"/>
            <c:bubble3D val="0"/>
            <c:spPr>
              <a:gradFill rotWithShape="1">
                <a:gsLst>
                  <a:gs pos="0">
                    <a:schemeClr val="accent3">
                      <a:lumMod val="80000"/>
                      <a:shade val="15000"/>
                      <a:satMod val="180000"/>
                    </a:schemeClr>
                  </a:gs>
                  <a:gs pos="50000">
                    <a:schemeClr val="accent3">
                      <a:lumMod val="80000"/>
                      <a:shade val="45000"/>
                      <a:satMod val="170000"/>
                    </a:schemeClr>
                  </a:gs>
                  <a:gs pos="70000">
                    <a:schemeClr val="accent3">
                      <a:lumMod val="80000"/>
                      <a:tint val="99000"/>
                      <a:shade val="65000"/>
                      <a:satMod val="155000"/>
                    </a:schemeClr>
                  </a:gs>
                  <a:gs pos="100000">
                    <a:schemeClr val="accent3">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29-C7FC-4942-8556-B8D3627CDAB8}"/>
              </c:ext>
            </c:extLst>
          </c:dPt>
          <c:dPt>
            <c:idx val="21"/>
            <c:bubble3D val="0"/>
            <c:spPr>
              <a:gradFill rotWithShape="1">
                <a:gsLst>
                  <a:gs pos="0">
                    <a:schemeClr val="accent4">
                      <a:lumMod val="80000"/>
                      <a:shade val="15000"/>
                      <a:satMod val="180000"/>
                    </a:schemeClr>
                  </a:gs>
                  <a:gs pos="50000">
                    <a:schemeClr val="accent4">
                      <a:lumMod val="80000"/>
                      <a:shade val="45000"/>
                      <a:satMod val="170000"/>
                    </a:schemeClr>
                  </a:gs>
                  <a:gs pos="70000">
                    <a:schemeClr val="accent4">
                      <a:lumMod val="80000"/>
                      <a:tint val="99000"/>
                      <a:shade val="65000"/>
                      <a:satMod val="155000"/>
                    </a:schemeClr>
                  </a:gs>
                  <a:gs pos="100000">
                    <a:schemeClr val="accent4">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2B-C7FC-4942-8556-B8D3627CDAB8}"/>
              </c:ext>
            </c:extLst>
          </c:dPt>
          <c:dPt>
            <c:idx val="22"/>
            <c:bubble3D val="0"/>
            <c:spPr>
              <a:gradFill rotWithShape="1">
                <a:gsLst>
                  <a:gs pos="0">
                    <a:schemeClr val="accent5">
                      <a:lumMod val="80000"/>
                      <a:shade val="15000"/>
                      <a:satMod val="180000"/>
                    </a:schemeClr>
                  </a:gs>
                  <a:gs pos="50000">
                    <a:schemeClr val="accent5">
                      <a:lumMod val="80000"/>
                      <a:shade val="45000"/>
                      <a:satMod val="170000"/>
                    </a:schemeClr>
                  </a:gs>
                  <a:gs pos="70000">
                    <a:schemeClr val="accent5">
                      <a:lumMod val="80000"/>
                      <a:tint val="99000"/>
                      <a:shade val="65000"/>
                      <a:satMod val="155000"/>
                    </a:schemeClr>
                  </a:gs>
                  <a:gs pos="100000">
                    <a:schemeClr val="accent5">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2D-C7FC-4942-8556-B8D3627CDAB8}"/>
              </c:ext>
            </c:extLst>
          </c:dPt>
          <c:dPt>
            <c:idx val="23"/>
            <c:bubble3D val="0"/>
            <c:spPr>
              <a:gradFill rotWithShape="1">
                <a:gsLst>
                  <a:gs pos="0">
                    <a:schemeClr val="accent6">
                      <a:lumMod val="80000"/>
                      <a:shade val="15000"/>
                      <a:satMod val="180000"/>
                    </a:schemeClr>
                  </a:gs>
                  <a:gs pos="50000">
                    <a:schemeClr val="accent6">
                      <a:lumMod val="80000"/>
                      <a:shade val="45000"/>
                      <a:satMod val="170000"/>
                    </a:schemeClr>
                  </a:gs>
                  <a:gs pos="70000">
                    <a:schemeClr val="accent6">
                      <a:lumMod val="80000"/>
                      <a:tint val="99000"/>
                      <a:shade val="65000"/>
                      <a:satMod val="155000"/>
                    </a:schemeClr>
                  </a:gs>
                  <a:gs pos="100000">
                    <a:schemeClr val="accent6">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2F-C7FC-4942-8556-B8D3627CDAB8}"/>
              </c:ext>
            </c:extLst>
          </c:dPt>
          <c:dPt>
            <c:idx val="24"/>
            <c:bubble3D val="0"/>
            <c:spPr>
              <a:gradFill rotWithShape="1">
                <a:gsLst>
                  <a:gs pos="0">
                    <a:schemeClr val="accent1">
                      <a:lumMod val="60000"/>
                      <a:lumOff val="40000"/>
                      <a:shade val="15000"/>
                      <a:satMod val="180000"/>
                    </a:schemeClr>
                  </a:gs>
                  <a:gs pos="50000">
                    <a:schemeClr val="accent1">
                      <a:lumMod val="60000"/>
                      <a:lumOff val="40000"/>
                      <a:shade val="45000"/>
                      <a:satMod val="170000"/>
                    </a:schemeClr>
                  </a:gs>
                  <a:gs pos="70000">
                    <a:schemeClr val="accent1">
                      <a:lumMod val="60000"/>
                      <a:lumOff val="40000"/>
                      <a:tint val="99000"/>
                      <a:shade val="65000"/>
                      <a:satMod val="155000"/>
                    </a:schemeClr>
                  </a:gs>
                  <a:gs pos="100000">
                    <a:schemeClr val="accent1">
                      <a:lumMod val="60000"/>
                      <a:lumOff val="4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31-C7FC-4942-8556-B8D3627CDAB8}"/>
              </c:ext>
            </c:extLst>
          </c:dPt>
          <c:dPt>
            <c:idx val="25"/>
            <c:bubble3D val="0"/>
            <c:spPr>
              <a:gradFill rotWithShape="1">
                <a:gsLst>
                  <a:gs pos="0">
                    <a:schemeClr val="accent2">
                      <a:lumMod val="60000"/>
                      <a:lumOff val="40000"/>
                      <a:shade val="15000"/>
                      <a:satMod val="180000"/>
                    </a:schemeClr>
                  </a:gs>
                  <a:gs pos="50000">
                    <a:schemeClr val="accent2">
                      <a:lumMod val="60000"/>
                      <a:lumOff val="40000"/>
                      <a:shade val="45000"/>
                      <a:satMod val="170000"/>
                    </a:schemeClr>
                  </a:gs>
                  <a:gs pos="70000">
                    <a:schemeClr val="accent2">
                      <a:lumMod val="60000"/>
                      <a:lumOff val="40000"/>
                      <a:tint val="99000"/>
                      <a:shade val="65000"/>
                      <a:satMod val="155000"/>
                    </a:schemeClr>
                  </a:gs>
                  <a:gs pos="100000">
                    <a:schemeClr val="accent2">
                      <a:lumMod val="60000"/>
                      <a:lumOff val="4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33-C7FC-4942-8556-B8D3627CDAB8}"/>
              </c:ext>
            </c:extLst>
          </c:dPt>
          <c:dPt>
            <c:idx val="26"/>
            <c:bubble3D val="0"/>
            <c:spPr>
              <a:gradFill rotWithShape="1">
                <a:gsLst>
                  <a:gs pos="0">
                    <a:schemeClr val="accent3">
                      <a:lumMod val="60000"/>
                      <a:lumOff val="40000"/>
                      <a:shade val="15000"/>
                      <a:satMod val="180000"/>
                    </a:schemeClr>
                  </a:gs>
                  <a:gs pos="50000">
                    <a:schemeClr val="accent3">
                      <a:lumMod val="60000"/>
                      <a:lumOff val="40000"/>
                      <a:shade val="45000"/>
                      <a:satMod val="170000"/>
                    </a:schemeClr>
                  </a:gs>
                  <a:gs pos="70000">
                    <a:schemeClr val="accent3">
                      <a:lumMod val="60000"/>
                      <a:lumOff val="40000"/>
                      <a:tint val="99000"/>
                      <a:shade val="65000"/>
                      <a:satMod val="155000"/>
                    </a:schemeClr>
                  </a:gs>
                  <a:gs pos="100000">
                    <a:schemeClr val="accent3">
                      <a:lumMod val="60000"/>
                      <a:lumOff val="4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35-C7FC-4942-8556-B8D3627CDAB8}"/>
              </c:ext>
            </c:extLst>
          </c:dPt>
          <c:dPt>
            <c:idx val="27"/>
            <c:bubble3D val="0"/>
            <c:spPr>
              <a:gradFill rotWithShape="1">
                <a:gsLst>
                  <a:gs pos="0">
                    <a:schemeClr val="accent4">
                      <a:lumMod val="60000"/>
                      <a:lumOff val="40000"/>
                      <a:shade val="15000"/>
                      <a:satMod val="180000"/>
                    </a:schemeClr>
                  </a:gs>
                  <a:gs pos="50000">
                    <a:schemeClr val="accent4">
                      <a:lumMod val="60000"/>
                      <a:lumOff val="40000"/>
                      <a:shade val="45000"/>
                      <a:satMod val="170000"/>
                    </a:schemeClr>
                  </a:gs>
                  <a:gs pos="70000">
                    <a:schemeClr val="accent4">
                      <a:lumMod val="60000"/>
                      <a:lumOff val="40000"/>
                      <a:tint val="99000"/>
                      <a:shade val="65000"/>
                      <a:satMod val="155000"/>
                    </a:schemeClr>
                  </a:gs>
                  <a:gs pos="100000">
                    <a:schemeClr val="accent4">
                      <a:lumMod val="60000"/>
                      <a:lumOff val="4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37-C7FC-4942-8556-B8D3627CDAB8}"/>
              </c:ext>
            </c:extLst>
          </c:dPt>
          <c:dPt>
            <c:idx val="28"/>
            <c:bubble3D val="0"/>
            <c:spPr>
              <a:gradFill rotWithShape="1">
                <a:gsLst>
                  <a:gs pos="0">
                    <a:schemeClr val="accent5">
                      <a:lumMod val="60000"/>
                      <a:lumOff val="40000"/>
                      <a:shade val="15000"/>
                      <a:satMod val="180000"/>
                    </a:schemeClr>
                  </a:gs>
                  <a:gs pos="50000">
                    <a:schemeClr val="accent5">
                      <a:lumMod val="60000"/>
                      <a:lumOff val="40000"/>
                      <a:shade val="45000"/>
                      <a:satMod val="170000"/>
                    </a:schemeClr>
                  </a:gs>
                  <a:gs pos="70000">
                    <a:schemeClr val="accent5">
                      <a:lumMod val="60000"/>
                      <a:lumOff val="40000"/>
                      <a:tint val="99000"/>
                      <a:shade val="65000"/>
                      <a:satMod val="155000"/>
                    </a:schemeClr>
                  </a:gs>
                  <a:gs pos="100000">
                    <a:schemeClr val="accent5">
                      <a:lumMod val="60000"/>
                      <a:lumOff val="4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39-C7FC-4942-8556-B8D3627CDAB8}"/>
              </c:ext>
            </c:extLst>
          </c:dPt>
          <c:dPt>
            <c:idx val="29"/>
            <c:bubble3D val="0"/>
            <c:spPr>
              <a:gradFill rotWithShape="1">
                <a:gsLst>
                  <a:gs pos="0">
                    <a:schemeClr val="accent6">
                      <a:lumMod val="60000"/>
                      <a:lumOff val="40000"/>
                      <a:shade val="15000"/>
                      <a:satMod val="180000"/>
                    </a:schemeClr>
                  </a:gs>
                  <a:gs pos="50000">
                    <a:schemeClr val="accent6">
                      <a:lumMod val="60000"/>
                      <a:lumOff val="40000"/>
                      <a:shade val="45000"/>
                      <a:satMod val="170000"/>
                    </a:schemeClr>
                  </a:gs>
                  <a:gs pos="70000">
                    <a:schemeClr val="accent6">
                      <a:lumMod val="60000"/>
                      <a:lumOff val="40000"/>
                      <a:tint val="99000"/>
                      <a:shade val="65000"/>
                      <a:satMod val="155000"/>
                    </a:schemeClr>
                  </a:gs>
                  <a:gs pos="100000">
                    <a:schemeClr val="accent6">
                      <a:lumMod val="60000"/>
                      <a:lumOff val="4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3B-C7FC-4942-8556-B8D3627CDAB8}"/>
              </c:ext>
            </c:extLst>
          </c:dPt>
          <c:dPt>
            <c:idx val="30"/>
            <c:bubble3D val="0"/>
            <c:spPr>
              <a:gradFill rotWithShape="1">
                <a:gsLst>
                  <a:gs pos="0">
                    <a:schemeClr val="accent1">
                      <a:lumMod val="50000"/>
                      <a:shade val="15000"/>
                      <a:satMod val="180000"/>
                    </a:schemeClr>
                  </a:gs>
                  <a:gs pos="50000">
                    <a:schemeClr val="accent1">
                      <a:lumMod val="50000"/>
                      <a:shade val="45000"/>
                      <a:satMod val="170000"/>
                    </a:schemeClr>
                  </a:gs>
                  <a:gs pos="70000">
                    <a:schemeClr val="accent1">
                      <a:lumMod val="50000"/>
                      <a:tint val="99000"/>
                      <a:shade val="65000"/>
                      <a:satMod val="155000"/>
                    </a:schemeClr>
                  </a:gs>
                  <a:gs pos="100000">
                    <a:schemeClr val="accent1">
                      <a:lumMod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3D-C7FC-4942-8556-B8D3627CDAB8}"/>
              </c:ext>
            </c:extLst>
          </c:dPt>
          <c:dPt>
            <c:idx val="31"/>
            <c:bubble3D val="0"/>
            <c:spPr>
              <a:gradFill rotWithShape="1">
                <a:gsLst>
                  <a:gs pos="0">
                    <a:schemeClr val="accent2">
                      <a:lumMod val="50000"/>
                      <a:shade val="15000"/>
                      <a:satMod val="180000"/>
                    </a:schemeClr>
                  </a:gs>
                  <a:gs pos="50000">
                    <a:schemeClr val="accent2">
                      <a:lumMod val="50000"/>
                      <a:shade val="45000"/>
                      <a:satMod val="170000"/>
                    </a:schemeClr>
                  </a:gs>
                  <a:gs pos="70000">
                    <a:schemeClr val="accent2">
                      <a:lumMod val="50000"/>
                      <a:tint val="99000"/>
                      <a:shade val="65000"/>
                      <a:satMod val="155000"/>
                    </a:schemeClr>
                  </a:gs>
                  <a:gs pos="100000">
                    <a:schemeClr val="accent2">
                      <a:lumMod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3F-C7FC-4942-8556-B8D3627CDAB8}"/>
              </c:ext>
            </c:extLst>
          </c:dPt>
          <c:dPt>
            <c:idx val="32"/>
            <c:bubble3D val="0"/>
            <c:spPr>
              <a:gradFill rotWithShape="1">
                <a:gsLst>
                  <a:gs pos="0">
                    <a:schemeClr val="accent3">
                      <a:lumMod val="50000"/>
                      <a:shade val="15000"/>
                      <a:satMod val="180000"/>
                    </a:schemeClr>
                  </a:gs>
                  <a:gs pos="50000">
                    <a:schemeClr val="accent3">
                      <a:lumMod val="50000"/>
                      <a:shade val="45000"/>
                      <a:satMod val="170000"/>
                    </a:schemeClr>
                  </a:gs>
                  <a:gs pos="70000">
                    <a:schemeClr val="accent3">
                      <a:lumMod val="50000"/>
                      <a:tint val="99000"/>
                      <a:shade val="65000"/>
                      <a:satMod val="155000"/>
                    </a:schemeClr>
                  </a:gs>
                  <a:gs pos="100000">
                    <a:schemeClr val="accent3">
                      <a:lumMod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41-C7FC-4942-8556-B8D3627CDAB8}"/>
              </c:ext>
            </c:extLst>
          </c:dPt>
          <c:dPt>
            <c:idx val="33"/>
            <c:bubble3D val="0"/>
            <c:spPr>
              <a:gradFill rotWithShape="1">
                <a:gsLst>
                  <a:gs pos="0">
                    <a:schemeClr val="accent4">
                      <a:lumMod val="50000"/>
                      <a:shade val="15000"/>
                      <a:satMod val="180000"/>
                    </a:schemeClr>
                  </a:gs>
                  <a:gs pos="50000">
                    <a:schemeClr val="accent4">
                      <a:lumMod val="50000"/>
                      <a:shade val="45000"/>
                      <a:satMod val="170000"/>
                    </a:schemeClr>
                  </a:gs>
                  <a:gs pos="70000">
                    <a:schemeClr val="accent4">
                      <a:lumMod val="50000"/>
                      <a:tint val="99000"/>
                      <a:shade val="65000"/>
                      <a:satMod val="155000"/>
                    </a:schemeClr>
                  </a:gs>
                  <a:gs pos="100000">
                    <a:schemeClr val="accent4">
                      <a:lumMod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43-C7FC-4942-8556-B8D3627CDAB8}"/>
              </c:ext>
            </c:extLst>
          </c:dPt>
          <c:dPt>
            <c:idx val="34"/>
            <c:bubble3D val="0"/>
            <c:spPr>
              <a:gradFill rotWithShape="1">
                <a:gsLst>
                  <a:gs pos="0">
                    <a:schemeClr val="accent5">
                      <a:lumMod val="50000"/>
                      <a:shade val="15000"/>
                      <a:satMod val="180000"/>
                    </a:schemeClr>
                  </a:gs>
                  <a:gs pos="50000">
                    <a:schemeClr val="accent5">
                      <a:lumMod val="50000"/>
                      <a:shade val="45000"/>
                      <a:satMod val="170000"/>
                    </a:schemeClr>
                  </a:gs>
                  <a:gs pos="70000">
                    <a:schemeClr val="accent5">
                      <a:lumMod val="50000"/>
                      <a:tint val="99000"/>
                      <a:shade val="65000"/>
                      <a:satMod val="155000"/>
                    </a:schemeClr>
                  </a:gs>
                  <a:gs pos="100000">
                    <a:schemeClr val="accent5">
                      <a:lumMod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45-C7FC-4942-8556-B8D3627CDAB8}"/>
              </c:ext>
            </c:extLst>
          </c:dPt>
          <c:dPt>
            <c:idx val="35"/>
            <c:bubble3D val="0"/>
            <c:spPr>
              <a:gradFill rotWithShape="1">
                <a:gsLst>
                  <a:gs pos="0">
                    <a:schemeClr val="accent6">
                      <a:lumMod val="50000"/>
                      <a:shade val="15000"/>
                      <a:satMod val="180000"/>
                    </a:schemeClr>
                  </a:gs>
                  <a:gs pos="50000">
                    <a:schemeClr val="accent6">
                      <a:lumMod val="50000"/>
                      <a:shade val="45000"/>
                      <a:satMod val="170000"/>
                    </a:schemeClr>
                  </a:gs>
                  <a:gs pos="70000">
                    <a:schemeClr val="accent6">
                      <a:lumMod val="50000"/>
                      <a:tint val="99000"/>
                      <a:shade val="65000"/>
                      <a:satMod val="155000"/>
                    </a:schemeClr>
                  </a:gs>
                  <a:gs pos="100000">
                    <a:schemeClr val="accent6">
                      <a:lumMod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47-C7FC-4942-8556-B8D3627CDAB8}"/>
              </c:ext>
            </c:extLst>
          </c:dPt>
          <c:dPt>
            <c:idx val="36"/>
            <c:bubble3D val="0"/>
            <c:spPr>
              <a:gradFill rotWithShape="1">
                <a:gsLst>
                  <a:gs pos="0">
                    <a:schemeClr val="accent1">
                      <a:lumMod val="70000"/>
                      <a:lumOff val="30000"/>
                      <a:shade val="15000"/>
                      <a:satMod val="180000"/>
                    </a:schemeClr>
                  </a:gs>
                  <a:gs pos="50000">
                    <a:schemeClr val="accent1">
                      <a:lumMod val="70000"/>
                      <a:lumOff val="30000"/>
                      <a:shade val="45000"/>
                      <a:satMod val="170000"/>
                    </a:schemeClr>
                  </a:gs>
                  <a:gs pos="70000">
                    <a:schemeClr val="accent1">
                      <a:lumMod val="70000"/>
                      <a:lumOff val="30000"/>
                      <a:tint val="99000"/>
                      <a:shade val="65000"/>
                      <a:satMod val="155000"/>
                    </a:schemeClr>
                  </a:gs>
                  <a:gs pos="100000">
                    <a:schemeClr val="accent1">
                      <a:lumMod val="70000"/>
                      <a:lumOff val="3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49-C7FC-4942-8556-B8D3627CDAB8}"/>
              </c:ext>
            </c:extLst>
          </c:dPt>
          <c:dPt>
            <c:idx val="37"/>
            <c:bubble3D val="0"/>
            <c:spPr>
              <a:gradFill rotWithShape="1">
                <a:gsLst>
                  <a:gs pos="0">
                    <a:schemeClr val="accent2">
                      <a:lumMod val="70000"/>
                      <a:lumOff val="30000"/>
                      <a:shade val="15000"/>
                      <a:satMod val="180000"/>
                    </a:schemeClr>
                  </a:gs>
                  <a:gs pos="50000">
                    <a:schemeClr val="accent2">
                      <a:lumMod val="70000"/>
                      <a:lumOff val="30000"/>
                      <a:shade val="45000"/>
                      <a:satMod val="170000"/>
                    </a:schemeClr>
                  </a:gs>
                  <a:gs pos="70000">
                    <a:schemeClr val="accent2">
                      <a:lumMod val="70000"/>
                      <a:lumOff val="30000"/>
                      <a:tint val="99000"/>
                      <a:shade val="65000"/>
                      <a:satMod val="155000"/>
                    </a:schemeClr>
                  </a:gs>
                  <a:gs pos="100000">
                    <a:schemeClr val="accent2">
                      <a:lumMod val="70000"/>
                      <a:lumOff val="3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4B-C7FC-4942-8556-B8D3627CDAB8}"/>
              </c:ext>
            </c:extLst>
          </c:dPt>
          <c:dPt>
            <c:idx val="38"/>
            <c:bubble3D val="0"/>
            <c:spPr>
              <a:gradFill rotWithShape="1">
                <a:gsLst>
                  <a:gs pos="0">
                    <a:schemeClr val="accent3">
                      <a:lumMod val="70000"/>
                      <a:lumOff val="30000"/>
                      <a:shade val="15000"/>
                      <a:satMod val="180000"/>
                    </a:schemeClr>
                  </a:gs>
                  <a:gs pos="50000">
                    <a:schemeClr val="accent3">
                      <a:lumMod val="70000"/>
                      <a:lumOff val="30000"/>
                      <a:shade val="45000"/>
                      <a:satMod val="170000"/>
                    </a:schemeClr>
                  </a:gs>
                  <a:gs pos="70000">
                    <a:schemeClr val="accent3">
                      <a:lumMod val="70000"/>
                      <a:lumOff val="30000"/>
                      <a:tint val="99000"/>
                      <a:shade val="65000"/>
                      <a:satMod val="155000"/>
                    </a:schemeClr>
                  </a:gs>
                  <a:gs pos="100000">
                    <a:schemeClr val="accent3">
                      <a:lumMod val="70000"/>
                      <a:lumOff val="3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4D-C7FC-4942-8556-B8D3627CDAB8}"/>
              </c:ext>
            </c:extLst>
          </c:dPt>
          <c:dPt>
            <c:idx val="39"/>
            <c:bubble3D val="0"/>
            <c:spPr>
              <a:gradFill rotWithShape="1">
                <a:gsLst>
                  <a:gs pos="0">
                    <a:schemeClr val="accent4">
                      <a:lumMod val="70000"/>
                      <a:lumOff val="30000"/>
                      <a:shade val="15000"/>
                      <a:satMod val="180000"/>
                    </a:schemeClr>
                  </a:gs>
                  <a:gs pos="50000">
                    <a:schemeClr val="accent4">
                      <a:lumMod val="70000"/>
                      <a:lumOff val="30000"/>
                      <a:shade val="45000"/>
                      <a:satMod val="170000"/>
                    </a:schemeClr>
                  </a:gs>
                  <a:gs pos="70000">
                    <a:schemeClr val="accent4">
                      <a:lumMod val="70000"/>
                      <a:lumOff val="30000"/>
                      <a:tint val="99000"/>
                      <a:shade val="65000"/>
                      <a:satMod val="155000"/>
                    </a:schemeClr>
                  </a:gs>
                  <a:gs pos="100000">
                    <a:schemeClr val="accent4">
                      <a:lumMod val="70000"/>
                      <a:lumOff val="3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4F-C7FC-4942-8556-B8D3627CDAB8}"/>
              </c:ext>
            </c:extLst>
          </c:dPt>
          <c:dPt>
            <c:idx val="40"/>
            <c:bubble3D val="0"/>
            <c:spPr>
              <a:gradFill rotWithShape="1">
                <a:gsLst>
                  <a:gs pos="0">
                    <a:schemeClr val="accent5">
                      <a:lumMod val="70000"/>
                      <a:lumOff val="30000"/>
                      <a:shade val="15000"/>
                      <a:satMod val="180000"/>
                    </a:schemeClr>
                  </a:gs>
                  <a:gs pos="50000">
                    <a:schemeClr val="accent5">
                      <a:lumMod val="70000"/>
                      <a:lumOff val="30000"/>
                      <a:shade val="45000"/>
                      <a:satMod val="170000"/>
                    </a:schemeClr>
                  </a:gs>
                  <a:gs pos="70000">
                    <a:schemeClr val="accent5">
                      <a:lumMod val="70000"/>
                      <a:lumOff val="30000"/>
                      <a:tint val="99000"/>
                      <a:shade val="65000"/>
                      <a:satMod val="155000"/>
                    </a:schemeClr>
                  </a:gs>
                  <a:gs pos="100000">
                    <a:schemeClr val="accent5">
                      <a:lumMod val="70000"/>
                      <a:lumOff val="3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51-C7FC-4942-8556-B8D3627CDAB8}"/>
              </c:ext>
            </c:extLst>
          </c:dPt>
          <c:dPt>
            <c:idx val="41"/>
            <c:bubble3D val="0"/>
            <c:spPr>
              <a:gradFill rotWithShape="1">
                <a:gsLst>
                  <a:gs pos="0">
                    <a:schemeClr val="accent6">
                      <a:lumMod val="70000"/>
                      <a:lumOff val="30000"/>
                      <a:shade val="15000"/>
                      <a:satMod val="180000"/>
                    </a:schemeClr>
                  </a:gs>
                  <a:gs pos="50000">
                    <a:schemeClr val="accent6">
                      <a:lumMod val="70000"/>
                      <a:lumOff val="30000"/>
                      <a:shade val="45000"/>
                      <a:satMod val="170000"/>
                    </a:schemeClr>
                  </a:gs>
                  <a:gs pos="70000">
                    <a:schemeClr val="accent6">
                      <a:lumMod val="70000"/>
                      <a:lumOff val="30000"/>
                      <a:tint val="99000"/>
                      <a:shade val="65000"/>
                      <a:satMod val="155000"/>
                    </a:schemeClr>
                  </a:gs>
                  <a:gs pos="100000">
                    <a:schemeClr val="accent6">
                      <a:lumMod val="70000"/>
                      <a:lumOff val="3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53-C7FC-4942-8556-B8D3627CDAB8}"/>
              </c:ext>
            </c:extLst>
          </c:dPt>
          <c:dPt>
            <c:idx val="42"/>
            <c:bubble3D val="0"/>
            <c:spPr>
              <a:gradFill rotWithShape="1">
                <a:gsLst>
                  <a:gs pos="0">
                    <a:schemeClr val="accent1">
                      <a:lumMod val="70000"/>
                      <a:shade val="15000"/>
                      <a:satMod val="180000"/>
                    </a:schemeClr>
                  </a:gs>
                  <a:gs pos="50000">
                    <a:schemeClr val="accent1">
                      <a:lumMod val="70000"/>
                      <a:shade val="45000"/>
                      <a:satMod val="170000"/>
                    </a:schemeClr>
                  </a:gs>
                  <a:gs pos="70000">
                    <a:schemeClr val="accent1">
                      <a:lumMod val="70000"/>
                      <a:tint val="99000"/>
                      <a:shade val="65000"/>
                      <a:satMod val="155000"/>
                    </a:schemeClr>
                  </a:gs>
                  <a:gs pos="100000">
                    <a:schemeClr val="accent1">
                      <a:lumMod val="7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55-C7FC-4942-8556-B8D3627CDAB8}"/>
              </c:ext>
            </c:extLst>
          </c:dPt>
          <c:dPt>
            <c:idx val="43"/>
            <c:bubble3D val="0"/>
            <c:spPr>
              <a:gradFill rotWithShape="1">
                <a:gsLst>
                  <a:gs pos="0">
                    <a:schemeClr val="accent2">
                      <a:lumMod val="70000"/>
                      <a:shade val="15000"/>
                      <a:satMod val="180000"/>
                    </a:schemeClr>
                  </a:gs>
                  <a:gs pos="50000">
                    <a:schemeClr val="accent2">
                      <a:lumMod val="70000"/>
                      <a:shade val="45000"/>
                      <a:satMod val="170000"/>
                    </a:schemeClr>
                  </a:gs>
                  <a:gs pos="70000">
                    <a:schemeClr val="accent2">
                      <a:lumMod val="70000"/>
                      <a:tint val="99000"/>
                      <a:shade val="65000"/>
                      <a:satMod val="155000"/>
                    </a:schemeClr>
                  </a:gs>
                  <a:gs pos="100000">
                    <a:schemeClr val="accent2">
                      <a:lumMod val="7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57-C7FC-4942-8556-B8D3627CDAB8}"/>
              </c:ext>
            </c:extLst>
          </c:dPt>
          <c:dPt>
            <c:idx val="44"/>
            <c:bubble3D val="0"/>
            <c:spPr>
              <a:gradFill rotWithShape="1">
                <a:gsLst>
                  <a:gs pos="0">
                    <a:schemeClr val="accent3">
                      <a:lumMod val="70000"/>
                      <a:shade val="15000"/>
                      <a:satMod val="180000"/>
                    </a:schemeClr>
                  </a:gs>
                  <a:gs pos="50000">
                    <a:schemeClr val="accent3">
                      <a:lumMod val="70000"/>
                      <a:shade val="45000"/>
                      <a:satMod val="170000"/>
                    </a:schemeClr>
                  </a:gs>
                  <a:gs pos="70000">
                    <a:schemeClr val="accent3">
                      <a:lumMod val="70000"/>
                      <a:tint val="99000"/>
                      <a:shade val="65000"/>
                      <a:satMod val="155000"/>
                    </a:schemeClr>
                  </a:gs>
                  <a:gs pos="100000">
                    <a:schemeClr val="accent3">
                      <a:lumMod val="7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59-C7FC-4942-8556-B8D3627CDAB8}"/>
              </c:ext>
            </c:extLst>
          </c:dPt>
          <c:dPt>
            <c:idx val="45"/>
            <c:bubble3D val="0"/>
            <c:spPr>
              <a:gradFill rotWithShape="1">
                <a:gsLst>
                  <a:gs pos="0">
                    <a:schemeClr val="accent4">
                      <a:lumMod val="70000"/>
                      <a:shade val="15000"/>
                      <a:satMod val="180000"/>
                    </a:schemeClr>
                  </a:gs>
                  <a:gs pos="50000">
                    <a:schemeClr val="accent4">
                      <a:lumMod val="70000"/>
                      <a:shade val="45000"/>
                      <a:satMod val="170000"/>
                    </a:schemeClr>
                  </a:gs>
                  <a:gs pos="70000">
                    <a:schemeClr val="accent4">
                      <a:lumMod val="70000"/>
                      <a:tint val="99000"/>
                      <a:shade val="65000"/>
                      <a:satMod val="155000"/>
                    </a:schemeClr>
                  </a:gs>
                  <a:gs pos="100000">
                    <a:schemeClr val="accent4">
                      <a:lumMod val="7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5B-C7FC-4942-8556-B8D3627CDAB8}"/>
              </c:ext>
            </c:extLst>
          </c:dPt>
          <c:dPt>
            <c:idx val="46"/>
            <c:bubble3D val="0"/>
            <c:spPr>
              <a:gradFill rotWithShape="1">
                <a:gsLst>
                  <a:gs pos="0">
                    <a:schemeClr val="accent5">
                      <a:lumMod val="70000"/>
                      <a:shade val="15000"/>
                      <a:satMod val="180000"/>
                    </a:schemeClr>
                  </a:gs>
                  <a:gs pos="50000">
                    <a:schemeClr val="accent5">
                      <a:lumMod val="70000"/>
                      <a:shade val="45000"/>
                      <a:satMod val="170000"/>
                    </a:schemeClr>
                  </a:gs>
                  <a:gs pos="70000">
                    <a:schemeClr val="accent5">
                      <a:lumMod val="70000"/>
                      <a:tint val="99000"/>
                      <a:shade val="65000"/>
                      <a:satMod val="155000"/>
                    </a:schemeClr>
                  </a:gs>
                  <a:gs pos="100000">
                    <a:schemeClr val="accent5">
                      <a:lumMod val="7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5D-C7FC-4942-8556-B8D3627CDAB8}"/>
              </c:ext>
            </c:extLst>
          </c:dPt>
          <c:dPt>
            <c:idx val="47"/>
            <c:bubble3D val="0"/>
            <c:spPr>
              <a:gradFill rotWithShape="1">
                <a:gsLst>
                  <a:gs pos="0">
                    <a:schemeClr val="accent6">
                      <a:lumMod val="70000"/>
                      <a:shade val="15000"/>
                      <a:satMod val="180000"/>
                    </a:schemeClr>
                  </a:gs>
                  <a:gs pos="50000">
                    <a:schemeClr val="accent6">
                      <a:lumMod val="70000"/>
                      <a:shade val="45000"/>
                      <a:satMod val="170000"/>
                    </a:schemeClr>
                  </a:gs>
                  <a:gs pos="70000">
                    <a:schemeClr val="accent6">
                      <a:lumMod val="70000"/>
                      <a:tint val="99000"/>
                      <a:shade val="65000"/>
                      <a:satMod val="155000"/>
                    </a:schemeClr>
                  </a:gs>
                  <a:gs pos="100000">
                    <a:schemeClr val="accent6">
                      <a:lumMod val="7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5F-C7FC-4942-8556-B8D3627CDAB8}"/>
              </c:ext>
            </c:extLst>
          </c:dPt>
          <c:dPt>
            <c:idx val="48"/>
            <c:bubble3D val="0"/>
            <c:spPr>
              <a:gradFill rotWithShape="1">
                <a:gsLst>
                  <a:gs pos="0">
                    <a:schemeClr val="accent1">
                      <a:lumMod val="50000"/>
                      <a:lumOff val="50000"/>
                      <a:shade val="15000"/>
                      <a:satMod val="180000"/>
                    </a:schemeClr>
                  </a:gs>
                  <a:gs pos="50000">
                    <a:schemeClr val="accent1">
                      <a:lumMod val="50000"/>
                      <a:lumOff val="50000"/>
                      <a:shade val="45000"/>
                      <a:satMod val="170000"/>
                    </a:schemeClr>
                  </a:gs>
                  <a:gs pos="70000">
                    <a:schemeClr val="accent1">
                      <a:lumMod val="50000"/>
                      <a:lumOff val="50000"/>
                      <a:tint val="99000"/>
                      <a:shade val="65000"/>
                      <a:satMod val="155000"/>
                    </a:schemeClr>
                  </a:gs>
                  <a:gs pos="100000">
                    <a:schemeClr val="accent1">
                      <a:lumMod val="50000"/>
                      <a:lumOff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61-C7FC-4942-8556-B8D3627CDAB8}"/>
              </c:ext>
            </c:extLst>
          </c:dPt>
          <c:dPt>
            <c:idx val="49"/>
            <c:bubble3D val="0"/>
            <c:spPr>
              <a:gradFill rotWithShape="1">
                <a:gsLst>
                  <a:gs pos="0">
                    <a:schemeClr val="accent2">
                      <a:lumMod val="50000"/>
                      <a:lumOff val="50000"/>
                      <a:shade val="15000"/>
                      <a:satMod val="180000"/>
                    </a:schemeClr>
                  </a:gs>
                  <a:gs pos="50000">
                    <a:schemeClr val="accent2">
                      <a:lumMod val="50000"/>
                      <a:lumOff val="50000"/>
                      <a:shade val="45000"/>
                      <a:satMod val="170000"/>
                    </a:schemeClr>
                  </a:gs>
                  <a:gs pos="70000">
                    <a:schemeClr val="accent2">
                      <a:lumMod val="50000"/>
                      <a:lumOff val="50000"/>
                      <a:tint val="99000"/>
                      <a:shade val="65000"/>
                      <a:satMod val="155000"/>
                    </a:schemeClr>
                  </a:gs>
                  <a:gs pos="100000">
                    <a:schemeClr val="accent2">
                      <a:lumMod val="50000"/>
                      <a:lumOff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63-C7FC-4942-8556-B8D3627CDAB8}"/>
              </c:ext>
            </c:extLst>
          </c:dPt>
          <c:dPt>
            <c:idx val="50"/>
            <c:bubble3D val="0"/>
            <c:spPr>
              <a:gradFill rotWithShape="1">
                <a:gsLst>
                  <a:gs pos="0">
                    <a:schemeClr val="accent3">
                      <a:lumMod val="50000"/>
                      <a:lumOff val="50000"/>
                      <a:shade val="15000"/>
                      <a:satMod val="180000"/>
                    </a:schemeClr>
                  </a:gs>
                  <a:gs pos="50000">
                    <a:schemeClr val="accent3">
                      <a:lumMod val="50000"/>
                      <a:lumOff val="50000"/>
                      <a:shade val="45000"/>
                      <a:satMod val="170000"/>
                    </a:schemeClr>
                  </a:gs>
                  <a:gs pos="70000">
                    <a:schemeClr val="accent3">
                      <a:lumMod val="50000"/>
                      <a:lumOff val="50000"/>
                      <a:tint val="99000"/>
                      <a:shade val="65000"/>
                      <a:satMod val="155000"/>
                    </a:schemeClr>
                  </a:gs>
                  <a:gs pos="100000">
                    <a:schemeClr val="accent3">
                      <a:lumMod val="50000"/>
                      <a:lumOff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65-C7FC-4942-8556-B8D3627CDAB8}"/>
              </c:ext>
            </c:extLst>
          </c:dPt>
          <c:dPt>
            <c:idx val="51"/>
            <c:bubble3D val="0"/>
            <c:spPr>
              <a:gradFill rotWithShape="1">
                <a:gsLst>
                  <a:gs pos="0">
                    <a:schemeClr val="accent4">
                      <a:lumMod val="50000"/>
                      <a:lumOff val="50000"/>
                      <a:shade val="15000"/>
                      <a:satMod val="180000"/>
                    </a:schemeClr>
                  </a:gs>
                  <a:gs pos="50000">
                    <a:schemeClr val="accent4">
                      <a:lumMod val="50000"/>
                      <a:lumOff val="50000"/>
                      <a:shade val="45000"/>
                      <a:satMod val="170000"/>
                    </a:schemeClr>
                  </a:gs>
                  <a:gs pos="70000">
                    <a:schemeClr val="accent4">
                      <a:lumMod val="50000"/>
                      <a:lumOff val="50000"/>
                      <a:tint val="99000"/>
                      <a:shade val="65000"/>
                      <a:satMod val="155000"/>
                    </a:schemeClr>
                  </a:gs>
                  <a:gs pos="100000">
                    <a:schemeClr val="accent4">
                      <a:lumMod val="50000"/>
                      <a:lumOff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67-C7FC-4942-8556-B8D3627CDAB8}"/>
              </c:ext>
            </c:extLst>
          </c:dPt>
          <c:dPt>
            <c:idx val="52"/>
            <c:bubble3D val="0"/>
            <c:spPr>
              <a:gradFill rotWithShape="1">
                <a:gsLst>
                  <a:gs pos="0">
                    <a:schemeClr val="accent5">
                      <a:lumMod val="50000"/>
                      <a:lumOff val="50000"/>
                      <a:shade val="15000"/>
                      <a:satMod val="180000"/>
                    </a:schemeClr>
                  </a:gs>
                  <a:gs pos="50000">
                    <a:schemeClr val="accent5">
                      <a:lumMod val="50000"/>
                      <a:lumOff val="50000"/>
                      <a:shade val="45000"/>
                      <a:satMod val="170000"/>
                    </a:schemeClr>
                  </a:gs>
                  <a:gs pos="70000">
                    <a:schemeClr val="accent5">
                      <a:lumMod val="50000"/>
                      <a:lumOff val="50000"/>
                      <a:tint val="99000"/>
                      <a:shade val="65000"/>
                      <a:satMod val="155000"/>
                    </a:schemeClr>
                  </a:gs>
                  <a:gs pos="100000">
                    <a:schemeClr val="accent5">
                      <a:lumMod val="50000"/>
                      <a:lumOff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69-C7FC-4942-8556-B8D3627CDAB8}"/>
              </c:ext>
            </c:extLst>
          </c:dPt>
          <c:dPt>
            <c:idx val="53"/>
            <c:bubble3D val="0"/>
            <c:spPr>
              <a:gradFill rotWithShape="1">
                <a:gsLst>
                  <a:gs pos="0">
                    <a:schemeClr val="accent6">
                      <a:lumMod val="50000"/>
                      <a:lumOff val="50000"/>
                      <a:shade val="15000"/>
                      <a:satMod val="180000"/>
                    </a:schemeClr>
                  </a:gs>
                  <a:gs pos="50000">
                    <a:schemeClr val="accent6">
                      <a:lumMod val="50000"/>
                      <a:lumOff val="50000"/>
                      <a:shade val="45000"/>
                      <a:satMod val="170000"/>
                    </a:schemeClr>
                  </a:gs>
                  <a:gs pos="70000">
                    <a:schemeClr val="accent6">
                      <a:lumMod val="50000"/>
                      <a:lumOff val="50000"/>
                      <a:tint val="99000"/>
                      <a:shade val="65000"/>
                      <a:satMod val="155000"/>
                    </a:schemeClr>
                  </a:gs>
                  <a:gs pos="100000">
                    <a:schemeClr val="accent6">
                      <a:lumMod val="50000"/>
                      <a:lumOff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6B-C7FC-4942-8556-B8D3627CDAB8}"/>
              </c:ext>
            </c:extLst>
          </c:dPt>
          <c:dPt>
            <c:idx val="54"/>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6D-C7FC-4942-8556-B8D3627CDAB8}"/>
              </c:ext>
            </c:extLst>
          </c:dPt>
          <c:dPt>
            <c:idx val="55"/>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6F-C7FC-4942-8556-B8D3627CDAB8}"/>
              </c:ext>
            </c:extLst>
          </c:dPt>
          <c:dPt>
            <c:idx val="56"/>
            <c:bubble3D val="0"/>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71-C7FC-4942-8556-B8D3627CDAB8}"/>
              </c:ext>
            </c:extLst>
          </c:dPt>
          <c:dPt>
            <c:idx val="57"/>
            <c:bubble3D val="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73-C7FC-4942-8556-B8D3627CDAB8}"/>
              </c:ext>
            </c:extLst>
          </c:dPt>
          <c:dPt>
            <c:idx val="58"/>
            <c:bubble3D val="0"/>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75-C7FC-4942-8556-B8D3627CDAB8}"/>
              </c:ext>
            </c:extLst>
          </c:dPt>
          <c:dPt>
            <c:idx val="59"/>
            <c:bubble3D val="0"/>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77-C7FC-4942-8556-B8D3627CDAB8}"/>
              </c:ext>
            </c:extLst>
          </c:dPt>
          <c:dPt>
            <c:idx val="60"/>
            <c:bubble3D val="0"/>
            <c:spPr>
              <a:gradFill rotWithShape="1">
                <a:gsLst>
                  <a:gs pos="0">
                    <a:schemeClr val="accent1">
                      <a:lumMod val="60000"/>
                      <a:shade val="15000"/>
                      <a:satMod val="180000"/>
                    </a:schemeClr>
                  </a:gs>
                  <a:gs pos="50000">
                    <a:schemeClr val="accent1">
                      <a:lumMod val="60000"/>
                      <a:shade val="45000"/>
                      <a:satMod val="170000"/>
                    </a:schemeClr>
                  </a:gs>
                  <a:gs pos="70000">
                    <a:schemeClr val="accent1">
                      <a:lumMod val="60000"/>
                      <a:tint val="99000"/>
                      <a:shade val="65000"/>
                      <a:satMod val="155000"/>
                    </a:schemeClr>
                  </a:gs>
                  <a:gs pos="100000">
                    <a:schemeClr val="accent1">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79-C7FC-4942-8556-B8D3627CDAB8}"/>
              </c:ext>
            </c:extLst>
          </c:dPt>
          <c:dPt>
            <c:idx val="61"/>
            <c:bubble3D val="0"/>
            <c:spPr>
              <a:gradFill rotWithShape="1">
                <a:gsLst>
                  <a:gs pos="0">
                    <a:schemeClr val="accent2">
                      <a:lumMod val="60000"/>
                      <a:shade val="15000"/>
                      <a:satMod val="180000"/>
                    </a:schemeClr>
                  </a:gs>
                  <a:gs pos="50000">
                    <a:schemeClr val="accent2">
                      <a:lumMod val="60000"/>
                      <a:shade val="45000"/>
                      <a:satMod val="170000"/>
                    </a:schemeClr>
                  </a:gs>
                  <a:gs pos="70000">
                    <a:schemeClr val="accent2">
                      <a:lumMod val="60000"/>
                      <a:tint val="99000"/>
                      <a:shade val="65000"/>
                      <a:satMod val="155000"/>
                    </a:schemeClr>
                  </a:gs>
                  <a:gs pos="100000">
                    <a:schemeClr val="accent2">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7B-C7FC-4942-8556-B8D3627CDAB8}"/>
              </c:ext>
            </c:extLst>
          </c:dPt>
          <c:dPt>
            <c:idx val="62"/>
            <c:bubble3D val="0"/>
            <c:spPr>
              <a:gradFill rotWithShape="1">
                <a:gsLst>
                  <a:gs pos="0">
                    <a:schemeClr val="accent3">
                      <a:lumMod val="60000"/>
                      <a:shade val="15000"/>
                      <a:satMod val="180000"/>
                    </a:schemeClr>
                  </a:gs>
                  <a:gs pos="50000">
                    <a:schemeClr val="accent3">
                      <a:lumMod val="60000"/>
                      <a:shade val="45000"/>
                      <a:satMod val="170000"/>
                    </a:schemeClr>
                  </a:gs>
                  <a:gs pos="70000">
                    <a:schemeClr val="accent3">
                      <a:lumMod val="60000"/>
                      <a:tint val="99000"/>
                      <a:shade val="65000"/>
                      <a:satMod val="155000"/>
                    </a:schemeClr>
                  </a:gs>
                  <a:gs pos="100000">
                    <a:schemeClr val="accent3">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7D-C7FC-4942-8556-B8D3627CDAB8}"/>
              </c:ext>
            </c:extLst>
          </c:dPt>
          <c:dPt>
            <c:idx val="63"/>
            <c:bubble3D val="0"/>
            <c:spPr>
              <a:gradFill rotWithShape="1">
                <a:gsLst>
                  <a:gs pos="0">
                    <a:schemeClr val="accent4">
                      <a:lumMod val="60000"/>
                      <a:shade val="15000"/>
                      <a:satMod val="180000"/>
                    </a:schemeClr>
                  </a:gs>
                  <a:gs pos="50000">
                    <a:schemeClr val="accent4">
                      <a:lumMod val="60000"/>
                      <a:shade val="45000"/>
                      <a:satMod val="170000"/>
                    </a:schemeClr>
                  </a:gs>
                  <a:gs pos="70000">
                    <a:schemeClr val="accent4">
                      <a:lumMod val="60000"/>
                      <a:tint val="99000"/>
                      <a:shade val="65000"/>
                      <a:satMod val="155000"/>
                    </a:schemeClr>
                  </a:gs>
                  <a:gs pos="100000">
                    <a:schemeClr val="accent4">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7F-C7FC-4942-8556-B8D3627CDAB8}"/>
              </c:ext>
            </c:extLst>
          </c:dPt>
          <c:dPt>
            <c:idx val="64"/>
            <c:bubble3D val="0"/>
            <c:spPr>
              <a:gradFill rotWithShape="1">
                <a:gsLst>
                  <a:gs pos="0">
                    <a:schemeClr val="accent5">
                      <a:lumMod val="60000"/>
                      <a:shade val="15000"/>
                      <a:satMod val="180000"/>
                    </a:schemeClr>
                  </a:gs>
                  <a:gs pos="50000">
                    <a:schemeClr val="accent5">
                      <a:lumMod val="60000"/>
                      <a:shade val="45000"/>
                      <a:satMod val="170000"/>
                    </a:schemeClr>
                  </a:gs>
                  <a:gs pos="70000">
                    <a:schemeClr val="accent5">
                      <a:lumMod val="60000"/>
                      <a:tint val="99000"/>
                      <a:shade val="65000"/>
                      <a:satMod val="155000"/>
                    </a:schemeClr>
                  </a:gs>
                  <a:gs pos="100000">
                    <a:schemeClr val="accent5">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81-C7FC-4942-8556-B8D3627CDAB8}"/>
              </c:ext>
            </c:extLst>
          </c:dPt>
          <c:dPt>
            <c:idx val="65"/>
            <c:bubble3D val="0"/>
            <c:spPr>
              <a:gradFill rotWithShape="1">
                <a:gsLst>
                  <a:gs pos="0">
                    <a:schemeClr val="accent6">
                      <a:lumMod val="60000"/>
                      <a:shade val="15000"/>
                      <a:satMod val="180000"/>
                    </a:schemeClr>
                  </a:gs>
                  <a:gs pos="50000">
                    <a:schemeClr val="accent6">
                      <a:lumMod val="60000"/>
                      <a:shade val="45000"/>
                      <a:satMod val="170000"/>
                    </a:schemeClr>
                  </a:gs>
                  <a:gs pos="70000">
                    <a:schemeClr val="accent6">
                      <a:lumMod val="60000"/>
                      <a:tint val="99000"/>
                      <a:shade val="65000"/>
                      <a:satMod val="155000"/>
                    </a:schemeClr>
                  </a:gs>
                  <a:gs pos="100000">
                    <a:schemeClr val="accent6">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83-C7FC-4942-8556-B8D3627CDAB8}"/>
              </c:ext>
            </c:extLst>
          </c:dPt>
          <c:dPt>
            <c:idx val="66"/>
            <c:bubble3D val="0"/>
            <c:spPr>
              <a:gradFill rotWithShape="1">
                <a:gsLst>
                  <a:gs pos="0">
                    <a:schemeClr val="accent1">
                      <a:lumMod val="80000"/>
                      <a:lumOff val="20000"/>
                      <a:shade val="15000"/>
                      <a:satMod val="180000"/>
                    </a:schemeClr>
                  </a:gs>
                  <a:gs pos="50000">
                    <a:schemeClr val="accent1">
                      <a:lumMod val="80000"/>
                      <a:lumOff val="20000"/>
                      <a:shade val="45000"/>
                      <a:satMod val="170000"/>
                    </a:schemeClr>
                  </a:gs>
                  <a:gs pos="70000">
                    <a:schemeClr val="accent1">
                      <a:lumMod val="80000"/>
                      <a:lumOff val="20000"/>
                      <a:tint val="99000"/>
                      <a:shade val="65000"/>
                      <a:satMod val="155000"/>
                    </a:schemeClr>
                  </a:gs>
                  <a:gs pos="100000">
                    <a:schemeClr val="accent1">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85-C7FC-4942-8556-B8D3627CDAB8}"/>
              </c:ext>
            </c:extLst>
          </c:dPt>
          <c:dPt>
            <c:idx val="67"/>
            <c:bubble3D val="0"/>
            <c:spPr>
              <a:gradFill rotWithShape="1">
                <a:gsLst>
                  <a:gs pos="0">
                    <a:schemeClr val="accent2">
                      <a:lumMod val="80000"/>
                      <a:lumOff val="20000"/>
                      <a:shade val="15000"/>
                      <a:satMod val="180000"/>
                    </a:schemeClr>
                  </a:gs>
                  <a:gs pos="50000">
                    <a:schemeClr val="accent2">
                      <a:lumMod val="80000"/>
                      <a:lumOff val="20000"/>
                      <a:shade val="45000"/>
                      <a:satMod val="170000"/>
                    </a:schemeClr>
                  </a:gs>
                  <a:gs pos="70000">
                    <a:schemeClr val="accent2">
                      <a:lumMod val="80000"/>
                      <a:lumOff val="20000"/>
                      <a:tint val="99000"/>
                      <a:shade val="65000"/>
                      <a:satMod val="155000"/>
                    </a:schemeClr>
                  </a:gs>
                  <a:gs pos="100000">
                    <a:schemeClr val="accent2">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87-C7FC-4942-8556-B8D3627CDAB8}"/>
              </c:ext>
            </c:extLst>
          </c:dPt>
          <c:dPt>
            <c:idx val="68"/>
            <c:bubble3D val="0"/>
            <c:spPr>
              <a:gradFill rotWithShape="1">
                <a:gsLst>
                  <a:gs pos="0">
                    <a:schemeClr val="accent3">
                      <a:lumMod val="80000"/>
                      <a:lumOff val="20000"/>
                      <a:shade val="15000"/>
                      <a:satMod val="180000"/>
                    </a:schemeClr>
                  </a:gs>
                  <a:gs pos="50000">
                    <a:schemeClr val="accent3">
                      <a:lumMod val="80000"/>
                      <a:lumOff val="20000"/>
                      <a:shade val="45000"/>
                      <a:satMod val="170000"/>
                    </a:schemeClr>
                  </a:gs>
                  <a:gs pos="70000">
                    <a:schemeClr val="accent3">
                      <a:lumMod val="80000"/>
                      <a:lumOff val="20000"/>
                      <a:tint val="99000"/>
                      <a:shade val="65000"/>
                      <a:satMod val="155000"/>
                    </a:schemeClr>
                  </a:gs>
                  <a:gs pos="100000">
                    <a:schemeClr val="accent3">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89-C7FC-4942-8556-B8D3627CDAB8}"/>
              </c:ext>
            </c:extLst>
          </c:dPt>
          <c:dPt>
            <c:idx val="69"/>
            <c:bubble3D val="0"/>
            <c:spPr>
              <a:gradFill rotWithShape="1">
                <a:gsLst>
                  <a:gs pos="0">
                    <a:schemeClr val="accent4">
                      <a:lumMod val="80000"/>
                      <a:lumOff val="20000"/>
                      <a:shade val="15000"/>
                      <a:satMod val="180000"/>
                    </a:schemeClr>
                  </a:gs>
                  <a:gs pos="50000">
                    <a:schemeClr val="accent4">
                      <a:lumMod val="80000"/>
                      <a:lumOff val="20000"/>
                      <a:shade val="45000"/>
                      <a:satMod val="170000"/>
                    </a:schemeClr>
                  </a:gs>
                  <a:gs pos="70000">
                    <a:schemeClr val="accent4">
                      <a:lumMod val="80000"/>
                      <a:lumOff val="20000"/>
                      <a:tint val="99000"/>
                      <a:shade val="65000"/>
                      <a:satMod val="155000"/>
                    </a:schemeClr>
                  </a:gs>
                  <a:gs pos="100000">
                    <a:schemeClr val="accent4">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8B-C7FC-4942-8556-B8D3627CDAB8}"/>
              </c:ext>
            </c:extLst>
          </c:dPt>
          <c:dPt>
            <c:idx val="70"/>
            <c:bubble3D val="0"/>
            <c:spPr>
              <a:gradFill rotWithShape="1">
                <a:gsLst>
                  <a:gs pos="0">
                    <a:schemeClr val="accent5">
                      <a:lumMod val="80000"/>
                      <a:lumOff val="20000"/>
                      <a:shade val="15000"/>
                      <a:satMod val="180000"/>
                    </a:schemeClr>
                  </a:gs>
                  <a:gs pos="50000">
                    <a:schemeClr val="accent5">
                      <a:lumMod val="80000"/>
                      <a:lumOff val="20000"/>
                      <a:shade val="45000"/>
                      <a:satMod val="170000"/>
                    </a:schemeClr>
                  </a:gs>
                  <a:gs pos="70000">
                    <a:schemeClr val="accent5">
                      <a:lumMod val="80000"/>
                      <a:lumOff val="20000"/>
                      <a:tint val="99000"/>
                      <a:shade val="65000"/>
                      <a:satMod val="155000"/>
                    </a:schemeClr>
                  </a:gs>
                  <a:gs pos="100000">
                    <a:schemeClr val="accent5">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8D-C7FC-4942-8556-B8D3627CDAB8}"/>
              </c:ext>
            </c:extLst>
          </c:dPt>
          <c:dPt>
            <c:idx val="71"/>
            <c:bubble3D val="0"/>
            <c:spPr>
              <a:gradFill rotWithShape="1">
                <a:gsLst>
                  <a:gs pos="0">
                    <a:schemeClr val="accent6">
                      <a:lumMod val="80000"/>
                      <a:lumOff val="20000"/>
                      <a:shade val="15000"/>
                      <a:satMod val="180000"/>
                    </a:schemeClr>
                  </a:gs>
                  <a:gs pos="50000">
                    <a:schemeClr val="accent6">
                      <a:lumMod val="80000"/>
                      <a:lumOff val="20000"/>
                      <a:shade val="45000"/>
                      <a:satMod val="170000"/>
                    </a:schemeClr>
                  </a:gs>
                  <a:gs pos="70000">
                    <a:schemeClr val="accent6">
                      <a:lumMod val="80000"/>
                      <a:lumOff val="20000"/>
                      <a:tint val="99000"/>
                      <a:shade val="65000"/>
                      <a:satMod val="155000"/>
                    </a:schemeClr>
                  </a:gs>
                  <a:gs pos="100000">
                    <a:schemeClr val="accent6">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8F-C7FC-4942-8556-B8D3627CDAB8}"/>
              </c:ext>
            </c:extLst>
          </c:dPt>
          <c:dPt>
            <c:idx val="72"/>
            <c:bubble3D val="0"/>
            <c:spPr>
              <a:gradFill rotWithShape="1">
                <a:gsLst>
                  <a:gs pos="0">
                    <a:schemeClr val="accent1">
                      <a:lumMod val="80000"/>
                      <a:shade val="15000"/>
                      <a:satMod val="180000"/>
                    </a:schemeClr>
                  </a:gs>
                  <a:gs pos="50000">
                    <a:schemeClr val="accent1">
                      <a:lumMod val="80000"/>
                      <a:shade val="45000"/>
                      <a:satMod val="170000"/>
                    </a:schemeClr>
                  </a:gs>
                  <a:gs pos="70000">
                    <a:schemeClr val="accent1">
                      <a:lumMod val="80000"/>
                      <a:tint val="99000"/>
                      <a:shade val="65000"/>
                      <a:satMod val="155000"/>
                    </a:schemeClr>
                  </a:gs>
                  <a:gs pos="100000">
                    <a:schemeClr val="accent1">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91-C7FC-4942-8556-B8D3627CDAB8}"/>
              </c:ext>
            </c:extLst>
          </c:dPt>
          <c:dPt>
            <c:idx val="73"/>
            <c:bubble3D val="0"/>
            <c:spPr>
              <a:gradFill rotWithShape="1">
                <a:gsLst>
                  <a:gs pos="0">
                    <a:schemeClr val="accent2">
                      <a:lumMod val="80000"/>
                      <a:shade val="15000"/>
                      <a:satMod val="180000"/>
                    </a:schemeClr>
                  </a:gs>
                  <a:gs pos="50000">
                    <a:schemeClr val="accent2">
                      <a:lumMod val="80000"/>
                      <a:shade val="45000"/>
                      <a:satMod val="170000"/>
                    </a:schemeClr>
                  </a:gs>
                  <a:gs pos="70000">
                    <a:schemeClr val="accent2">
                      <a:lumMod val="80000"/>
                      <a:tint val="99000"/>
                      <a:shade val="65000"/>
                      <a:satMod val="155000"/>
                    </a:schemeClr>
                  </a:gs>
                  <a:gs pos="100000">
                    <a:schemeClr val="accent2">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93-C7FC-4942-8556-B8D3627CDAB8}"/>
              </c:ext>
            </c:extLst>
          </c:dPt>
          <c:dPt>
            <c:idx val="74"/>
            <c:bubble3D val="0"/>
            <c:spPr>
              <a:gradFill rotWithShape="1">
                <a:gsLst>
                  <a:gs pos="0">
                    <a:schemeClr val="accent3">
                      <a:lumMod val="80000"/>
                      <a:shade val="15000"/>
                      <a:satMod val="180000"/>
                    </a:schemeClr>
                  </a:gs>
                  <a:gs pos="50000">
                    <a:schemeClr val="accent3">
                      <a:lumMod val="80000"/>
                      <a:shade val="45000"/>
                      <a:satMod val="170000"/>
                    </a:schemeClr>
                  </a:gs>
                  <a:gs pos="70000">
                    <a:schemeClr val="accent3">
                      <a:lumMod val="80000"/>
                      <a:tint val="99000"/>
                      <a:shade val="65000"/>
                      <a:satMod val="155000"/>
                    </a:schemeClr>
                  </a:gs>
                  <a:gs pos="100000">
                    <a:schemeClr val="accent3">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95-C7FC-4942-8556-B8D3627CDAB8}"/>
              </c:ext>
            </c:extLst>
          </c:dPt>
          <c:dPt>
            <c:idx val="75"/>
            <c:bubble3D val="0"/>
            <c:spPr>
              <a:gradFill rotWithShape="1">
                <a:gsLst>
                  <a:gs pos="0">
                    <a:schemeClr val="accent4">
                      <a:lumMod val="80000"/>
                      <a:shade val="15000"/>
                      <a:satMod val="180000"/>
                    </a:schemeClr>
                  </a:gs>
                  <a:gs pos="50000">
                    <a:schemeClr val="accent4">
                      <a:lumMod val="80000"/>
                      <a:shade val="45000"/>
                      <a:satMod val="170000"/>
                    </a:schemeClr>
                  </a:gs>
                  <a:gs pos="70000">
                    <a:schemeClr val="accent4">
                      <a:lumMod val="80000"/>
                      <a:tint val="99000"/>
                      <a:shade val="65000"/>
                      <a:satMod val="155000"/>
                    </a:schemeClr>
                  </a:gs>
                  <a:gs pos="100000">
                    <a:schemeClr val="accent4">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97-C7FC-4942-8556-B8D3627CDAB8}"/>
              </c:ext>
            </c:extLst>
          </c:dPt>
          <c:dPt>
            <c:idx val="76"/>
            <c:bubble3D val="0"/>
            <c:spPr>
              <a:gradFill rotWithShape="1">
                <a:gsLst>
                  <a:gs pos="0">
                    <a:schemeClr val="accent5">
                      <a:lumMod val="80000"/>
                      <a:shade val="15000"/>
                      <a:satMod val="180000"/>
                    </a:schemeClr>
                  </a:gs>
                  <a:gs pos="50000">
                    <a:schemeClr val="accent5">
                      <a:lumMod val="80000"/>
                      <a:shade val="45000"/>
                      <a:satMod val="170000"/>
                    </a:schemeClr>
                  </a:gs>
                  <a:gs pos="70000">
                    <a:schemeClr val="accent5">
                      <a:lumMod val="80000"/>
                      <a:tint val="99000"/>
                      <a:shade val="65000"/>
                      <a:satMod val="155000"/>
                    </a:schemeClr>
                  </a:gs>
                  <a:gs pos="100000">
                    <a:schemeClr val="accent5">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99-C7FC-4942-8556-B8D3627CDAB8}"/>
              </c:ext>
            </c:extLst>
          </c:dPt>
          <c:dPt>
            <c:idx val="77"/>
            <c:bubble3D val="0"/>
            <c:spPr>
              <a:gradFill rotWithShape="1">
                <a:gsLst>
                  <a:gs pos="0">
                    <a:schemeClr val="accent6">
                      <a:lumMod val="80000"/>
                      <a:shade val="15000"/>
                      <a:satMod val="180000"/>
                    </a:schemeClr>
                  </a:gs>
                  <a:gs pos="50000">
                    <a:schemeClr val="accent6">
                      <a:lumMod val="80000"/>
                      <a:shade val="45000"/>
                      <a:satMod val="170000"/>
                    </a:schemeClr>
                  </a:gs>
                  <a:gs pos="70000">
                    <a:schemeClr val="accent6">
                      <a:lumMod val="80000"/>
                      <a:tint val="99000"/>
                      <a:shade val="65000"/>
                      <a:satMod val="155000"/>
                    </a:schemeClr>
                  </a:gs>
                  <a:gs pos="100000">
                    <a:schemeClr val="accent6">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9B-C7FC-4942-8556-B8D3627CDAB8}"/>
              </c:ext>
            </c:extLst>
          </c:dPt>
          <c:dPt>
            <c:idx val="78"/>
            <c:bubble3D val="0"/>
            <c:spPr>
              <a:gradFill rotWithShape="1">
                <a:gsLst>
                  <a:gs pos="0">
                    <a:schemeClr val="accent1">
                      <a:lumMod val="60000"/>
                      <a:lumOff val="40000"/>
                      <a:shade val="15000"/>
                      <a:satMod val="180000"/>
                    </a:schemeClr>
                  </a:gs>
                  <a:gs pos="50000">
                    <a:schemeClr val="accent1">
                      <a:lumMod val="60000"/>
                      <a:lumOff val="40000"/>
                      <a:shade val="45000"/>
                      <a:satMod val="170000"/>
                    </a:schemeClr>
                  </a:gs>
                  <a:gs pos="70000">
                    <a:schemeClr val="accent1">
                      <a:lumMod val="60000"/>
                      <a:lumOff val="40000"/>
                      <a:tint val="99000"/>
                      <a:shade val="65000"/>
                      <a:satMod val="155000"/>
                    </a:schemeClr>
                  </a:gs>
                  <a:gs pos="100000">
                    <a:schemeClr val="accent1">
                      <a:lumMod val="60000"/>
                      <a:lumOff val="4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9D-C7FC-4942-8556-B8D3627CDAB8}"/>
              </c:ext>
            </c:extLst>
          </c:dPt>
          <c:dPt>
            <c:idx val="79"/>
            <c:bubble3D val="0"/>
            <c:spPr>
              <a:gradFill rotWithShape="1">
                <a:gsLst>
                  <a:gs pos="0">
                    <a:schemeClr val="accent2">
                      <a:lumMod val="60000"/>
                      <a:lumOff val="40000"/>
                      <a:shade val="15000"/>
                      <a:satMod val="180000"/>
                    </a:schemeClr>
                  </a:gs>
                  <a:gs pos="50000">
                    <a:schemeClr val="accent2">
                      <a:lumMod val="60000"/>
                      <a:lumOff val="40000"/>
                      <a:shade val="45000"/>
                      <a:satMod val="170000"/>
                    </a:schemeClr>
                  </a:gs>
                  <a:gs pos="70000">
                    <a:schemeClr val="accent2">
                      <a:lumMod val="60000"/>
                      <a:lumOff val="40000"/>
                      <a:tint val="99000"/>
                      <a:shade val="65000"/>
                      <a:satMod val="155000"/>
                    </a:schemeClr>
                  </a:gs>
                  <a:gs pos="100000">
                    <a:schemeClr val="accent2">
                      <a:lumMod val="60000"/>
                      <a:lumOff val="4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9F-C7FC-4942-8556-B8D3627CDAB8}"/>
              </c:ext>
            </c:extLst>
          </c:dPt>
          <c:dPt>
            <c:idx val="80"/>
            <c:bubble3D val="0"/>
            <c:spPr>
              <a:gradFill rotWithShape="1">
                <a:gsLst>
                  <a:gs pos="0">
                    <a:schemeClr val="accent3">
                      <a:lumMod val="60000"/>
                      <a:lumOff val="40000"/>
                      <a:shade val="15000"/>
                      <a:satMod val="180000"/>
                    </a:schemeClr>
                  </a:gs>
                  <a:gs pos="50000">
                    <a:schemeClr val="accent3">
                      <a:lumMod val="60000"/>
                      <a:lumOff val="40000"/>
                      <a:shade val="45000"/>
                      <a:satMod val="170000"/>
                    </a:schemeClr>
                  </a:gs>
                  <a:gs pos="70000">
                    <a:schemeClr val="accent3">
                      <a:lumMod val="60000"/>
                      <a:lumOff val="40000"/>
                      <a:tint val="99000"/>
                      <a:shade val="65000"/>
                      <a:satMod val="155000"/>
                    </a:schemeClr>
                  </a:gs>
                  <a:gs pos="100000">
                    <a:schemeClr val="accent3">
                      <a:lumMod val="60000"/>
                      <a:lumOff val="4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A1-C7FC-4942-8556-B8D3627CDAB8}"/>
              </c:ext>
            </c:extLst>
          </c:dPt>
          <c:dPt>
            <c:idx val="81"/>
            <c:bubble3D val="0"/>
            <c:spPr>
              <a:gradFill rotWithShape="1">
                <a:gsLst>
                  <a:gs pos="0">
                    <a:schemeClr val="accent4">
                      <a:lumMod val="60000"/>
                      <a:lumOff val="40000"/>
                      <a:shade val="15000"/>
                      <a:satMod val="180000"/>
                    </a:schemeClr>
                  </a:gs>
                  <a:gs pos="50000">
                    <a:schemeClr val="accent4">
                      <a:lumMod val="60000"/>
                      <a:lumOff val="40000"/>
                      <a:shade val="45000"/>
                      <a:satMod val="170000"/>
                    </a:schemeClr>
                  </a:gs>
                  <a:gs pos="70000">
                    <a:schemeClr val="accent4">
                      <a:lumMod val="60000"/>
                      <a:lumOff val="40000"/>
                      <a:tint val="99000"/>
                      <a:shade val="65000"/>
                      <a:satMod val="155000"/>
                    </a:schemeClr>
                  </a:gs>
                  <a:gs pos="100000">
                    <a:schemeClr val="accent4">
                      <a:lumMod val="60000"/>
                      <a:lumOff val="4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A3-C7FC-4942-8556-B8D3627CDAB8}"/>
              </c:ext>
            </c:extLst>
          </c:dPt>
          <c:dPt>
            <c:idx val="82"/>
            <c:bubble3D val="0"/>
            <c:spPr>
              <a:gradFill rotWithShape="1">
                <a:gsLst>
                  <a:gs pos="0">
                    <a:schemeClr val="accent5">
                      <a:lumMod val="60000"/>
                      <a:lumOff val="40000"/>
                      <a:shade val="15000"/>
                      <a:satMod val="180000"/>
                    </a:schemeClr>
                  </a:gs>
                  <a:gs pos="50000">
                    <a:schemeClr val="accent5">
                      <a:lumMod val="60000"/>
                      <a:lumOff val="40000"/>
                      <a:shade val="45000"/>
                      <a:satMod val="170000"/>
                    </a:schemeClr>
                  </a:gs>
                  <a:gs pos="70000">
                    <a:schemeClr val="accent5">
                      <a:lumMod val="60000"/>
                      <a:lumOff val="40000"/>
                      <a:tint val="99000"/>
                      <a:shade val="65000"/>
                      <a:satMod val="155000"/>
                    </a:schemeClr>
                  </a:gs>
                  <a:gs pos="100000">
                    <a:schemeClr val="accent5">
                      <a:lumMod val="60000"/>
                      <a:lumOff val="4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A5-C7FC-4942-8556-B8D3627CDAB8}"/>
              </c:ext>
            </c:extLst>
          </c:dPt>
          <c:dPt>
            <c:idx val="83"/>
            <c:bubble3D val="0"/>
            <c:spPr>
              <a:gradFill rotWithShape="1">
                <a:gsLst>
                  <a:gs pos="0">
                    <a:schemeClr val="accent6">
                      <a:lumMod val="60000"/>
                      <a:lumOff val="40000"/>
                      <a:shade val="15000"/>
                      <a:satMod val="180000"/>
                    </a:schemeClr>
                  </a:gs>
                  <a:gs pos="50000">
                    <a:schemeClr val="accent6">
                      <a:lumMod val="60000"/>
                      <a:lumOff val="40000"/>
                      <a:shade val="45000"/>
                      <a:satMod val="170000"/>
                    </a:schemeClr>
                  </a:gs>
                  <a:gs pos="70000">
                    <a:schemeClr val="accent6">
                      <a:lumMod val="60000"/>
                      <a:lumOff val="40000"/>
                      <a:tint val="99000"/>
                      <a:shade val="65000"/>
                      <a:satMod val="155000"/>
                    </a:schemeClr>
                  </a:gs>
                  <a:gs pos="100000">
                    <a:schemeClr val="accent6">
                      <a:lumMod val="60000"/>
                      <a:lumOff val="4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A7-C7FC-4942-8556-B8D3627CDAB8}"/>
              </c:ext>
            </c:extLst>
          </c:dPt>
          <c:dPt>
            <c:idx val="84"/>
            <c:bubble3D val="0"/>
            <c:spPr>
              <a:gradFill rotWithShape="1">
                <a:gsLst>
                  <a:gs pos="0">
                    <a:schemeClr val="accent1">
                      <a:lumMod val="50000"/>
                      <a:shade val="15000"/>
                      <a:satMod val="180000"/>
                    </a:schemeClr>
                  </a:gs>
                  <a:gs pos="50000">
                    <a:schemeClr val="accent1">
                      <a:lumMod val="50000"/>
                      <a:shade val="45000"/>
                      <a:satMod val="170000"/>
                    </a:schemeClr>
                  </a:gs>
                  <a:gs pos="70000">
                    <a:schemeClr val="accent1">
                      <a:lumMod val="50000"/>
                      <a:tint val="99000"/>
                      <a:shade val="65000"/>
                      <a:satMod val="155000"/>
                    </a:schemeClr>
                  </a:gs>
                  <a:gs pos="100000">
                    <a:schemeClr val="accent1">
                      <a:lumMod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A9-C7FC-4942-8556-B8D3627CDAB8}"/>
              </c:ext>
            </c:extLst>
          </c:dPt>
          <c:dPt>
            <c:idx val="85"/>
            <c:bubble3D val="0"/>
            <c:spPr>
              <a:gradFill rotWithShape="1">
                <a:gsLst>
                  <a:gs pos="0">
                    <a:schemeClr val="accent2">
                      <a:lumMod val="50000"/>
                      <a:shade val="15000"/>
                      <a:satMod val="180000"/>
                    </a:schemeClr>
                  </a:gs>
                  <a:gs pos="50000">
                    <a:schemeClr val="accent2">
                      <a:lumMod val="50000"/>
                      <a:shade val="45000"/>
                      <a:satMod val="170000"/>
                    </a:schemeClr>
                  </a:gs>
                  <a:gs pos="70000">
                    <a:schemeClr val="accent2">
                      <a:lumMod val="50000"/>
                      <a:tint val="99000"/>
                      <a:shade val="65000"/>
                      <a:satMod val="155000"/>
                    </a:schemeClr>
                  </a:gs>
                  <a:gs pos="100000">
                    <a:schemeClr val="accent2">
                      <a:lumMod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AB-C7FC-4942-8556-B8D3627CDAB8}"/>
              </c:ext>
            </c:extLst>
          </c:dPt>
          <c:dPt>
            <c:idx val="86"/>
            <c:bubble3D val="0"/>
            <c:spPr>
              <a:gradFill rotWithShape="1">
                <a:gsLst>
                  <a:gs pos="0">
                    <a:schemeClr val="accent3">
                      <a:lumMod val="50000"/>
                      <a:shade val="15000"/>
                      <a:satMod val="180000"/>
                    </a:schemeClr>
                  </a:gs>
                  <a:gs pos="50000">
                    <a:schemeClr val="accent3">
                      <a:lumMod val="50000"/>
                      <a:shade val="45000"/>
                      <a:satMod val="170000"/>
                    </a:schemeClr>
                  </a:gs>
                  <a:gs pos="70000">
                    <a:schemeClr val="accent3">
                      <a:lumMod val="50000"/>
                      <a:tint val="99000"/>
                      <a:shade val="65000"/>
                      <a:satMod val="155000"/>
                    </a:schemeClr>
                  </a:gs>
                  <a:gs pos="100000">
                    <a:schemeClr val="accent3">
                      <a:lumMod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AD-C7FC-4942-8556-B8D3627CDAB8}"/>
              </c:ext>
            </c:extLst>
          </c:dPt>
          <c:dPt>
            <c:idx val="87"/>
            <c:bubble3D val="0"/>
            <c:spPr>
              <a:gradFill rotWithShape="1">
                <a:gsLst>
                  <a:gs pos="0">
                    <a:schemeClr val="accent4">
                      <a:lumMod val="50000"/>
                      <a:shade val="15000"/>
                      <a:satMod val="180000"/>
                    </a:schemeClr>
                  </a:gs>
                  <a:gs pos="50000">
                    <a:schemeClr val="accent4">
                      <a:lumMod val="50000"/>
                      <a:shade val="45000"/>
                      <a:satMod val="170000"/>
                    </a:schemeClr>
                  </a:gs>
                  <a:gs pos="70000">
                    <a:schemeClr val="accent4">
                      <a:lumMod val="50000"/>
                      <a:tint val="99000"/>
                      <a:shade val="65000"/>
                      <a:satMod val="155000"/>
                    </a:schemeClr>
                  </a:gs>
                  <a:gs pos="100000">
                    <a:schemeClr val="accent4">
                      <a:lumMod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AF-C7FC-4942-8556-B8D3627CDAB8}"/>
              </c:ext>
            </c:extLst>
          </c:dPt>
          <c:dPt>
            <c:idx val="88"/>
            <c:bubble3D val="0"/>
            <c:spPr>
              <a:gradFill rotWithShape="1">
                <a:gsLst>
                  <a:gs pos="0">
                    <a:schemeClr val="accent5">
                      <a:lumMod val="50000"/>
                      <a:shade val="15000"/>
                      <a:satMod val="180000"/>
                    </a:schemeClr>
                  </a:gs>
                  <a:gs pos="50000">
                    <a:schemeClr val="accent5">
                      <a:lumMod val="50000"/>
                      <a:shade val="45000"/>
                      <a:satMod val="170000"/>
                    </a:schemeClr>
                  </a:gs>
                  <a:gs pos="70000">
                    <a:schemeClr val="accent5">
                      <a:lumMod val="50000"/>
                      <a:tint val="99000"/>
                      <a:shade val="65000"/>
                      <a:satMod val="155000"/>
                    </a:schemeClr>
                  </a:gs>
                  <a:gs pos="100000">
                    <a:schemeClr val="accent5">
                      <a:lumMod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B1-C7FC-4942-8556-B8D3627CDAB8}"/>
              </c:ext>
            </c:extLst>
          </c:dPt>
          <c:dPt>
            <c:idx val="89"/>
            <c:bubble3D val="0"/>
            <c:spPr>
              <a:gradFill rotWithShape="1">
                <a:gsLst>
                  <a:gs pos="0">
                    <a:schemeClr val="accent6">
                      <a:lumMod val="50000"/>
                      <a:shade val="15000"/>
                      <a:satMod val="180000"/>
                    </a:schemeClr>
                  </a:gs>
                  <a:gs pos="50000">
                    <a:schemeClr val="accent6">
                      <a:lumMod val="50000"/>
                      <a:shade val="45000"/>
                      <a:satMod val="170000"/>
                    </a:schemeClr>
                  </a:gs>
                  <a:gs pos="70000">
                    <a:schemeClr val="accent6">
                      <a:lumMod val="50000"/>
                      <a:tint val="99000"/>
                      <a:shade val="65000"/>
                      <a:satMod val="155000"/>
                    </a:schemeClr>
                  </a:gs>
                  <a:gs pos="100000">
                    <a:schemeClr val="accent6">
                      <a:lumMod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B3-C7FC-4942-8556-B8D3627CDAB8}"/>
              </c:ext>
            </c:extLst>
          </c:dPt>
          <c:dPt>
            <c:idx val="90"/>
            <c:bubble3D val="0"/>
            <c:spPr>
              <a:gradFill rotWithShape="1">
                <a:gsLst>
                  <a:gs pos="0">
                    <a:schemeClr val="accent1">
                      <a:lumMod val="70000"/>
                      <a:lumOff val="30000"/>
                      <a:shade val="15000"/>
                      <a:satMod val="180000"/>
                    </a:schemeClr>
                  </a:gs>
                  <a:gs pos="50000">
                    <a:schemeClr val="accent1">
                      <a:lumMod val="70000"/>
                      <a:lumOff val="30000"/>
                      <a:shade val="45000"/>
                      <a:satMod val="170000"/>
                    </a:schemeClr>
                  </a:gs>
                  <a:gs pos="70000">
                    <a:schemeClr val="accent1">
                      <a:lumMod val="70000"/>
                      <a:lumOff val="30000"/>
                      <a:tint val="99000"/>
                      <a:shade val="65000"/>
                      <a:satMod val="155000"/>
                    </a:schemeClr>
                  </a:gs>
                  <a:gs pos="100000">
                    <a:schemeClr val="accent1">
                      <a:lumMod val="70000"/>
                      <a:lumOff val="3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B5-C7FC-4942-8556-B8D3627CDAB8}"/>
              </c:ext>
            </c:extLst>
          </c:dPt>
          <c:dPt>
            <c:idx val="91"/>
            <c:bubble3D val="0"/>
            <c:spPr>
              <a:gradFill rotWithShape="1">
                <a:gsLst>
                  <a:gs pos="0">
                    <a:schemeClr val="accent2">
                      <a:lumMod val="70000"/>
                      <a:lumOff val="30000"/>
                      <a:shade val="15000"/>
                      <a:satMod val="180000"/>
                    </a:schemeClr>
                  </a:gs>
                  <a:gs pos="50000">
                    <a:schemeClr val="accent2">
                      <a:lumMod val="70000"/>
                      <a:lumOff val="30000"/>
                      <a:shade val="45000"/>
                      <a:satMod val="170000"/>
                    </a:schemeClr>
                  </a:gs>
                  <a:gs pos="70000">
                    <a:schemeClr val="accent2">
                      <a:lumMod val="70000"/>
                      <a:lumOff val="30000"/>
                      <a:tint val="99000"/>
                      <a:shade val="65000"/>
                      <a:satMod val="155000"/>
                    </a:schemeClr>
                  </a:gs>
                  <a:gs pos="100000">
                    <a:schemeClr val="accent2">
                      <a:lumMod val="70000"/>
                      <a:lumOff val="3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B7-C7FC-4942-8556-B8D3627CDAB8}"/>
              </c:ext>
            </c:extLst>
          </c:dPt>
          <c:dPt>
            <c:idx val="92"/>
            <c:bubble3D val="0"/>
            <c:spPr>
              <a:gradFill rotWithShape="1">
                <a:gsLst>
                  <a:gs pos="0">
                    <a:schemeClr val="accent3">
                      <a:lumMod val="70000"/>
                      <a:lumOff val="30000"/>
                      <a:shade val="15000"/>
                      <a:satMod val="180000"/>
                    </a:schemeClr>
                  </a:gs>
                  <a:gs pos="50000">
                    <a:schemeClr val="accent3">
                      <a:lumMod val="70000"/>
                      <a:lumOff val="30000"/>
                      <a:shade val="45000"/>
                      <a:satMod val="170000"/>
                    </a:schemeClr>
                  </a:gs>
                  <a:gs pos="70000">
                    <a:schemeClr val="accent3">
                      <a:lumMod val="70000"/>
                      <a:lumOff val="30000"/>
                      <a:tint val="99000"/>
                      <a:shade val="65000"/>
                      <a:satMod val="155000"/>
                    </a:schemeClr>
                  </a:gs>
                  <a:gs pos="100000">
                    <a:schemeClr val="accent3">
                      <a:lumMod val="70000"/>
                      <a:lumOff val="3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B9-C7FC-4942-8556-B8D3627CDAB8}"/>
              </c:ext>
            </c:extLst>
          </c:dPt>
          <c:dPt>
            <c:idx val="93"/>
            <c:bubble3D val="0"/>
            <c:spPr>
              <a:gradFill rotWithShape="1">
                <a:gsLst>
                  <a:gs pos="0">
                    <a:schemeClr val="accent4">
                      <a:lumMod val="70000"/>
                      <a:lumOff val="30000"/>
                      <a:shade val="15000"/>
                      <a:satMod val="180000"/>
                    </a:schemeClr>
                  </a:gs>
                  <a:gs pos="50000">
                    <a:schemeClr val="accent4">
                      <a:lumMod val="70000"/>
                      <a:lumOff val="30000"/>
                      <a:shade val="45000"/>
                      <a:satMod val="170000"/>
                    </a:schemeClr>
                  </a:gs>
                  <a:gs pos="70000">
                    <a:schemeClr val="accent4">
                      <a:lumMod val="70000"/>
                      <a:lumOff val="30000"/>
                      <a:tint val="99000"/>
                      <a:shade val="65000"/>
                      <a:satMod val="155000"/>
                    </a:schemeClr>
                  </a:gs>
                  <a:gs pos="100000">
                    <a:schemeClr val="accent4">
                      <a:lumMod val="70000"/>
                      <a:lumOff val="3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BB-C7FC-4942-8556-B8D3627CDAB8}"/>
              </c:ext>
            </c:extLst>
          </c:dPt>
          <c:dPt>
            <c:idx val="94"/>
            <c:bubble3D val="0"/>
            <c:spPr>
              <a:gradFill rotWithShape="1">
                <a:gsLst>
                  <a:gs pos="0">
                    <a:schemeClr val="accent5">
                      <a:lumMod val="70000"/>
                      <a:lumOff val="30000"/>
                      <a:shade val="15000"/>
                      <a:satMod val="180000"/>
                    </a:schemeClr>
                  </a:gs>
                  <a:gs pos="50000">
                    <a:schemeClr val="accent5">
                      <a:lumMod val="70000"/>
                      <a:lumOff val="30000"/>
                      <a:shade val="45000"/>
                      <a:satMod val="170000"/>
                    </a:schemeClr>
                  </a:gs>
                  <a:gs pos="70000">
                    <a:schemeClr val="accent5">
                      <a:lumMod val="70000"/>
                      <a:lumOff val="30000"/>
                      <a:tint val="99000"/>
                      <a:shade val="65000"/>
                      <a:satMod val="155000"/>
                    </a:schemeClr>
                  </a:gs>
                  <a:gs pos="100000">
                    <a:schemeClr val="accent5">
                      <a:lumMod val="70000"/>
                      <a:lumOff val="3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BD-C7FC-4942-8556-B8D3627CDAB8}"/>
              </c:ext>
            </c:extLst>
          </c:dPt>
          <c:dPt>
            <c:idx val="95"/>
            <c:bubble3D val="0"/>
            <c:spPr>
              <a:gradFill rotWithShape="1">
                <a:gsLst>
                  <a:gs pos="0">
                    <a:schemeClr val="accent6">
                      <a:lumMod val="70000"/>
                      <a:lumOff val="30000"/>
                      <a:shade val="15000"/>
                      <a:satMod val="180000"/>
                    </a:schemeClr>
                  </a:gs>
                  <a:gs pos="50000">
                    <a:schemeClr val="accent6">
                      <a:lumMod val="70000"/>
                      <a:lumOff val="30000"/>
                      <a:shade val="45000"/>
                      <a:satMod val="170000"/>
                    </a:schemeClr>
                  </a:gs>
                  <a:gs pos="70000">
                    <a:schemeClr val="accent6">
                      <a:lumMod val="70000"/>
                      <a:lumOff val="30000"/>
                      <a:tint val="99000"/>
                      <a:shade val="65000"/>
                      <a:satMod val="155000"/>
                    </a:schemeClr>
                  </a:gs>
                  <a:gs pos="100000">
                    <a:schemeClr val="accent6">
                      <a:lumMod val="70000"/>
                      <a:lumOff val="3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BF-C7FC-4942-8556-B8D3627CDAB8}"/>
              </c:ext>
            </c:extLst>
          </c:dPt>
          <c:dPt>
            <c:idx val="96"/>
            <c:bubble3D val="0"/>
            <c:spPr>
              <a:gradFill rotWithShape="1">
                <a:gsLst>
                  <a:gs pos="0">
                    <a:schemeClr val="accent1">
                      <a:lumMod val="70000"/>
                      <a:shade val="15000"/>
                      <a:satMod val="180000"/>
                    </a:schemeClr>
                  </a:gs>
                  <a:gs pos="50000">
                    <a:schemeClr val="accent1">
                      <a:lumMod val="70000"/>
                      <a:shade val="45000"/>
                      <a:satMod val="170000"/>
                    </a:schemeClr>
                  </a:gs>
                  <a:gs pos="70000">
                    <a:schemeClr val="accent1">
                      <a:lumMod val="70000"/>
                      <a:tint val="99000"/>
                      <a:shade val="65000"/>
                      <a:satMod val="155000"/>
                    </a:schemeClr>
                  </a:gs>
                  <a:gs pos="100000">
                    <a:schemeClr val="accent1">
                      <a:lumMod val="7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C1-C7FC-4942-8556-B8D3627CDAB8}"/>
              </c:ext>
            </c:extLst>
          </c:dPt>
          <c:dPt>
            <c:idx val="97"/>
            <c:bubble3D val="0"/>
            <c:spPr>
              <a:gradFill rotWithShape="1">
                <a:gsLst>
                  <a:gs pos="0">
                    <a:schemeClr val="accent2">
                      <a:lumMod val="70000"/>
                      <a:shade val="15000"/>
                      <a:satMod val="180000"/>
                    </a:schemeClr>
                  </a:gs>
                  <a:gs pos="50000">
                    <a:schemeClr val="accent2">
                      <a:lumMod val="70000"/>
                      <a:shade val="45000"/>
                      <a:satMod val="170000"/>
                    </a:schemeClr>
                  </a:gs>
                  <a:gs pos="70000">
                    <a:schemeClr val="accent2">
                      <a:lumMod val="70000"/>
                      <a:tint val="99000"/>
                      <a:shade val="65000"/>
                      <a:satMod val="155000"/>
                    </a:schemeClr>
                  </a:gs>
                  <a:gs pos="100000">
                    <a:schemeClr val="accent2">
                      <a:lumMod val="7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C3-C7FC-4942-8556-B8D3627CDAB8}"/>
              </c:ext>
            </c:extLst>
          </c:dPt>
          <c:dPt>
            <c:idx val="98"/>
            <c:bubble3D val="0"/>
            <c:spPr>
              <a:gradFill rotWithShape="1">
                <a:gsLst>
                  <a:gs pos="0">
                    <a:schemeClr val="accent3">
                      <a:lumMod val="70000"/>
                      <a:shade val="15000"/>
                      <a:satMod val="180000"/>
                    </a:schemeClr>
                  </a:gs>
                  <a:gs pos="50000">
                    <a:schemeClr val="accent3">
                      <a:lumMod val="70000"/>
                      <a:shade val="45000"/>
                      <a:satMod val="170000"/>
                    </a:schemeClr>
                  </a:gs>
                  <a:gs pos="70000">
                    <a:schemeClr val="accent3">
                      <a:lumMod val="70000"/>
                      <a:tint val="99000"/>
                      <a:shade val="65000"/>
                      <a:satMod val="155000"/>
                    </a:schemeClr>
                  </a:gs>
                  <a:gs pos="100000">
                    <a:schemeClr val="accent3">
                      <a:lumMod val="7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C5-C7FC-4942-8556-B8D3627CDAB8}"/>
              </c:ext>
            </c:extLst>
          </c:dPt>
          <c:dPt>
            <c:idx val="99"/>
            <c:bubble3D val="0"/>
            <c:spPr>
              <a:gradFill rotWithShape="1">
                <a:gsLst>
                  <a:gs pos="0">
                    <a:schemeClr val="accent4">
                      <a:lumMod val="70000"/>
                      <a:shade val="15000"/>
                      <a:satMod val="180000"/>
                    </a:schemeClr>
                  </a:gs>
                  <a:gs pos="50000">
                    <a:schemeClr val="accent4">
                      <a:lumMod val="70000"/>
                      <a:shade val="45000"/>
                      <a:satMod val="170000"/>
                    </a:schemeClr>
                  </a:gs>
                  <a:gs pos="70000">
                    <a:schemeClr val="accent4">
                      <a:lumMod val="70000"/>
                      <a:tint val="99000"/>
                      <a:shade val="65000"/>
                      <a:satMod val="155000"/>
                    </a:schemeClr>
                  </a:gs>
                  <a:gs pos="100000">
                    <a:schemeClr val="accent4">
                      <a:lumMod val="7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C7-C7FC-4942-8556-B8D3627CDAB8}"/>
              </c:ext>
            </c:extLst>
          </c:dPt>
          <c:dPt>
            <c:idx val="100"/>
            <c:bubble3D val="0"/>
            <c:spPr>
              <a:gradFill rotWithShape="1">
                <a:gsLst>
                  <a:gs pos="0">
                    <a:schemeClr val="accent5">
                      <a:lumMod val="70000"/>
                      <a:shade val="15000"/>
                      <a:satMod val="180000"/>
                    </a:schemeClr>
                  </a:gs>
                  <a:gs pos="50000">
                    <a:schemeClr val="accent5">
                      <a:lumMod val="70000"/>
                      <a:shade val="45000"/>
                      <a:satMod val="170000"/>
                    </a:schemeClr>
                  </a:gs>
                  <a:gs pos="70000">
                    <a:schemeClr val="accent5">
                      <a:lumMod val="70000"/>
                      <a:tint val="99000"/>
                      <a:shade val="65000"/>
                      <a:satMod val="155000"/>
                    </a:schemeClr>
                  </a:gs>
                  <a:gs pos="100000">
                    <a:schemeClr val="accent5">
                      <a:lumMod val="7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C9-C7FC-4942-8556-B8D3627CDAB8}"/>
              </c:ext>
            </c:extLst>
          </c:dPt>
          <c:dPt>
            <c:idx val="101"/>
            <c:bubble3D val="0"/>
            <c:spPr>
              <a:gradFill rotWithShape="1">
                <a:gsLst>
                  <a:gs pos="0">
                    <a:schemeClr val="accent6">
                      <a:lumMod val="70000"/>
                      <a:shade val="15000"/>
                      <a:satMod val="180000"/>
                    </a:schemeClr>
                  </a:gs>
                  <a:gs pos="50000">
                    <a:schemeClr val="accent6">
                      <a:lumMod val="70000"/>
                      <a:shade val="45000"/>
                      <a:satMod val="170000"/>
                    </a:schemeClr>
                  </a:gs>
                  <a:gs pos="70000">
                    <a:schemeClr val="accent6">
                      <a:lumMod val="70000"/>
                      <a:tint val="99000"/>
                      <a:shade val="65000"/>
                      <a:satMod val="155000"/>
                    </a:schemeClr>
                  </a:gs>
                  <a:gs pos="100000">
                    <a:schemeClr val="accent6">
                      <a:lumMod val="7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CB-C7FC-4942-8556-B8D3627CDAB8}"/>
              </c:ext>
            </c:extLst>
          </c:dPt>
          <c:dPt>
            <c:idx val="102"/>
            <c:bubble3D val="0"/>
            <c:spPr>
              <a:gradFill rotWithShape="1">
                <a:gsLst>
                  <a:gs pos="0">
                    <a:schemeClr val="accent1">
                      <a:lumMod val="50000"/>
                      <a:lumOff val="50000"/>
                      <a:shade val="15000"/>
                      <a:satMod val="180000"/>
                    </a:schemeClr>
                  </a:gs>
                  <a:gs pos="50000">
                    <a:schemeClr val="accent1">
                      <a:lumMod val="50000"/>
                      <a:lumOff val="50000"/>
                      <a:shade val="45000"/>
                      <a:satMod val="170000"/>
                    </a:schemeClr>
                  </a:gs>
                  <a:gs pos="70000">
                    <a:schemeClr val="accent1">
                      <a:lumMod val="50000"/>
                      <a:lumOff val="50000"/>
                      <a:tint val="99000"/>
                      <a:shade val="65000"/>
                      <a:satMod val="155000"/>
                    </a:schemeClr>
                  </a:gs>
                  <a:gs pos="100000">
                    <a:schemeClr val="accent1">
                      <a:lumMod val="50000"/>
                      <a:lumOff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CD-C7FC-4942-8556-B8D3627CDAB8}"/>
              </c:ext>
            </c:extLst>
          </c:dPt>
          <c:dPt>
            <c:idx val="103"/>
            <c:bubble3D val="0"/>
            <c:spPr>
              <a:gradFill rotWithShape="1">
                <a:gsLst>
                  <a:gs pos="0">
                    <a:schemeClr val="accent2">
                      <a:lumMod val="50000"/>
                      <a:lumOff val="50000"/>
                      <a:shade val="15000"/>
                      <a:satMod val="180000"/>
                    </a:schemeClr>
                  </a:gs>
                  <a:gs pos="50000">
                    <a:schemeClr val="accent2">
                      <a:lumMod val="50000"/>
                      <a:lumOff val="50000"/>
                      <a:shade val="45000"/>
                      <a:satMod val="170000"/>
                    </a:schemeClr>
                  </a:gs>
                  <a:gs pos="70000">
                    <a:schemeClr val="accent2">
                      <a:lumMod val="50000"/>
                      <a:lumOff val="50000"/>
                      <a:tint val="99000"/>
                      <a:shade val="65000"/>
                      <a:satMod val="155000"/>
                    </a:schemeClr>
                  </a:gs>
                  <a:gs pos="100000">
                    <a:schemeClr val="accent2">
                      <a:lumMod val="50000"/>
                      <a:lumOff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CF-C7FC-4942-8556-B8D3627CDAB8}"/>
              </c:ext>
            </c:extLst>
          </c:dPt>
          <c:dPt>
            <c:idx val="104"/>
            <c:bubble3D val="0"/>
            <c:spPr>
              <a:gradFill rotWithShape="1">
                <a:gsLst>
                  <a:gs pos="0">
                    <a:schemeClr val="accent3">
                      <a:lumMod val="50000"/>
                      <a:lumOff val="50000"/>
                      <a:shade val="15000"/>
                      <a:satMod val="180000"/>
                    </a:schemeClr>
                  </a:gs>
                  <a:gs pos="50000">
                    <a:schemeClr val="accent3">
                      <a:lumMod val="50000"/>
                      <a:lumOff val="50000"/>
                      <a:shade val="45000"/>
                      <a:satMod val="170000"/>
                    </a:schemeClr>
                  </a:gs>
                  <a:gs pos="70000">
                    <a:schemeClr val="accent3">
                      <a:lumMod val="50000"/>
                      <a:lumOff val="50000"/>
                      <a:tint val="99000"/>
                      <a:shade val="65000"/>
                      <a:satMod val="155000"/>
                    </a:schemeClr>
                  </a:gs>
                  <a:gs pos="100000">
                    <a:schemeClr val="accent3">
                      <a:lumMod val="50000"/>
                      <a:lumOff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D1-C7FC-4942-8556-B8D3627CDAB8}"/>
              </c:ext>
            </c:extLst>
          </c:dPt>
          <c:dPt>
            <c:idx val="105"/>
            <c:bubble3D val="0"/>
            <c:spPr>
              <a:gradFill rotWithShape="1">
                <a:gsLst>
                  <a:gs pos="0">
                    <a:schemeClr val="accent4">
                      <a:lumMod val="50000"/>
                      <a:lumOff val="50000"/>
                      <a:shade val="15000"/>
                      <a:satMod val="180000"/>
                    </a:schemeClr>
                  </a:gs>
                  <a:gs pos="50000">
                    <a:schemeClr val="accent4">
                      <a:lumMod val="50000"/>
                      <a:lumOff val="50000"/>
                      <a:shade val="45000"/>
                      <a:satMod val="170000"/>
                    </a:schemeClr>
                  </a:gs>
                  <a:gs pos="70000">
                    <a:schemeClr val="accent4">
                      <a:lumMod val="50000"/>
                      <a:lumOff val="50000"/>
                      <a:tint val="99000"/>
                      <a:shade val="65000"/>
                      <a:satMod val="155000"/>
                    </a:schemeClr>
                  </a:gs>
                  <a:gs pos="100000">
                    <a:schemeClr val="accent4">
                      <a:lumMod val="50000"/>
                      <a:lumOff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D3-C7FC-4942-8556-B8D3627CDAB8}"/>
              </c:ext>
            </c:extLst>
          </c:dPt>
          <c:dPt>
            <c:idx val="106"/>
            <c:bubble3D val="0"/>
            <c:spPr>
              <a:gradFill rotWithShape="1">
                <a:gsLst>
                  <a:gs pos="0">
                    <a:schemeClr val="accent5">
                      <a:lumMod val="50000"/>
                      <a:lumOff val="50000"/>
                      <a:shade val="15000"/>
                      <a:satMod val="180000"/>
                    </a:schemeClr>
                  </a:gs>
                  <a:gs pos="50000">
                    <a:schemeClr val="accent5">
                      <a:lumMod val="50000"/>
                      <a:lumOff val="50000"/>
                      <a:shade val="45000"/>
                      <a:satMod val="170000"/>
                    </a:schemeClr>
                  </a:gs>
                  <a:gs pos="70000">
                    <a:schemeClr val="accent5">
                      <a:lumMod val="50000"/>
                      <a:lumOff val="50000"/>
                      <a:tint val="99000"/>
                      <a:shade val="65000"/>
                      <a:satMod val="155000"/>
                    </a:schemeClr>
                  </a:gs>
                  <a:gs pos="100000">
                    <a:schemeClr val="accent5">
                      <a:lumMod val="50000"/>
                      <a:lumOff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D5-C7FC-4942-8556-B8D3627CDAB8}"/>
              </c:ext>
            </c:extLst>
          </c:dPt>
          <c:dPt>
            <c:idx val="107"/>
            <c:bubble3D val="0"/>
            <c:spPr>
              <a:gradFill rotWithShape="1">
                <a:gsLst>
                  <a:gs pos="0">
                    <a:schemeClr val="accent6">
                      <a:lumMod val="50000"/>
                      <a:lumOff val="50000"/>
                      <a:shade val="15000"/>
                      <a:satMod val="180000"/>
                    </a:schemeClr>
                  </a:gs>
                  <a:gs pos="50000">
                    <a:schemeClr val="accent6">
                      <a:lumMod val="50000"/>
                      <a:lumOff val="50000"/>
                      <a:shade val="45000"/>
                      <a:satMod val="170000"/>
                    </a:schemeClr>
                  </a:gs>
                  <a:gs pos="70000">
                    <a:schemeClr val="accent6">
                      <a:lumMod val="50000"/>
                      <a:lumOff val="50000"/>
                      <a:tint val="99000"/>
                      <a:shade val="65000"/>
                      <a:satMod val="155000"/>
                    </a:schemeClr>
                  </a:gs>
                  <a:gs pos="100000">
                    <a:schemeClr val="accent6">
                      <a:lumMod val="50000"/>
                      <a:lumOff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D7-C7FC-4942-8556-B8D3627CDAB8}"/>
              </c:ext>
            </c:extLst>
          </c:dPt>
          <c:dPt>
            <c:idx val="108"/>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D9-C7FC-4942-8556-B8D3627CDAB8}"/>
              </c:ext>
            </c:extLst>
          </c:dPt>
          <c:dPt>
            <c:idx val="109"/>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DB-C7FC-4942-8556-B8D3627CDAB8}"/>
              </c:ext>
            </c:extLst>
          </c:dPt>
          <c:dPt>
            <c:idx val="110"/>
            <c:bubble3D val="0"/>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DD-C7FC-4942-8556-B8D3627CDAB8}"/>
              </c:ext>
            </c:extLst>
          </c:dPt>
          <c:dPt>
            <c:idx val="111"/>
            <c:bubble3D val="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DF-C7FC-4942-8556-B8D3627CDAB8}"/>
              </c:ext>
            </c:extLst>
          </c:dPt>
          <c:dPt>
            <c:idx val="112"/>
            <c:bubble3D val="0"/>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E1-C7FC-4942-8556-B8D3627CDAB8}"/>
              </c:ext>
            </c:extLst>
          </c:dPt>
          <c:dPt>
            <c:idx val="113"/>
            <c:bubble3D val="0"/>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E3-C7FC-4942-8556-B8D3627CDAB8}"/>
              </c:ext>
            </c:extLst>
          </c:dPt>
          <c:dPt>
            <c:idx val="114"/>
            <c:bubble3D val="0"/>
            <c:spPr>
              <a:gradFill rotWithShape="1">
                <a:gsLst>
                  <a:gs pos="0">
                    <a:schemeClr val="accent1">
                      <a:lumMod val="60000"/>
                      <a:shade val="15000"/>
                      <a:satMod val="180000"/>
                    </a:schemeClr>
                  </a:gs>
                  <a:gs pos="50000">
                    <a:schemeClr val="accent1">
                      <a:lumMod val="60000"/>
                      <a:shade val="45000"/>
                      <a:satMod val="170000"/>
                    </a:schemeClr>
                  </a:gs>
                  <a:gs pos="70000">
                    <a:schemeClr val="accent1">
                      <a:lumMod val="60000"/>
                      <a:tint val="99000"/>
                      <a:shade val="65000"/>
                      <a:satMod val="155000"/>
                    </a:schemeClr>
                  </a:gs>
                  <a:gs pos="100000">
                    <a:schemeClr val="accent1">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E5-C7FC-4942-8556-B8D3627CDAB8}"/>
              </c:ext>
            </c:extLst>
          </c:dPt>
          <c:dPt>
            <c:idx val="115"/>
            <c:bubble3D val="0"/>
            <c:spPr>
              <a:gradFill rotWithShape="1">
                <a:gsLst>
                  <a:gs pos="0">
                    <a:schemeClr val="accent2">
                      <a:lumMod val="60000"/>
                      <a:shade val="15000"/>
                      <a:satMod val="180000"/>
                    </a:schemeClr>
                  </a:gs>
                  <a:gs pos="50000">
                    <a:schemeClr val="accent2">
                      <a:lumMod val="60000"/>
                      <a:shade val="45000"/>
                      <a:satMod val="170000"/>
                    </a:schemeClr>
                  </a:gs>
                  <a:gs pos="70000">
                    <a:schemeClr val="accent2">
                      <a:lumMod val="60000"/>
                      <a:tint val="99000"/>
                      <a:shade val="65000"/>
                      <a:satMod val="155000"/>
                    </a:schemeClr>
                  </a:gs>
                  <a:gs pos="100000">
                    <a:schemeClr val="accent2">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E7-C7FC-4942-8556-B8D3627CDAB8}"/>
              </c:ext>
            </c:extLst>
          </c:dPt>
          <c:dPt>
            <c:idx val="116"/>
            <c:bubble3D val="0"/>
            <c:spPr>
              <a:gradFill rotWithShape="1">
                <a:gsLst>
                  <a:gs pos="0">
                    <a:schemeClr val="accent3">
                      <a:lumMod val="60000"/>
                      <a:shade val="15000"/>
                      <a:satMod val="180000"/>
                    </a:schemeClr>
                  </a:gs>
                  <a:gs pos="50000">
                    <a:schemeClr val="accent3">
                      <a:lumMod val="60000"/>
                      <a:shade val="45000"/>
                      <a:satMod val="170000"/>
                    </a:schemeClr>
                  </a:gs>
                  <a:gs pos="70000">
                    <a:schemeClr val="accent3">
                      <a:lumMod val="60000"/>
                      <a:tint val="99000"/>
                      <a:shade val="65000"/>
                      <a:satMod val="155000"/>
                    </a:schemeClr>
                  </a:gs>
                  <a:gs pos="100000">
                    <a:schemeClr val="accent3">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E9-C7FC-4942-8556-B8D3627CDAB8}"/>
              </c:ext>
            </c:extLst>
          </c:dPt>
          <c:dPt>
            <c:idx val="117"/>
            <c:bubble3D val="0"/>
            <c:spPr>
              <a:gradFill rotWithShape="1">
                <a:gsLst>
                  <a:gs pos="0">
                    <a:schemeClr val="accent4">
                      <a:lumMod val="60000"/>
                      <a:shade val="15000"/>
                      <a:satMod val="180000"/>
                    </a:schemeClr>
                  </a:gs>
                  <a:gs pos="50000">
                    <a:schemeClr val="accent4">
                      <a:lumMod val="60000"/>
                      <a:shade val="45000"/>
                      <a:satMod val="170000"/>
                    </a:schemeClr>
                  </a:gs>
                  <a:gs pos="70000">
                    <a:schemeClr val="accent4">
                      <a:lumMod val="60000"/>
                      <a:tint val="99000"/>
                      <a:shade val="65000"/>
                      <a:satMod val="155000"/>
                    </a:schemeClr>
                  </a:gs>
                  <a:gs pos="100000">
                    <a:schemeClr val="accent4">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EB-C7FC-4942-8556-B8D3627CDAB8}"/>
              </c:ext>
            </c:extLst>
          </c:dPt>
          <c:dPt>
            <c:idx val="118"/>
            <c:bubble3D val="0"/>
            <c:spPr>
              <a:gradFill rotWithShape="1">
                <a:gsLst>
                  <a:gs pos="0">
                    <a:schemeClr val="accent5">
                      <a:lumMod val="60000"/>
                      <a:shade val="15000"/>
                      <a:satMod val="180000"/>
                    </a:schemeClr>
                  </a:gs>
                  <a:gs pos="50000">
                    <a:schemeClr val="accent5">
                      <a:lumMod val="60000"/>
                      <a:shade val="45000"/>
                      <a:satMod val="170000"/>
                    </a:schemeClr>
                  </a:gs>
                  <a:gs pos="70000">
                    <a:schemeClr val="accent5">
                      <a:lumMod val="60000"/>
                      <a:tint val="99000"/>
                      <a:shade val="65000"/>
                      <a:satMod val="155000"/>
                    </a:schemeClr>
                  </a:gs>
                  <a:gs pos="100000">
                    <a:schemeClr val="accent5">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ED-C7FC-4942-8556-B8D3627CDAB8}"/>
              </c:ext>
            </c:extLst>
          </c:dPt>
          <c:dPt>
            <c:idx val="119"/>
            <c:bubble3D val="0"/>
            <c:spPr>
              <a:gradFill rotWithShape="1">
                <a:gsLst>
                  <a:gs pos="0">
                    <a:schemeClr val="accent6">
                      <a:lumMod val="60000"/>
                      <a:shade val="15000"/>
                      <a:satMod val="180000"/>
                    </a:schemeClr>
                  </a:gs>
                  <a:gs pos="50000">
                    <a:schemeClr val="accent6">
                      <a:lumMod val="60000"/>
                      <a:shade val="45000"/>
                      <a:satMod val="170000"/>
                    </a:schemeClr>
                  </a:gs>
                  <a:gs pos="70000">
                    <a:schemeClr val="accent6">
                      <a:lumMod val="60000"/>
                      <a:tint val="99000"/>
                      <a:shade val="65000"/>
                      <a:satMod val="155000"/>
                    </a:schemeClr>
                  </a:gs>
                  <a:gs pos="100000">
                    <a:schemeClr val="accent6">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EF-C7FC-4942-8556-B8D3627CDAB8}"/>
              </c:ext>
            </c:extLst>
          </c:dPt>
          <c:dPt>
            <c:idx val="120"/>
            <c:bubble3D val="0"/>
            <c:spPr>
              <a:gradFill rotWithShape="1">
                <a:gsLst>
                  <a:gs pos="0">
                    <a:schemeClr val="accent1">
                      <a:lumMod val="80000"/>
                      <a:lumOff val="20000"/>
                      <a:shade val="15000"/>
                      <a:satMod val="180000"/>
                    </a:schemeClr>
                  </a:gs>
                  <a:gs pos="50000">
                    <a:schemeClr val="accent1">
                      <a:lumMod val="80000"/>
                      <a:lumOff val="20000"/>
                      <a:shade val="45000"/>
                      <a:satMod val="170000"/>
                    </a:schemeClr>
                  </a:gs>
                  <a:gs pos="70000">
                    <a:schemeClr val="accent1">
                      <a:lumMod val="80000"/>
                      <a:lumOff val="20000"/>
                      <a:tint val="99000"/>
                      <a:shade val="65000"/>
                      <a:satMod val="155000"/>
                    </a:schemeClr>
                  </a:gs>
                  <a:gs pos="100000">
                    <a:schemeClr val="accent1">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F1-C7FC-4942-8556-B8D3627CDAB8}"/>
              </c:ext>
            </c:extLst>
          </c:dPt>
          <c:dPt>
            <c:idx val="121"/>
            <c:bubble3D val="0"/>
            <c:spPr>
              <a:gradFill rotWithShape="1">
                <a:gsLst>
                  <a:gs pos="0">
                    <a:schemeClr val="accent2">
                      <a:lumMod val="80000"/>
                      <a:lumOff val="20000"/>
                      <a:shade val="15000"/>
                      <a:satMod val="180000"/>
                    </a:schemeClr>
                  </a:gs>
                  <a:gs pos="50000">
                    <a:schemeClr val="accent2">
                      <a:lumMod val="80000"/>
                      <a:lumOff val="20000"/>
                      <a:shade val="45000"/>
                      <a:satMod val="170000"/>
                    </a:schemeClr>
                  </a:gs>
                  <a:gs pos="70000">
                    <a:schemeClr val="accent2">
                      <a:lumMod val="80000"/>
                      <a:lumOff val="20000"/>
                      <a:tint val="99000"/>
                      <a:shade val="65000"/>
                      <a:satMod val="155000"/>
                    </a:schemeClr>
                  </a:gs>
                  <a:gs pos="100000">
                    <a:schemeClr val="accent2">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F3-C7FC-4942-8556-B8D3627CDAB8}"/>
              </c:ext>
            </c:extLst>
          </c:dPt>
          <c:dPt>
            <c:idx val="122"/>
            <c:bubble3D val="0"/>
            <c:spPr>
              <a:gradFill rotWithShape="1">
                <a:gsLst>
                  <a:gs pos="0">
                    <a:schemeClr val="accent3">
                      <a:lumMod val="80000"/>
                      <a:lumOff val="20000"/>
                      <a:shade val="15000"/>
                      <a:satMod val="180000"/>
                    </a:schemeClr>
                  </a:gs>
                  <a:gs pos="50000">
                    <a:schemeClr val="accent3">
                      <a:lumMod val="80000"/>
                      <a:lumOff val="20000"/>
                      <a:shade val="45000"/>
                      <a:satMod val="170000"/>
                    </a:schemeClr>
                  </a:gs>
                  <a:gs pos="70000">
                    <a:schemeClr val="accent3">
                      <a:lumMod val="80000"/>
                      <a:lumOff val="20000"/>
                      <a:tint val="99000"/>
                      <a:shade val="65000"/>
                      <a:satMod val="155000"/>
                    </a:schemeClr>
                  </a:gs>
                  <a:gs pos="100000">
                    <a:schemeClr val="accent3">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F5-C7FC-4942-8556-B8D3627CDAB8}"/>
              </c:ext>
            </c:extLst>
          </c:dPt>
          <c:dPt>
            <c:idx val="123"/>
            <c:bubble3D val="0"/>
            <c:spPr>
              <a:gradFill rotWithShape="1">
                <a:gsLst>
                  <a:gs pos="0">
                    <a:schemeClr val="accent4">
                      <a:lumMod val="80000"/>
                      <a:lumOff val="20000"/>
                      <a:shade val="15000"/>
                      <a:satMod val="180000"/>
                    </a:schemeClr>
                  </a:gs>
                  <a:gs pos="50000">
                    <a:schemeClr val="accent4">
                      <a:lumMod val="80000"/>
                      <a:lumOff val="20000"/>
                      <a:shade val="45000"/>
                      <a:satMod val="170000"/>
                    </a:schemeClr>
                  </a:gs>
                  <a:gs pos="70000">
                    <a:schemeClr val="accent4">
                      <a:lumMod val="80000"/>
                      <a:lumOff val="20000"/>
                      <a:tint val="99000"/>
                      <a:shade val="65000"/>
                      <a:satMod val="155000"/>
                    </a:schemeClr>
                  </a:gs>
                  <a:gs pos="100000">
                    <a:schemeClr val="accent4">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F7-C7FC-4942-8556-B8D3627CDAB8}"/>
              </c:ext>
            </c:extLst>
          </c:dPt>
          <c:dPt>
            <c:idx val="124"/>
            <c:bubble3D val="0"/>
            <c:spPr>
              <a:gradFill rotWithShape="1">
                <a:gsLst>
                  <a:gs pos="0">
                    <a:schemeClr val="accent5">
                      <a:lumMod val="80000"/>
                      <a:lumOff val="20000"/>
                      <a:shade val="15000"/>
                      <a:satMod val="180000"/>
                    </a:schemeClr>
                  </a:gs>
                  <a:gs pos="50000">
                    <a:schemeClr val="accent5">
                      <a:lumMod val="80000"/>
                      <a:lumOff val="20000"/>
                      <a:shade val="45000"/>
                      <a:satMod val="170000"/>
                    </a:schemeClr>
                  </a:gs>
                  <a:gs pos="70000">
                    <a:schemeClr val="accent5">
                      <a:lumMod val="80000"/>
                      <a:lumOff val="20000"/>
                      <a:tint val="99000"/>
                      <a:shade val="65000"/>
                      <a:satMod val="155000"/>
                    </a:schemeClr>
                  </a:gs>
                  <a:gs pos="100000">
                    <a:schemeClr val="accent5">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F9-C7FC-4942-8556-B8D3627CDAB8}"/>
              </c:ext>
            </c:extLst>
          </c:dPt>
          <c:dPt>
            <c:idx val="125"/>
            <c:bubble3D val="0"/>
            <c:spPr>
              <a:gradFill rotWithShape="1">
                <a:gsLst>
                  <a:gs pos="0">
                    <a:schemeClr val="accent6">
                      <a:lumMod val="80000"/>
                      <a:lumOff val="20000"/>
                      <a:shade val="15000"/>
                      <a:satMod val="180000"/>
                    </a:schemeClr>
                  </a:gs>
                  <a:gs pos="50000">
                    <a:schemeClr val="accent6">
                      <a:lumMod val="80000"/>
                      <a:lumOff val="20000"/>
                      <a:shade val="45000"/>
                      <a:satMod val="170000"/>
                    </a:schemeClr>
                  </a:gs>
                  <a:gs pos="70000">
                    <a:schemeClr val="accent6">
                      <a:lumMod val="80000"/>
                      <a:lumOff val="20000"/>
                      <a:tint val="99000"/>
                      <a:shade val="65000"/>
                      <a:satMod val="155000"/>
                    </a:schemeClr>
                  </a:gs>
                  <a:gs pos="100000">
                    <a:schemeClr val="accent6">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FB-C7FC-4942-8556-B8D3627CDAB8}"/>
              </c:ext>
            </c:extLst>
          </c:dPt>
          <c:dPt>
            <c:idx val="126"/>
            <c:bubble3D val="0"/>
            <c:spPr>
              <a:gradFill rotWithShape="1">
                <a:gsLst>
                  <a:gs pos="0">
                    <a:schemeClr val="accent1">
                      <a:lumMod val="80000"/>
                      <a:shade val="15000"/>
                      <a:satMod val="180000"/>
                    </a:schemeClr>
                  </a:gs>
                  <a:gs pos="50000">
                    <a:schemeClr val="accent1">
                      <a:lumMod val="80000"/>
                      <a:shade val="45000"/>
                      <a:satMod val="170000"/>
                    </a:schemeClr>
                  </a:gs>
                  <a:gs pos="70000">
                    <a:schemeClr val="accent1">
                      <a:lumMod val="80000"/>
                      <a:tint val="99000"/>
                      <a:shade val="65000"/>
                      <a:satMod val="155000"/>
                    </a:schemeClr>
                  </a:gs>
                  <a:gs pos="100000">
                    <a:schemeClr val="accent1">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FD-C7FC-4942-8556-B8D3627CDAB8}"/>
              </c:ext>
            </c:extLst>
          </c:dPt>
          <c:dPt>
            <c:idx val="127"/>
            <c:bubble3D val="0"/>
            <c:spPr>
              <a:gradFill rotWithShape="1">
                <a:gsLst>
                  <a:gs pos="0">
                    <a:schemeClr val="accent2">
                      <a:lumMod val="80000"/>
                      <a:shade val="15000"/>
                      <a:satMod val="180000"/>
                    </a:schemeClr>
                  </a:gs>
                  <a:gs pos="50000">
                    <a:schemeClr val="accent2">
                      <a:lumMod val="80000"/>
                      <a:shade val="45000"/>
                      <a:satMod val="170000"/>
                    </a:schemeClr>
                  </a:gs>
                  <a:gs pos="70000">
                    <a:schemeClr val="accent2">
                      <a:lumMod val="80000"/>
                      <a:tint val="99000"/>
                      <a:shade val="65000"/>
                      <a:satMod val="155000"/>
                    </a:schemeClr>
                  </a:gs>
                  <a:gs pos="100000">
                    <a:schemeClr val="accent2">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FF-C7FC-4942-8556-B8D3627CDAB8}"/>
              </c:ext>
            </c:extLst>
          </c:dPt>
          <c:dPt>
            <c:idx val="128"/>
            <c:bubble3D val="0"/>
            <c:spPr>
              <a:gradFill rotWithShape="1">
                <a:gsLst>
                  <a:gs pos="0">
                    <a:schemeClr val="accent3">
                      <a:lumMod val="80000"/>
                      <a:shade val="15000"/>
                      <a:satMod val="180000"/>
                    </a:schemeClr>
                  </a:gs>
                  <a:gs pos="50000">
                    <a:schemeClr val="accent3">
                      <a:lumMod val="80000"/>
                      <a:shade val="45000"/>
                      <a:satMod val="170000"/>
                    </a:schemeClr>
                  </a:gs>
                  <a:gs pos="70000">
                    <a:schemeClr val="accent3">
                      <a:lumMod val="80000"/>
                      <a:tint val="99000"/>
                      <a:shade val="65000"/>
                      <a:satMod val="155000"/>
                    </a:schemeClr>
                  </a:gs>
                  <a:gs pos="100000">
                    <a:schemeClr val="accent3">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101-C7FC-4942-8556-B8D3627CDAB8}"/>
              </c:ext>
            </c:extLst>
          </c:dPt>
          <c:dPt>
            <c:idx val="129"/>
            <c:bubble3D val="0"/>
            <c:spPr>
              <a:gradFill rotWithShape="1">
                <a:gsLst>
                  <a:gs pos="0">
                    <a:schemeClr val="accent4">
                      <a:lumMod val="80000"/>
                      <a:shade val="15000"/>
                      <a:satMod val="180000"/>
                    </a:schemeClr>
                  </a:gs>
                  <a:gs pos="50000">
                    <a:schemeClr val="accent4">
                      <a:lumMod val="80000"/>
                      <a:shade val="45000"/>
                      <a:satMod val="170000"/>
                    </a:schemeClr>
                  </a:gs>
                  <a:gs pos="70000">
                    <a:schemeClr val="accent4">
                      <a:lumMod val="80000"/>
                      <a:tint val="99000"/>
                      <a:shade val="65000"/>
                      <a:satMod val="155000"/>
                    </a:schemeClr>
                  </a:gs>
                  <a:gs pos="100000">
                    <a:schemeClr val="accent4">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103-C7FC-4942-8556-B8D3627CDAB8}"/>
              </c:ext>
            </c:extLst>
          </c:dPt>
          <c:dPt>
            <c:idx val="130"/>
            <c:bubble3D val="0"/>
            <c:spPr>
              <a:gradFill rotWithShape="1">
                <a:gsLst>
                  <a:gs pos="0">
                    <a:schemeClr val="accent5">
                      <a:lumMod val="80000"/>
                      <a:shade val="15000"/>
                      <a:satMod val="180000"/>
                    </a:schemeClr>
                  </a:gs>
                  <a:gs pos="50000">
                    <a:schemeClr val="accent5">
                      <a:lumMod val="80000"/>
                      <a:shade val="45000"/>
                      <a:satMod val="170000"/>
                    </a:schemeClr>
                  </a:gs>
                  <a:gs pos="70000">
                    <a:schemeClr val="accent5">
                      <a:lumMod val="80000"/>
                      <a:tint val="99000"/>
                      <a:shade val="65000"/>
                      <a:satMod val="155000"/>
                    </a:schemeClr>
                  </a:gs>
                  <a:gs pos="100000">
                    <a:schemeClr val="accent5">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105-C7FC-4942-8556-B8D3627CDAB8}"/>
              </c:ext>
            </c:extLst>
          </c:dPt>
          <c:dPt>
            <c:idx val="131"/>
            <c:bubble3D val="0"/>
            <c:spPr>
              <a:gradFill rotWithShape="1">
                <a:gsLst>
                  <a:gs pos="0">
                    <a:schemeClr val="accent6">
                      <a:lumMod val="80000"/>
                      <a:shade val="15000"/>
                      <a:satMod val="180000"/>
                    </a:schemeClr>
                  </a:gs>
                  <a:gs pos="50000">
                    <a:schemeClr val="accent6">
                      <a:lumMod val="80000"/>
                      <a:shade val="45000"/>
                      <a:satMod val="170000"/>
                    </a:schemeClr>
                  </a:gs>
                  <a:gs pos="70000">
                    <a:schemeClr val="accent6">
                      <a:lumMod val="80000"/>
                      <a:tint val="99000"/>
                      <a:shade val="65000"/>
                      <a:satMod val="155000"/>
                    </a:schemeClr>
                  </a:gs>
                  <a:gs pos="100000">
                    <a:schemeClr val="accent6">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107-C7FC-4942-8556-B8D3627CDAB8}"/>
              </c:ext>
            </c:extLst>
          </c:dPt>
          <c:dPt>
            <c:idx val="132"/>
            <c:bubble3D val="0"/>
            <c:spPr>
              <a:gradFill rotWithShape="1">
                <a:gsLst>
                  <a:gs pos="0">
                    <a:schemeClr val="accent1">
                      <a:lumMod val="60000"/>
                      <a:lumOff val="40000"/>
                      <a:shade val="15000"/>
                      <a:satMod val="180000"/>
                    </a:schemeClr>
                  </a:gs>
                  <a:gs pos="50000">
                    <a:schemeClr val="accent1">
                      <a:lumMod val="60000"/>
                      <a:lumOff val="40000"/>
                      <a:shade val="45000"/>
                      <a:satMod val="170000"/>
                    </a:schemeClr>
                  </a:gs>
                  <a:gs pos="70000">
                    <a:schemeClr val="accent1">
                      <a:lumMod val="60000"/>
                      <a:lumOff val="40000"/>
                      <a:tint val="99000"/>
                      <a:shade val="65000"/>
                      <a:satMod val="155000"/>
                    </a:schemeClr>
                  </a:gs>
                  <a:gs pos="100000">
                    <a:schemeClr val="accent1">
                      <a:lumMod val="60000"/>
                      <a:lumOff val="4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109-C7FC-4942-8556-B8D3627CDAB8}"/>
              </c:ext>
            </c:extLst>
          </c:dPt>
          <c:dPt>
            <c:idx val="133"/>
            <c:bubble3D val="0"/>
            <c:spPr>
              <a:gradFill rotWithShape="1">
                <a:gsLst>
                  <a:gs pos="0">
                    <a:schemeClr val="accent2">
                      <a:lumMod val="60000"/>
                      <a:lumOff val="40000"/>
                      <a:shade val="15000"/>
                      <a:satMod val="180000"/>
                    </a:schemeClr>
                  </a:gs>
                  <a:gs pos="50000">
                    <a:schemeClr val="accent2">
                      <a:lumMod val="60000"/>
                      <a:lumOff val="40000"/>
                      <a:shade val="45000"/>
                      <a:satMod val="170000"/>
                    </a:schemeClr>
                  </a:gs>
                  <a:gs pos="70000">
                    <a:schemeClr val="accent2">
                      <a:lumMod val="60000"/>
                      <a:lumOff val="40000"/>
                      <a:tint val="99000"/>
                      <a:shade val="65000"/>
                      <a:satMod val="155000"/>
                    </a:schemeClr>
                  </a:gs>
                  <a:gs pos="100000">
                    <a:schemeClr val="accent2">
                      <a:lumMod val="60000"/>
                      <a:lumOff val="4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10B-C7FC-4942-8556-B8D3627CDAB8}"/>
              </c:ext>
            </c:extLst>
          </c:dPt>
          <c:dPt>
            <c:idx val="134"/>
            <c:bubble3D val="0"/>
            <c:spPr>
              <a:gradFill rotWithShape="1">
                <a:gsLst>
                  <a:gs pos="0">
                    <a:schemeClr val="accent3">
                      <a:lumMod val="60000"/>
                      <a:lumOff val="40000"/>
                      <a:shade val="15000"/>
                      <a:satMod val="180000"/>
                    </a:schemeClr>
                  </a:gs>
                  <a:gs pos="50000">
                    <a:schemeClr val="accent3">
                      <a:lumMod val="60000"/>
                      <a:lumOff val="40000"/>
                      <a:shade val="45000"/>
                      <a:satMod val="170000"/>
                    </a:schemeClr>
                  </a:gs>
                  <a:gs pos="70000">
                    <a:schemeClr val="accent3">
                      <a:lumMod val="60000"/>
                      <a:lumOff val="40000"/>
                      <a:tint val="99000"/>
                      <a:shade val="65000"/>
                      <a:satMod val="155000"/>
                    </a:schemeClr>
                  </a:gs>
                  <a:gs pos="100000">
                    <a:schemeClr val="accent3">
                      <a:lumMod val="60000"/>
                      <a:lumOff val="4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10D-C7FC-4942-8556-B8D3627CDAB8}"/>
              </c:ext>
            </c:extLst>
          </c:dPt>
          <c:dPt>
            <c:idx val="135"/>
            <c:bubble3D val="0"/>
            <c:spPr>
              <a:gradFill rotWithShape="1">
                <a:gsLst>
                  <a:gs pos="0">
                    <a:schemeClr val="accent4">
                      <a:lumMod val="60000"/>
                      <a:lumOff val="40000"/>
                      <a:shade val="15000"/>
                      <a:satMod val="180000"/>
                    </a:schemeClr>
                  </a:gs>
                  <a:gs pos="50000">
                    <a:schemeClr val="accent4">
                      <a:lumMod val="60000"/>
                      <a:lumOff val="40000"/>
                      <a:shade val="45000"/>
                      <a:satMod val="170000"/>
                    </a:schemeClr>
                  </a:gs>
                  <a:gs pos="70000">
                    <a:schemeClr val="accent4">
                      <a:lumMod val="60000"/>
                      <a:lumOff val="40000"/>
                      <a:tint val="99000"/>
                      <a:shade val="65000"/>
                      <a:satMod val="155000"/>
                    </a:schemeClr>
                  </a:gs>
                  <a:gs pos="100000">
                    <a:schemeClr val="accent4">
                      <a:lumMod val="60000"/>
                      <a:lumOff val="4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10F-C7FC-4942-8556-B8D3627CDAB8}"/>
              </c:ext>
            </c:extLst>
          </c:dPt>
          <c:dPt>
            <c:idx val="136"/>
            <c:bubble3D val="0"/>
            <c:spPr>
              <a:gradFill rotWithShape="1">
                <a:gsLst>
                  <a:gs pos="0">
                    <a:schemeClr val="accent5">
                      <a:lumMod val="60000"/>
                      <a:lumOff val="40000"/>
                      <a:shade val="15000"/>
                      <a:satMod val="180000"/>
                    </a:schemeClr>
                  </a:gs>
                  <a:gs pos="50000">
                    <a:schemeClr val="accent5">
                      <a:lumMod val="60000"/>
                      <a:lumOff val="40000"/>
                      <a:shade val="45000"/>
                      <a:satMod val="170000"/>
                    </a:schemeClr>
                  </a:gs>
                  <a:gs pos="70000">
                    <a:schemeClr val="accent5">
                      <a:lumMod val="60000"/>
                      <a:lumOff val="40000"/>
                      <a:tint val="99000"/>
                      <a:shade val="65000"/>
                      <a:satMod val="155000"/>
                    </a:schemeClr>
                  </a:gs>
                  <a:gs pos="100000">
                    <a:schemeClr val="accent5">
                      <a:lumMod val="60000"/>
                      <a:lumOff val="4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111-C7FC-4942-8556-B8D3627CDAB8}"/>
              </c:ext>
            </c:extLst>
          </c:dPt>
          <c:dPt>
            <c:idx val="137"/>
            <c:bubble3D val="0"/>
            <c:spPr>
              <a:gradFill rotWithShape="1">
                <a:gsLst>
                  <a:gs pos="0">
                    <a:schemeClr val="accent6">
                      <a:lumMod val="60000"/>
                      <a:lumOff val="40000"/>
                      <a:shade val="15000"/>
                      <a:satMod val="180000"/>
                    </a:schemeClr>
                  </a:gs>
                  <a:gs pos="50000">
                    <a:schemeClr val="accent6">
                      <a:lumMod val="60000"/>
                      <a:lumOff val="40000"/>
                      <a:shade val="45000"/>
                      <a:satMod val="170000"/>
                    </a:schemeClr>
                  </a:gs>
                  <a:gs pos="70000">
                    <a:schemeClr val="accent6">
                      <a:lumMod val="60000"/>
                      <a:lumOff val="40000"/>
                      <a:tint val="99000"/>
                      <a:shade val="65000"/>
                      <a:satMod val="155000"/>
                    </a:schemeClr>
                  </a:gs>
                  <a:gs pos="100000">
                    <a:schemeClr val="accent6">
                      <a:lumMod val="60000"/>
                      <a:lumOff val="4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113-C7FC-4942-8556-B8D3627CDAB8}"/>
              </c:ext>
            </c:extLst>
          </c:dPt>
          <c:dPt>
            <c:idx val="138"/>
            <c:bubble3D val="0"/>
            <c:spPr>
              <a:gradFill rotWithShape="1">
                <a:gsLst>
                  <a:gs pos="0">
                    <a:schemeClr val="accent1">
                      <a:lumMod val="50000"/>
                      <a:shade val="15000"/>
                      <a:satMod val="180000"/>
                    </a:schemeClr>
                  </a:gs>
                  <a:gs pos="50000">
                    <a:schemeClr val="accent1">
                      <a:lumMod val="50000"/>
                      <a:shade val="45000"/>
                      <a:satMod val="170000"/>
                    </a:schemeClr>
                  </a:gs>
                  <a:gs pos="70000">
                    <a:schemeClr val="accent1">
                      <a:lumMod val="50000"/>
                      <a:tint val="99000"/>
                      <a:shade val="65000"/>
                      <a:satMod val="155000"/>
                    </a:schemeClr>
                  </a:gs>
                  <a:gs pos="100000">
                    <a:schemeClr val="accent1">
                      <a:lumMod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115-C7FC-4942-8556-B8D3627CDAB8}"/>
              </c:ext>
            </c:extLst>
          </c:dPt>
          <c:dPt>
            <c:idx val="139"/>
            <c:bubble3D val="0"/>
            <c:spPr>
              <a:gradFill rotWithShape="1">
                <a:gsLst>
                  <a:gs pos="0">
                    <a:schemeClr val="accent2">
                      <a:lumMod val="50000"/>
                      <a:shade val="15000"/>
                      <a:satMod val="180000"/>
                    </a:schemeClr>
                  </a:gs>
                  <a:gs pos="50000">
                    <a:schemeClr val="accent2">
                      <a:lumMod val="50000"/>
                      <a:shade val="45000"/>
                      <a:satMod val="170000"/>
                    </a:schemeClr>
                  </a:gs>
                  <a:gs pos="70000">
                    <a:schemeClr val="accent2">
                      <a:lumMod val="50000"/>
                      <a:tint val="99000"/>
                      <a:shade val="65000"/>
                      <a:satMod val="155000"/>
                    </a:schemeClr>
                  </a:gs>
                  <a:gs pos="100000">
                    <a:schemeClr val="accent2">
                      <a:lumMod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117-C7FC-4942-8556-B8D3627CDAB8}"/>
              </c:ext>
            </c:extLst>
          </c:dPt>
          <c:dPt>
            <c:idx val="140"/>
            <c:bubble3D val="0"/>
            <c:spPr>
              <a:gradFill rotWithShape="1">
                <a:gsLst>
                  <a:gs pos="0">
                    <a:schemeClr val="accent3">
                      <a:lumMod val="50000"/>
                      <a:shade val="15000"/>
                      <a:satMod val="180000"/>
                    </a:schemeClr>
                  </a:gs>
                  <a:gs pos="50000">
                    <a:schemeClr val="accent3">
                      <a:lumMod val="50000"/>
                      <a:shade val="45000"/>
                      <a:satMod val="170000"/>
                    </a:schemeClr>
                  </a:gs>
                  <a:gs pos="70000">
                    <a:schemeClr val="accent3">
                      <a:lumMod val="50000"/>
                      <a:tint val="99000"/>
                      <a:shade val="65000"/>
                      <a:satMod val="155000"/>
                    </a:schemeClr>
                  </a:gs>
                  <a:gs pos="100000">
                    <a:schemeClr val="accent3">
                      <a:lumMod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119-C7FC-4942-8556-B8D3627CDA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Sheet3!$A$17:$A$27</c:f>
              <c:strCache>
                <c:ptCount val="10"/>
                <c:pt idx="0">
                  <c:v>Anikuttan</c:v>
                </c:pt>
                <c:pt idx="1">
                  <c:v>Arvind Sharma</c:v>
                </c:pt>
                <c:pt idx="2">
                  <c:v>Jagdish Chandra</c:v>
                </c:pt>
                <c:pt idx="3">
                  <c:v>Julie S</c:v>
                </c:pt>
                <c:pt idx="4">
                  <c:v>Miny Mole</c:v>
                </c:pt>
                <c:pt idx="5">
                  <c:v>Rachita Anupam</c:v>
                </c:pt>
                <c:pt idx="6">
                  <c:v>Ritu Bhatnagar</c:v>
                </c:pt>
                <c:pt idx="7">
                  <c:v>Shubhanjali Joshi</c:v>
                </c:pt>
                <c:pt idx="8">
                  <c:v>Surendra Kumar</c:v>
                </c:pt>
                <c:pt idx="9">
                  <c:v>Syed Saqib</c:v>
                </c:pt>
              </c:strCache>
            </c:strRef>
          </c:cat>
          <c:val>
            <c:numRef>
              <c:f>Sheet3!$B$17:$B$27</c:f>
              <c:numCache>
                <c:formatCode>0%</c:formatCode>
                <c:ptCount val="10"/>
                <c:pt idx="0">
                  <c:v>0.76400000000000001</c:v>
                </c:pt>
                <c:pt idx="1">
                  <c:v>0.75800000000000001</c:v>
                </c:pt>
                <c:pt idx="2">
                  <c:v>0.77800000000000002</c:v>
                </c:pt>
                <c:pt idx="3">
                  <c:v>0.748</c:v>
                </c:pt>
                <c:pt idx="4">
                  <c:v>0.76800000000000002</c:v>
                </c:pt>
                <c:pt idx="5">
                  <c:v>0.77</c:v>
                </c:pt>
                <c:pt idx="6">
                  <c:v>0.74199999999999999</c:v>
                </c:pt>
                <c:pt idx="7">
                  <c:v>0.73399999999999999</c:v>
                </c:pt>
                <c:pt idx="8">
                  <c:v>0.752</c:v>
                </c:pt>
                <c:pt idx="9">
                  <c:v>0.73799999999999999</c:v>
                </c:pt>
              </c:numCache>
            </c:numRef>
          </c:val>
          <c:extLst>
            <c:ext xmlns:c16="http://schemas.microsoft.com/office/drawing/2014/chart" uri="{C3380CC4-5D6E-409C-BE32-E72D297353CC}">
              <c16:uniqueId val="{0000000A-E1BF-40A6-998D-013A4B60945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73025">
      <a:solidFill>
        <a:srgbClr val="00B0F0"/>
      </a:solidFill>
    </a:ln>
    <a:effectLst>
      <a:outerShdw blurRad="50800" dist="50800" dir="5400000" algn="ctr" rotWithShape="0">
        <a:srgbClr val="00B0F0">
          <a:alpha val="98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 Excel dashboard.xlsx]Sheet3!PivotTable3</c:name>
    <c:fmtId val="6"/>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Sheet3!$A$17:$A$27</c:f>
              <c:strCache>
                <c:ptCount val="10"/>
                <c:pt idx="0">
                  <c:v>Anikuttan</c:v>
                </c:pt>
                <c:pt idx="1">
                  <c:v>Arvind Sharma</c:v>
                </c:pt>
                <c:pt idx="2">
                  <c:v>Jagdish Chandra</c:v>
                </c:pt>
                <c:pt idx="3">
                  <c:v>Julie S</c:v>
                </c:pt>
                <c:pt idx="4">
                  <c:v>Miny Mole</c:v>
                </c:pt>
                <c:pt idx="5">
                  <c:v>Rachita Anupam</c:v>
                </c:pt>
                <c:pt idx="6">
                  <c:v>Ritu Bhatnagar</c:v>
                </c:pt>
                <c:pt idx="7">
                  <c:v>Shubhanjali Joshi</c:v>
                </c:pt>
                <c:pt idx="8">
                  <c:v>Surendra Kumar</c:v>
                </c:pt>
                <c:pt idx="9">
                  <c:v>Syed Saqib</c:v>
                </c:pt>
              </c:strCache>
            </c:strRef>
          </c:cat>
          <c:val>
            <c:numRef>
              <c:f>Sheet3!$B$17:$B$27</c:f>
              <c:numCache>
                <c:formatCode>0%</c:formatCode>
                <c:ptCount val="10"/>
                <c:pt idx="0">
                  <c:v>0.76400000000000001</c:v>
                </c:pt>
                <c:pt idx="1">
                  <c:v>0.75800000000000001</c:v>
                </c:pt>
                <c:pt idx="2">
                  <c:v>0.77800000000000002</c:v>
                </c:pt>
                <c:pt idx="3">
                  <c:v>0.748</c:v>
                </c:pt>
                <c:pt idx="4">
                  <c:v>0.76800000000000002</c:v>
                </c:pt>
                <c:pt idx="5">
                  <c:v>0.77</c:v>
                </c:pt>
                <c:pt idx="6">
                  <c:v>0.74199999999999999</c:v>
                </c:pt>
                <c:pt idx="7">
                  <c:v>0.73399999999999999</c:v>
                </c:pt>
                <c:pt idx="8">
                  <c:v>0.752</c:v>
                </c:pt>
                <c:pt idx="9">
                  <c:v>0.73799999999999999</c:v>
                </c:pt>
              </c:numCache>
            </c:numRef>
          </c:val>
          <c:smooth val="0"/>
          <c:extLst>
            <c:ext xmlns:c16="http://schemas.microsoft.com/office/drawing/2014/chart" uri="{C3380CC4-5D6E-409C-BE32-E72D297353CC}">
              <c16:uniqueId val="{00000000-5A7F-497A-AC4A-3F6605098760}"/>
            </c:ext>
          </c:extLst>
        </c:ser>
        <c:dLbls>
          <c:dLblPos val="ctr"/>
          <c:showLegendKey val="0"/>
          <c:showVal val="1"/>
          <c:showCatName val="0"/>
          <c:showSerName val="0"/>
          <c:showPercent val="0"/>
          <c:showBubbleSize val="0"/>
        </c:dLbls>
        <c:marker val="1"/>
        <c:smooth val="0"/>
        <c:axId val="131238096"/>
        <c:axId val="152099024"/>
      </c:lineChart>
      <c:catAx>
        <c:axId val="1312380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099024"/>
        <c:crosses val="autoZero"/>
        <c:auto val="1"/>
        <c:lblAlgn val="ctr"/>
        <c:lblOffset val="100"/>
        <c:noMultiLvlLbl val="0"/>
      </c:catAx>
      <c:valAx>
        <c:axId val="152099024"/>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23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2075" cap="flat" cmpd="sng" algn="ctr">
      <a:solidFill>
        <a:srgbClr val="00B0F0">
          <a:alpha val="77000"/>
        </a:srgbClr>
      </a:solidFill>
      <a:round/>
    </a:ln>
    <a:effectLst>
      <a:outerShdw blurRad="38100" dist="50800" dir="5400000" algn="ctr" rotWithShape="0">
        <a:srgbClr val="00B0F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Series1</c:v>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8"/>
              <c:pt idx="0">
                <c:v>Chennai</c:v>
              </c:pt>
              <c:pt idx="1">
                <c:v>Delhi</c:v>
              </c:pt>
              <c:pt idx="2">
                <c:v>Mumbai</c:v>
              </c:pt>
              <c:pt idx="3">
                <c:v>Nagpur</c:v>
              </c:pt>
              <c:pt idx="4">
                <c:v>Patna</c:v>
              </c:pt>
              <c:pt idx="5">
                <c:v>Pune</c:v>
              </c:pt>
              <c:pt idx="6">
                <c:v>Ranchi</c:v>
              </c:pt>
              <c:pt idx="7">
                <c:v>Surat</c:v>
              </c:pt>
            </c:strLit>
          </c:cat>
          <c:val>
            <c:numLit>
              <c:formatCode>General</c:formatCode>
              <c:ptCount val="8"/>
              <c:pt idx="0">
                <c:v>5063</c:v>
              </c:pt>
              <c:pt idx="1">
                <c:v>4965</c:v>
              </c:pt>
              <c:pt idx="2">
                <c:v>5197</c:v>
              </c:pt>
              <c:pt idx="3">
                <c:v>5248</c:v>
              </c:pt>
              <c:pt idx="4">
                <c:v>4597</c:v>
              </c:pt>
              <c:pt idx="5">
                <c:v>5067</c:v>
              </c:pt>
              <c:pt idx="6">
                <c:v>4296</c:v>
              </c:pt>
              <c:pt idx="7">
                <c:v>4512</c:v>
              </c:pt>
            </c:numLit>
          </c:val>
          <c:extLst>
            <c:ext xmlns:c16="http://schemas.microsoft.com/office/drawing/2014/chart" uri="{C3380CC4-5D6E-409C-BE32-E72D297353CC}">
              <c16:uniqueId val="{00000000-AE90-4674-9AD2-BF3F829C76BB}"/>
            </c:ext>
          </c:extLst>
        </c:ser>
        <c:dLbls>
          <c:showLegendKey val="0"/>
          <c:showVal val="1"/>
          <c:showCatName val="0"/>
          <c:showSerName val="0"/>
          <c:showPercent val="0"/>
          <c:showBubbleSize val="0"/>
        </c:dLbls>
        <c:gapWidth val="84"/>
        <c:gapDepth val="53"/>
        <c:shape val="box"/>
        <c:axId val="1077952752"/>
        <c:axId val="1077953232"/>
        <c:axId val="0"/>
      </c:bar3DChart>
      <c:catAx>
        <c:axId val="10779527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7953232"/>
        <c:crosses val="autoZero"/>
        <c:auto val="1"/>
        <c:lblAlgn val="ctr"/>
        <c:lblOffset val="100"/>
        <c:noMultiLvlLbl val="0"/>
      </c:catAx>
      <c:valAx>
        <c:axId val="10779532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795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a:glow rad="139700">
        <a:srgbClr val="00B0F0">
          <a:alpha val="94000"/>
        </a:srgbClr>
      </a:glow>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73848</xdr:colOff>
      <xdr:row>14</xdr:row>
      <xdr:rowOff>129702</xdr:rowOff>
    </xdr:from>
    <xdr:to>
      <xdr:col>11</xdr:col>
      <xdr:colOff>576698</xdr:colOff>
      <xdr:row>26</xdr:row>
      <xdr:rowOff>140190</xdr:rowOff>
    </xdr:to>
    <xdr:graphicFrame macro="">
      <xdr:nvGraphicFramePr>
        <xdr:cNvPr id="2" name="Chart 1">
          <a:extLst>
            <a:ext uri="{FF2B5EF4-FFF2-40B4-BE49-F238E27FC236}">
              <a16:creationId xmlns:a16="http://schemas.microsoft.com/office/drawing/2014/main" id="{CBEACAF8-0C39-4F0A-9211-574036DBB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232611</xdr:colOff>
      <xdr:row>14</xdr:row>
      <xdr:rowOff>97276</xdr:rowOff>
    </xdr:from>
    <xdr:to>
      <xdr:col>22</xdr:col>
      <xdr:colOff>37723</xdr:colOff>
      <xdr:row>26</xdr:row>
      <xdr:rowOff>152400</xdr:rowOff>
    </xdr:to>
    <xdr:graphicFrame macro="">
      <xdr:nvGraphicFramePr>
        <xdr:cNvPr id="3" name="Chart 2">
          <a:extLst>
            <a:ext uri="{FF2B5EF4-FFF2-40B4-BE49-F238E27FC236}">
              <a16:creationId xmlns:a16="http://schemas.microsoft.com/office/drawing/2014/main" id="{D4C421F8-4197-4603-9FDF-BA2098C7C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362478</xdr:colOff>
      <xdr:row>2</xdr:row>
      <xdr:rowOff>0</xdr:rowOff>
    </xdr:from>
    <xdr:to>
      <xdr:col>21</xdr:col>
      <xdr:colOff>597621</xdr:colOff>
      <xdr:row>13</xdr:row>
      <xdr:rowOff>90536</xdr:rowOff>
    </xdr:to>
    <xdr:graphicFrame macro="">
      <xdr:nvGraphicFramePr>
        <xdr:cNvPr id="4" name="Chart 3">
          <a:extLst>
            <a:ext uri="{FF2B5EF4-FFF2-40B4-BE49-F238E27FC236}">
              <a16:creationId xmlns:a16="http://schemas.microsoft.com/office/drawing/2014/main" id="{E4C7D471-36C1-45F3-918B-E85FD8644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130389</xdr:colOff>
      <xdr:row>2</xdr:row>
      <xdr:rowOff>93306</xdr:rowOff>
    </xdr:from>
    <xdr:to>
      <xdr:col>10</xdr:col>
      <xdr:colOff>433348</xdr:colOff>
      <xdr:row>13</xdr:row>
      <xdr:rowOff>96253</xdr:rowOff>
    </xdr:to>
    <xdr:graphicFrame macro="">
      <xdr:nvGraphicFramePr>
        <xdr:cNvPr id="6" name="Chart 5">
          <a:extLst>
            <a:ext uri="{FF2B5EF4-FFF2-40B4-BE49-F238E27FC236}">
              <a16:creationId xmlns:a16="http://schemas.microsoft.com/office/drawing/2014/main" id="{38713290-C972-4EDF-8788-C1484582A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188980</xdr:colOff>
      <xdr:row>2</xdr:row>
      <xdr:rowOff>113730</xdr:rowOff>
    </xdr:from>
    <xdr:to>
      <xdr:col>17</xdr:col>
      <xdr:colOff>188981</xdr:colOff>
      <xdr:row>13</xdr:row>
      <xdr:rowOff>129702</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E1262047-C4A5-4B4E-A7D8-084C8B9BB49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700682" y="519049"/>
              <a:ext cx="1823937" cy="20668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21270</xdr:colOff>
      <xdr:row>2</xdr:row>
      <xdr:rowOff>98081</xdr:rowOff>
    </xdr:from>
    <xdr:to>
      <xdr:col>14</xdr:col>
      <xdr:colOff>25286</xdr:colOff>
      <xdr:row>13</xdr:row>
      <xdr:rowOff>136359</xdr:rowOff>
    </xdr:to>
    <mc:AlternateContent xmlns:mc="http://schemas.openxmlformats.org/markup-compatibility/2006" xmlns:a14="http://schemas.microsoft.com/office/drawing/2010/main">
      <mc:Choice Requires="a14">
        <xdr:graphicFrame macro="">
          <xdr:nvGraphicFramePr>
            <xdr:cNvPr id="8" name="Sales Executive 1">
              <a:extLst>
                <a:ext uri="{FF2B5EF4-FFF2-40B4-BE49-F238E27FC236}">
                  <a16:creationId xmlns:a16="http://schemas.microsoft.com/office/drawing/2014/main" id="{A0362082-6371-422A-A40F-FB2B480AFA57}"/>
                </a:ext>
              </a:extLst>
            </xdr:cNvPr>
            <xdr:cNvGraphicFramePr/>
          </xdr:nvGraphicFramePr>
          <xdr:xfrm>
            <a:off x="0" y="0"/>
            <a:ext cx="0" cy="0"/>
          </xdr:xfrm>
          <a:graphic>
            <a:graphicData uri="http://schemas.microsoft.com/office/drawing/2010/slicer">
              <sle:slicer xmlns:sle="http://schemas.microsoft.com/office/drawing/2010/slicer" name="Sales Executive 1"/>
            </a:graphicData>
          </a:graphic>
        </xdr:graphicFrame>
      </mc:Choice>
      <mc:Fallback xmlns="">
        <xdr:sp macro="" textlink="">
          <xdr:nvSpPr>
            <xdr:cNvPr id="0" name=""/>
            <xdr:cNvSpPr>
              <a:spLocks noTextEdit="1"/>
            </xdr:cNvSpPr>
          </xdr:nvSpPr>
          <xdr:spPr>
            <a:xfrm>
              <a:off x="6726870" y="507154"/>
              <a:ext cx="1832816" cy="20789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342122</xdr:colOff>
      <xdr:row>0</xdr:row>
      <xdr:rowOff>85531</xdr:rowOff>
    </xdr:from>
    <xdr:to>
      <xdr:col>5</xdr:col>
      <xdr:colOff>46652</xdr:colOff>
      <xdr:row>1</xdr:row>
      <xdr:rowOff>209939</xdr:rowOff>
    </xdr:to>
    <xdr:sp macro="" textlink="">
      <xdr:nvSpPr>
        <xdr:cNvPr id="5" name="Circle: Hollow 4">
          <a:extLst>
            <a:ext uri="{FF2B5EF4-FFF2-40B4-BE49-F238E27FC236}">
              <a16:creationId xmlns:a16="http://schemas.microsoft.com/office/drawing/2014/main" id="{1443D31F-FAA9-32BE-06B0-D4EF0AD99C3B}"/>
            </a:ext>
          </a:extLst>
        </xdr:cNvPr>
        <xdr:cNvSpPr/>
      </xdr:nvSpPr>
      <xdr:spPr>
        <a:xfrm>
          <a:off x="2768081" y="85531"/>
          <a:ext cx="311020" cy="311020"/>
        </a:xfrm>
        <a:prstGeom prst="don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13</xdr:col>
      <xdr:colOff>536510</xdr:colOff>
      <xdr:row>0</xdr:row>
      <xdr:rowOff>77755</xdr:rowOff>
    </xdr:from>
    <xdr:to>
      <xdr:col>14</xdr:col>
      <xdr:colOff>241040</xdr:colOff>
      <xdr:row>1</xdr:row>
      <xdr:rowOff>202163</xdr:rowOff>
    </xdr:to>
    <xdr:sp macro="" textlink="">
      <xdr:nvSpPr>
        <xdr:cNvPr id="9" name="Circle: Hollow 8">
          <a:extLst>
            <a:ext uri="{FF2B5EF4-FFF2-40B4-BE49-F238E27FC236}">
              <a16:creationId xmlns:a16="http://schemas.microsoft.com/office/drawing/2014/main" id="{B1D9A09A-CFAB-456E-9E95-DDBEEA00417A}"/>
            </a:ext>
          </a:extLst>
        </xdr:cNvPr>
        <xdr:cNvSpPr/>
      </xdr:nvSpPr>
      <xdr:spPr>
        <a:xfrm>
          <a:off x="8440233" y="77755"/>
          <a:ext cx="312509" cy="310855"/>
        </a:xfrm>
        <a:prstGeom prst="donu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0</xdr:col>
      <xdr:colOff>173526</xdr:colOff>
      <xdr:row>14</xdr:row>
      <xdr:rowOff>162127</xdr:rowOff>
    </xdr:from>
    <xdr:to>
      <xdr:col>6</xdr:col>
      <xdr:colOff>460299</xdr:colOff>
      <xdr:row>26</xdr:row>
      <xdr:rowOff>97276</xdr:rowOff>
    </xdr:to>
    <xdr:graphicFrame macro="">
      <xdr:nvGraphicFramePr>
        <xdr:cNvPr id="10" name="Chart 9">
          <a:extLst>
            <a:ext uri="{FF2B5EF4-FFF2-40B4-BE49-F238E27FC236}">
              <a16:creationId xmlns:a16="http://schemas.microsoft.com/office/drawing/2014/main" id="{60A7FBBC-86FE-4EE1-9F3F-A1697A9AC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NAM KHOT" refreshedDate="45799.779544328703" createdVersion="8" refreshedVersion="8" minRefreshableVersion="3" recordCount="141" xr:uid="{E6A969FC-2EEA-4A42-BEAD-A77045443FBC}">
  <cacheSource type="worksheet">
    <worksheetSource ref="A1:L142" sheet="Data"/>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1809134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2824A8-1704-4B93-9C19-C9140C0AA633}"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M2:N11" firstHeaderRow="1" firstDataRow="1" firstDataCol="1"/>
  <pivotFields count="12">
    <pivotField showAll="0"/>
    <pivotField showAll="0">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axis="axisRow" showAll="0">
      <items count="9">
        <item x="3"/>
        <item x="1"/>
        <item x="0"/>
        <item x="2"/>
        <item x="5"/>
        <item x="4"/>
        <item x="6"/>
        <item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2"/>
  </rowFields>
  <rowItems count="9">
    <i>
      <x/>
    </i>
    <i>
      <x v="1"/>
    </i>
    <i>
      <x v="2"/>
    </i>
    <i>
      <x v="3"/>
    </i>
    <i>
      <x v="4"/>
    </i>
    <i>
      <x v="5"/>
    </i>
    <i>
      <x v="6"/>
    </i>
    <i>
      <x v="7"/>
    </i>
    <i t="grand">
      <x/>
    </i>
  </rowItems>
  <colItems count="1">
    <i/>
  </colItems>
  <dataFields count="1">
    <dataField name="Sum of Total Sales" fld="8"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52E42F-6E80-4435-B769-BA8696830F03}"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6:E27"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pivotField showAll="0"/>
    <pivotField showAll="0"/>
    <pivotField showAll="0"/>
    <pivotField showAll="0"/>
    <pivotField showAll="0"/>
    <pivotField showAll="0"/>
    <pivotField showAll="0"/>
    <pivotField numFmtId="10" showAll="0"/>
    <pivotField dataField="1" numFmtId="10" showAll="0"/>
  </pivotFields>
  <rowFields count="1">
    <field x="1"/>
  </rowFields>
  <rowItems count="11">
    <i>
      <x v="14"/>
    </i>
    <i>
      <x v="26"/>
    </i>
    <i>
      <x v="70"/>
    </i>
    <i>
      <x v="72"/>
    </i>
    <i>
      <x v="74"/>
    </i>
    <i>
      <x v="77"/>
    </i>
    <i>
      <x v="90"/>
    </i>
    <i>
      <x v="113"/>
    </i>
    <i>
      <x v="120"/>
    </i>
    <i>
      <x v="135"/>
    </i>
    <i t="grand">
      <x/>
    </i>
  </rowItems>
  <colItems count="1">
    <i/>
  </colItems>
  <dataFields count="1">
    <dataField name=" Away From Target %" fld="11" baseField="1" baseItem="26" numFmtId="9"/>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7DD6D0-AD4D-4406-95B9-8AAF0440856F}"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6:B27"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x="3"/>
        <item x="1"/>
        <item x="0"/>
        <item x="2"/>
        <item x="5"/>
        <item x="4"/>
        <item x="6"/>
        <item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11">
    <i>
      <x v="3"/>
    </i>
    <i>
      <x v="15"/>
    </i>
    <i>
      <x v="31"/>
    </i>
    <i>
      <x v="36"/>
    </i>
    <i>
      <x v="59"/>
    </i>
    <i>
      <x v="79"/>
    </i>
    <i>
      <x v="102"/>
    </i>
    <i>
      <x v="123"/>
    </i>
    <i>
      <x v="132"/>
    </i>
    <i>
      <x v="137"/>
    </i>
    <i t="grand">
      <x/>
    </i>
  </rowItems>
  <colItems count="1">
    <i/>
  </colItems>
  <dataFields count="1">
    <dataField name="Target Hit % " fld="10" baseField="1" baseItem="3" numFmtId="9"/>
  </dataFields>
  <chartFormats count="145">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3"/>
          </reference>
        </references>
      </pivotArea>
    </chartFormat>
    <chartFormat chart="2" format="9">
      <pivotArea type="data" outline="0" fieldPosition="0">
        <references count="2">
          <reference field="4294967294" count="1" selected="0">
            <x v="0"/>
          </reference>
          <reference field="1" count="1" selected="0">
            <x v="15"/>
          </reference>
        </references>
      </pivotArea>
    </chartFormat>
    <chartFormat chart="2" format="10">
      <pivotArea type="data" outline="0" fieldPosition="0">
        <references count="2">
          <reference field="4294967294" count="1" selected="0">
            <x v="0"/>
          </reference>
          <reference field="1" count="1" selected="0">
            <x v="31"/>
          </reference>
        </references>
      </pivotArea>
    </chartFormat>
    <chartFormat chart="2" format="11">
      <pivotArea type="data" outline="0" fieldPosition="0">
        <references count="2">
          <reference field="4294967294" count="1" selected="0">
            <x v="0"/>
          </reference>
          <reference field="1" count="1" selected="0">
            <x v="59"/>
          </reference>
        </references>
      </pivotArea>
    </chartFormat>
    <chartFormat chart="2" format="12">
      <pivotArea type="data" outline="0" fieldPosition="0">
        <references count="2">
          <reference field="4294967294" count="1" selected="0">
            <x v="0"/>
          </reference>
          <reference field="1" count="1" selected="0">
            <x v="79"/>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0"/>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 chart="2" format="15">
      <pivotArea type="data" outline="0" fieldPosition="0">
        <references count="2">
          <reference field="4294967294" count="1" selected="0">
            <x v="0"/>
          </reference>
          <reference field="1" count="1" selected="0">
            <x v="2"/>
          </reference>
        </references>
      </pivotArea>
    </chartFormat>
    <chartFormat chart="2" format="16">
      <pivotArea type="data" outline="0" fieldPosition="0">
        <references count="2">
          <reference field="4294967294" count="1" selected="0">
            <x v="0"/>
          </reference>
          <reference field="1" count="1" selected="0">
            <x v="4"/>
          </reference>
        </references>
      </pivotArea>
    </chartFormat>
    <chartFormat chart="2" format="17">
      <pivotArea type="data" outline="0" fieldPosition="0">
        <references count="2">
          <reference field="4294967294" count="1" selected="0">
            <x v="0"/>
          </reference>
          <reference field="1" count="1" selected="0">
            <x v="5"/>
          </reference>
        </references>
      </pivotArea>
    </chartFormat>
    <chartFormat chart="2" format="18">
      <pivotArea type="data" outline="0" fieldPosition="0">
        <references count="2">
          <reference field="4294967294" count="1" selected="0">
            <x v="0"/>
          </reference>
          <reference field="1" count="1" selected="0">
            <x v="6"/>
          </reference>
        </references>
      </pivotArea>
    </chartFormat>
    <chartFormat chart="2" format="19">
      <pivotArea type="data" outline="0" fieldPosition="0">
        <references count="2">
          <reference field="4294967294" count="1" selected="0">
            <x v="0"/>
          </reference>
          <reference field="1" count="1" selected="0">
            <x v="7"/>
          </reference>
        </references>
      </pivotArea>
    </chartFormat>
    <chartFormat chart="2" format="20">
      <pivotArea type="data" outline="0" fieldPosition="0">
        <references count="2">
          <reference field="4294967294" count="1" selected="0">
            <x v="0"/>
          </reference>
          <reference field="1" count="1" selected="0">
            <x v="8"/>
          </reference>
        </references>
      </pivotArea>
    </chartFormat>
    <chartFormat chart="2" format="21">
      <pivotArea type="data" outline="0" fieldPosition="0">
        <references count="2">
          <reference field="4294967294" count="1" selected="0">
            <x v="0"/>
          </reference>
          <reference field="1" count="1" selected="0">
            <x v="9"/>
          </reference>
        </references>
      </pivotArea>
    </chartFormat>
    <chartFormat chart="2" format="22">
      <pivotArea type="data" outline="0" fieldPosition="0">
        <references count="2">
          <reference field="4294967294" count="1" selected="0">
            <x v="0"/>
          </reference>
          <reference field="1" count="1" selected="0">
            <x v="10"/>
          </reference>
        </references>
      </pivotArea>
    </chartFormat>
    <chartFormat chart="2" format="23">
      <pivotArea type="data" outline="0" fieldPosition="0">
        <references count="2">
          <reference field="4294967294" count="1" selected="0">
            <x v="0"/>
          </reference>
          <reference field="1" count="1" selected="0">
            <x v="11"/>
          </reference>
        </references>
      </pivotArea>
    </chartFormat>
    <chartFormat chart="2" format="24">
      <pivotArea type="data" outline="0" fieldPosition="0">
        <references count="2">
          <reference field="4294967294" count="1" selected="0">
            <x v="0"/>
          </reference>
          <reference field="1" count="1" selected="0">
            <x v="12"/>
          </reference>
        </references>
      </pivotArea>
    </chartFormat>
    <chartFormat chart="2" format="25">
      <pivotArea type="data" outline="0" fieldPosition="0">
        <references count="2">
          <reference field="4294967294" count="1" selected="0">
            <x v="0"/>
          </reference>
          <reference field="1" count="1" selected="0">
            <x v="13"/>
          </reference>
        </references>
      </pivotArea>
    </chartFormat>
    <chartFormat chart="2" format="26">
      <pivotArea type="data" outline="0" fieldPosition="0">
        <references count="2">
          <reference field="4294967294" count="1" selected="0">
            <x v="0"/>
          </reference>
          <reference field="1" count="1" selected="0">
            <x v="14"/>
          </reference>
        </references>
      </pivotArea>
    </chartFormat>
    <chartFormat chart="2" format="27">
      <pivotArea type="data" outline="0" fieldPosition="0">
        <references count="2">
          <reference field="4294967294" count="1" selected="0">
            <x v="0"/>
          </reference>
          <reference field="1" count="1" selected="0">
            <x v="16"/>
          </reference>
        </references>
      </pivotArea>
    </chartFormat>
    <chartFormat chart="2" format="28">
      <pivotArea type="data" outline="0" fieldPosition="0">
        <references count="2">
          <reference field="4294967294" count="1" selected="0">
            <x v="0"/>
          </reference>
          <reference field="1" count="1" selected="0">
            <x v="17"/>
          </reference>
        </references>
      </pivotArea>
    </chartFormat>
    <chartFormat chart="2" format="29">
      <pivotArea type="data" outline="0" fieldPosition="0">
        <references count="2">
          <reference field="4294967294" count="1" selected="0">
            <x v="0"/>
          </reference>
          <reference field="1" count="1" selected="0">
            <x v="18"/>
          </reference>
        </references>
      </pivotArea>
    </chartFormat>
    <chartFormat chart="2" format="30">
      <pivotArea type="data" outline="0" fieldPosition="0">
        <references count="2">
          <reference field="4294967294" count="1" selected="0">
            <x v="0"/>
          </reference>
          <reference field="1" count="1" selected="0">
            <x v="19"/>
          </reference>
        </references>
      </pivotArea>
    </chartFormat>
    <chartFormat chart="2" format="31">
      <pivotArea type="data" outline="0" fieldPosition="0">
        <references count="2">
          <reference field="4294967294" count="1" selected="0">
            <x v="0"/>
          </reference>
          <reference field="1" count="1" selected="0">
            <x v="20"/>
          </reference>
        </references>
      </pivotArea>
    </chartFormat>
    <chartFormat chart="2" format="32">
      <pivotArea type="data" outline="0" fieldPosition="0">
        <references count="2">
          <reference field="4294967294" count="1" selected="0">
            <x v="0"/>
          </reference>
          <reference field="1" count="1" selected="0">
            <x v="21"/>
          </reference>
        </references>
      </pivotArea>
    </chartFormat>
    <chartFormat chart="2" format="33">
      <pivotArea type="data" outline="0" fieldPosition="0">
        <references count="2">
          <reference field="4294967294" count="1" selected="0">
            <x v="0"/>
          </reference>
          <reference field="1" count="1" selected="0">
            <x v="22"/>
          </reference>
        </references>
      </pivotArea>
    </chartFormat>
    <chartFormat chart="2" format="34">
      <pivotArea type="data" outline="0" fieldPosition="0">
        <references count="2">
          <reference field="4294967294" count="1" selected="0">
            <x v="0"/>
          </reference>
          <reference field="1" count="1" selected="0">
            <x v="23"/>
          </reference>
        </references>
      </pivotArea>
    </chartFormat>
    <chartFormat chart="2" format="35">
      <pivotArea type="data" outline="0" fieldPosition="0">
        <references count="2">
          <reference field="4294967294" count="1" selected="0">
            <x v="0"/>
          </reference>
          <reference field="1" count="1" selected="0">
            <x v="24"/>
          </reference>
        </references>
      </pivotArea>
    </chartFormat>
    <chartFormat chart="2" format="36">
      <pivotArea type="data" outline="0" fieldPosition="0">
        <references count="2">
          <reference field="4294967294" count="1" selected="0">
            <x v="0"/>
          </reference>
          <reference field="1" count="1" selected="0">
            <x v="25"/>
          </reference>
        </references>
      </pivotArea>
    </chartFormat>
    <chartFormat chart="2" format="37">
      <pivotArea type="data" outline="0" fieldPosition="0">
        <references count="2">
          <reference field="4294967294" count="1" selected="0">
            <x v="0"/>
          </reference>
          <reference field="1" count="1" selected="0">
            <x v="26"/>
          </reference>
        </references>
      </pivotArea>
    </chartFormat>
    <chartFormat chart="2" format="38">
      <pivotArea type="data" outline="0" fieldPosition="0">
        <references count="2">
          <reference field="4294967294" count="1" selected="0">
            <x v="0"/>
          </reference>
          <reference field="1" count="1" selected="0">
            <x v="27"/>
          </reference>
        </references>
      </pivotArea>
    </chartFormat>
    <chartFormat chart="2" format="39">
      <pivotArea type="data" outline="0" fieldPosition="0">
        <references count="2">
          <reference field="4294967294" count="1" selected="0">
            <x v="0"/>
          </reference>
          <reference field="1" count="1" selected="0">
            <x v="28"/>
          </reference>
        </references>
      </pivotArea>
    </chartFormat>
    <chartFormat chart="2" format="40">
      <pivotArea type="data" outline="0" fieldPosition="0">
        <references count="2">
          <reference field="4294967294" count="1" selected="0">
            <x v="0"/>
          </reference>
          <reference field="1" count="1" selected="0">
            <x v="29"/>
          </reference>
        </references>
      </pivotArea>
    </chartFormat>
    <chartFormat chart="2" format="41">
      <pivotArea type="data" outline="0" fieldPosition="0">
        <references count="2">
          <reference field="4294967294" count="1" selected="0">
            <x v="0"/>
          </reference>
          <reference field="1" count="1" selected="0">
            <x v="30"/>
          </reference>
        </references>
      </pivotArea>
    </chartFormat>
    <chartFormat chart="2" format="42">
      <pivotArea type="data" outline="0" fieldPosition="0">
        <references count="2">
          <reference field="4294967294" count="1" selected="0">
            <x v="0"/>
          </reference>
          <reference field="1" count="1" selected="0">
            <x v="32"/>
          </reference>
        </references>
      </pivotArea>
    </chartFormat>
    <chartFormat chart="2" format="43">
      <pivotArea type="data" outline="0" fieldPosition="0">
        <references count="2">
          <reference field="4294967294" count="1" selected="0">
            <x v="0"/>
          </reference>
          <reference field="1" count="1" selected="0">
            <x v="33"/>
          </reference>
        </references>
      </pivotArea>
    </chartFormat>
    <chartFormat chart="2" format="44">
      <pivotArea type="data" outline="0" fieldPosition="0">
        <references count="2">
          <reference field="4294967294" count="1" selected="0">
            <x v="0"/>
          </reference>
          <reference field="1" count="1" selected="0">
            <x v="34"/>
          </reference>
        </references>
      </pivotArea>
    </chartFormat>
    <chartFormat chart="2" format="45">
      <pivotArea type="data" outline="0" fieldPosition="0">
        <references count="2">
          <reference field="4294967294" count="1" selected="0">
            <x v="0"/>
          </reference>
          <reference field="1" count="1" selected="0">
            <x v="35"/>
          </reference>
        </references>
      </pivotArea>
    </chartFormat>
    <chartFormat chart="2" format="46">
      <pivotArea type="data" outline="0" fieldPosition="0">
        <references count="2">
          <reference field="4294967294" count="1" selected="0">
            <x v="0"/>
          </reference>
          <reference field="1" count="1" selected="0">
            <x v="36"/>
          </reference>
        </references>
      </pivotArea>
    </chartFormat>
    <chartFormat chart="2" format="47">
      <pivotArea type="data" outline="0" fieldPosition="0">
        <references count="2">
          <reference field="4294967294" count="1" selected="0">
            <x v="0"/>
          </reference>
          <reference field="1" count="1" selected="0">
            <x v="37"/>
          </reference>
        </references>
      </pivotArea>
    </chartFormat>
    <chartFormat chart="2" format="48">
      <pivotArea type="data" outline="0" fieldPosition="0">
        <references count="2">
          <reference field="4294967294" count="1" selected="0">
            <x v="0"/>
          </reference>
          <reference field="1" count="1" selected="0">
            <x v="38"/>
          </reference>
        </references>
      </pivotArea>
    </chartFormat>
    <chartFormat chart="2" format="49">
      <pivotArea type="data" outline="0" fieldPosition="0">
        <references count="2">
          <reference field="4294967294" count="1" selected="0">
            <x v="0"/>
          </reference>
          <reference field="1" count="1" selected="0">
            <x v="39"/>
          </reference>
        </references>
      </pivotArea>
    </chartFormat>
    <chartFormat chart="2" format="50">
      <pivotArea type="data" outline="0" fieldPosition="0">
        <references count="2">
          <reference field="4294967294" count="1" selected="0">
            <x v="0"/>
          </reference>
          <reference field="1" count="1" selected="0">
            <x v="40"/>
          </reference>
        </references>
      </pivotArea>
    </chartFormat>
    <chartFormat chart="2" format="51">
      <pivotArea type="data" outline="0" fieldPosition="0">
        <references count="2">
          <reference field="4294967294" count="1" selected="0">
            <x v="0"/>
          </reference>
          <reference field="1" count="1" selected="0">
            <x v="41"/>
          </reference>
        </references>
      </pivotArea>
    </chartFormat>
    <chartFormat chart="2" format="52">
      <pivotArea type="data" outline="0" fieldPosition="0">
        <references count="2">
          <reference field="4294967294" count="1" selected="0">
            <x v="0"/>
          </reference>
          <reference field="1" count="1" selected="0">
            <x v="42"/>
          </reference>
        </references>
      </pivotArea>
    </chartFormat>
    <chartFormat chart="2" format="53">
      <pivotArea type="data" outline="0" fieldPosition="0">
        <references count="2">
          <reference field="4294967294" count="1" selected="0">
            <x v="0"/>
          </reference>
          <reference field="1" count="1" selected="0">
            <x v="43"/>
          </reference>
        </references>
      </pivotArea>
    </chartFormat>
    <chartFormat chart="2" format="54">
      <pivotArea type="data" outline="0" fieldPosition="0">
        <references count="2">
          <reference field="4294967294" count="1" selected="0">
            <x v="0"/>
          </reference>
          <reference field="1" count="1" selected="0">
            <x v="44"/>
          </reference>
        </references>
      </pivotArea>
    </chartFormat>
    <chartFormat chart="2" format="55">
      <pivotArea type="data" outline="0" fieldPosition="0">
        <references count="2">
          <reference field="4294967294" count="1" selected="0">
            <x v="0"/>
          </reference>
          <reference field="1" count="1" selected="0">
            <x v="45"/>
          </reference>
        </references>
      </pivotArea>
    </chartFormat>
    <chartFormat chart="2" format="56">
      <pivotArea type="data" outline="0" fieldPosition="0">
        <references count="2">
          <reference field="4294967294" count="1" selected="0">
            <x v="0"/>
          </reference>
          <reference field="1" count="1" selected="0">
            <x v="46"/>
          </reference>
        </references>
      </pivotArea>
    </chartFormat>
    <chartFormat chart="2" format="57">
      <pivotArea type="data" outline="0" fieldPosition="0">
        <references count="2">
          <reference field="4294967294" count="1" selected="0">
            <x v="0"/>
          </reference>
          <reference field="1" count="1" selected="0">
            <x v="47"/>
          </reference>
        </references>
      </pivotArea>
    </chartFormat>
    <chartFormat chart="2" format="58">
      <pivotArea type="data" outline="0" fieldPosition="0">
        <references count="2">
          <reference field="4294967294" count="1" selected="0">
            <x v="0"/>
          </reference>
          <reference field="1" count="1" selected="0">
            <x v="48"/>
          </reference>
        </references>
      </pivotArea>
    </chartFormat>
    <chartFormat chart="2" format="59">
      <pivotArea type="data" outline="0" fieldPosition="0">
        <references count="2">
          <reference field="4294967294" count="1" selected="0">
            <x v="0"/>
          </reference>
          <reference field="1" count="1" selected="0">
            <x v="49"/>
          </reference>
        </references>
      </pivotArea>
    </chartFormat>
    <chartFormat chart="2" format="60">
      <pivotArea type="data" outline="0" fieldPosition="0">
        <references count="2">
          <reference field="4294967294" count="1" selected="0">
            <x v="0"/>
          </reference>
          <reference field="1" count="1" selected="0">
            <x v="50"/>
          </reference>
        </references>
      </pivotArea>
    </chartFormat>
    <chartFormat chart="2" format="61">
      <pivotArea type="data" outline="0" fieldPosition="0">
        <references count="2">
          <reference field="4294967294" count="1" selected="0">
            <x v="0"/>
          </reference>
          <reference field="1" count="1" selected="0">
            <x v="51"/>
          </reference>
        </references>
      </pivotArea>
    </chartFormat>
    <chartFormat chart="2" format="62">
      <pivotArea type="data" outline="0" fieldPosition="0">
        <references count="2">
          <reference field="4294967294" count="1" selected="0">
            <x v="0"/>
          </reference>
          <reference field="1" count="1" selected="0">
            <x v="52"/>
          </reference>
        </references>
      </pivotArea>
    </chartFormat>
    <chartFormat chart="2" format="63">
      <pivotArea type="data" outline="0" fieldPosition="0">
        <references count="2">
          <reference field="4294967294" count="1" selected="0">
            <x v="0"/>
          </reference>
          <reference field="1" count="1" selected="0">
            <x v="53"/>
          </reference>
        </references>
      </pivotArea>
    </chartFormat>
    <chartFormat chart="2" format="64">
      <pivotArea type="data" outline="0" fieldPosition="0">
        <references count="2">
          <reference field="4294967294" count="1" selected="0">
            <x v="0"/>
          </reference>
          <reference field="1" count="1" selected="0">
            <x v="54"/>
          </reference>
        </references>
      </pivotArea>
    </chartFormat>
    <chartFormat chart="2" format="65">
      <pivotArea type="data" outline="0" fieldPosition="0">
        <references count="2">
          <reference field="4294967294" count="1" selected="0">
            <x v="0"/>
          </reference>
          <reference field="1" count="1" selected="0">
            <x v="55"/>
          </reference>
        </references>
      </pivotArea>
    </chartFormat>
    <chartFormat chart="2" format="66">
      <pivotArea type="data" outline="0" fieldPosition="0">
        <references count="2">
          <reference field="4294967294" count="1" selected="0">
            <x v="0"/>
          </reference>
          <reference field="1" count="1" selected="0">
            <x v="56"/>
          </reference>
        </references>
      </pivotArea>
    </chartFormat>
    <chartFormat chart="2" format="67">
      <pivotArea type="data" outline="0" fieldPosition="0">
        <references count="2">
          <reference field="4294967294" count="1" selected="0">
            <x v="0"/>
          </reference>
          <reference field="1" count="1" selected="0">
            <x v="57"/>
          </reference>
        </references>
      </pivotArea>
    </chartFormat>
    <chartFormat chart="2" format="68">
      <pivotArea type="data" outline="0" fieldPosition="0">
        <references count="2">
          <reference field="4294967294" count="1" selected="0">
            <x v="0"/>
          </reference>
          <reference field="1" count="1" selected="0">
            <x v="58"/>
          </reference>
        </references>
      </pivotArea>
    </chartFormat>
    <chartFormat chart="2" format="69">
      <pivotArea type="data" outline="0" fieldPosition="0">
        <references count="2">
          <reference field="4294967294" count="1" selected="0">
            <x v="0"/>
          </reference>
          <reference field="1" count="1" selected="0">
            <x v="60"/>
          </reference>
        </references>
      </pivotArea>
    </chartFormat>
    <chartFormat chart="2" format="70">
      <pivotArea type="data" outline="0" fieldPosition="0">
        <references count="2">
          <reference field="4294967294" count="1" selected="0">
            <x v="0"/>
          </reference>
          <reference field="1" count="1" selected="0">
            <x v="61"/>
          </reference>
        </references>
      </pivotArea>
    </chartFormat>
    <chartFormat chart="2" format="71">
      <pivotArea type="data" outline="0" fieldPosition="0">
        <references count="2">
          <reference field="4294967294" count="1" selected="0">
            <x v="0"/>
          </reference>
          <reference field="1" count="1" selected="0">
            <x v="62"/>
          </reference>
        </references>
      </pivotArea>
    </chartFormat>
    <chartFormat chart="2" format="72">
      <pivotArea type="data" outline="0" fieldPosition="0">
        <references count="2">
          <reference field="4294967294" count="1" selected="0">
            <x v="0"/>
          </reference>
          <reference field="1" count="1" selected="0">
            <x v="63"/>
          </reference>
        </references>
      </pivotArea>
    </chartFormat>
    <chartFormat chart="2" format="73">
      <pivotArea type="data" outline="0" fieldPosition="0">
        <references count="2">
          <reference field="4294967294" count="1" selected="0">
            <x v="0"/>
          </reference>
          <reference field="1" count="1" selected="0">
            <x v="64"/>
          </reference>
        </references>
      </pivotArea>
    </chartFormat>
    <chartFormat chart="2" format="74">
      <pivotArea type="data" outline="0" fieldPosition="0">
        <references count="2">
          <reference field="4294967294" count="1" selected="0">
            <x v="0"/>
          </reference>
          <reference field="1" count="1" selected="0">
            <x v="65"/>
          </reference>
        </references>
      </pivotArea>
    </chartFormat>
    <chartFormat chart="2" format="75">
      <pivotArea type="data" outline="0" fieldPosition="0">
        <references count="2">
          <reference field="4294967294" count="1" selected="0">
            <x v="0"/>
          </reference>
          <reference field="1" count="1" selected="0">
            <x v="66"/>
          </reference>
        </references>
      </pivotArea>
    </chartFormat>
    <chartFormat chart="2" format="76">
      <pivotArea type="data" outline="0" fieldPosition="0">
        <references count="2">
          <reference field="4294967294" count="1" selected="0">
            <x v="0"/>
          </reference>
          <reference field="1" count="1" selected="0">
            <x v="67"/>
          </reference>
        </references>
      </pivotArea>
    </chartFormat>
    <chartFormat chart="2" format="77">
      <pivotArea type="data" outline="0" fieldPosition="0">
        <references count="2">
          <reference field="4294967294" count="1" selected="0">
            <x v="0"/>
          </reference>
          <reference field="1" count="1" selected="0">
            <x v="68"/>
          </reference>
        </references>
      </pivotArea>
    </chartFormat>
    <chartFormat chart="2" format="78">
      <pivotArea type="data" outline="0" fieldPosition="0">
        <references count="2">
          <reference field="4294967294" count="1" selected="0">
            <x v="0"/>
          </reference>
          <reference field="1" count="1" selected="0">
            <x v="69"/>
          </reference>
        </references>
      </pivotArea>
    </chartFormat>
    <chartFormat chart="2" format="79">
      <pivotArea type="data" outline="0" fieldPosition="0">
        <references count="2">
          <reference field="4294967294" count="1" selected="0">
            <x v="0"/>
          </reference>
          <reference field="1" count="1" selected="0">
            <x v="70"/>
          </reference>
        </references>
      </pivotArea>
    </chartFormat>
    <chartFormat chart="2" format="80">
      <pivotArea type="data" outline="0" fieldPosition="0">
        <references count="2">
          <reference field="4294967294" count="1" selected="0">
            <x v="0"/>
          </reference>
          <reference field="1" count="1" selected="0">
            <x v="71"/>
          </reference>
        </references>
      </pivotArea>
    </chartFormat>
    <chartFormat chart="2" format="81">
      <pivotArea type="data" outline="0" fieldPosition="0">
        <references count="2">
          <reference field="4294967294" count="1" selected="0">
            <x v="0"/>
          </reference>
          <reference field="1" count="1" selected="0">
            <x v="72"/>
          </reference>
        </references>
      </pivotArea>
    </chartFormat>
    <chartFormat chart="2" format="82">
      <pivotArea type="data" outline="0" fieldPosition="0">
        <references count="2">
          <reference field="4294967294" count="1" selected="0">
            <x v="0"/>
          </reference>
          <reference field="1" count="1" selected="0">
            <x v="73"/>
          </reference>
        </references>
      </pivotArea>
    </chartFormat>
    <chartFormat chart="2" format="83">
      <pivotArea type="data" outline="0" fieldPosition="0">
        <references count="2">
          <reference field="4294967294" count="1" selected="0">
            <x v="0"/>
          </reference>
          <reference field="1" count="1" selected="0">
            <x v="74"/>
          </reference>
        </references>
      </pivotArea>
    </chartFormat>
    <chartFormat chart="2" format="84">
      <pivotArea type="data" outline="0" fieldPosition="0">
        <references count="2">
          <reference field="4294967294" count="1" selected="0">
            <x v="0"/>
          </reference>
          <reference field="1" count="1" selected="0">
            <x v="75"/>
          </reference>
        </references>
      </pivotArea>
    </chartFormat>
    <chartFormat chart="2" format="85">
      <pivotArea type="data" outline="0" fieldPosition="0">
        <references count="2">
          <reference field="4294967294" count="1" selected="0">
            <x v="0"/>
          </reference>
          <reference field="1" count="1" selected="0">
            <x v="76"/>
          </reference>
        </references>
      </pivotArea>
    </chartFormat>
    <chartFormat chart="2" format="86">
      <pivotArea type="data" outline="0" fieldPosition="0">
        <references count="2">
          <reference field="4294967294" count="1" selected="0">
            <x v="0"/>
          </reference>
          <reference field="1" count="1" selected="0">
            <x v="77"/>
          </reference>
        </references>
      </pivotArea>
    </chartFormat>
    <chartFormat chart="2" format="87">
      <pivotArea type="data" outline="0" fieldPosition="0">
        <references count="2">
          <reference field="4294967294" count="1" selected="0">
            <x v="0"/>
          </reference>
          <reference field="1" count="1" selected="0">
            <x v="78"/>
          </reference>
        </references>
      </pivotArea>
    </chartFormat>
    <chartFormat chart="2" format="88">
      <pivotArea type="data" outline="0" fieldPosition="0">
        <references count="2">
          <reference field="4294967294" count="1" selected="0">
            <x v="0"/>
          </reference>
          <reference field="1" count="1" selected="0">
            <x v="80"/>
          </reference>
        </references>
      </pivotArea>
    </chartFormat>
    <chartFormat chart="2" format="89">
      <pivotArea type="data" outline="0" fieldPosition="0">
        <references count="2">
          <reference field="4294967294" count="1" selected="0">
            <x v="0"/>
          </reference>
          <reference field="1" count="1" selected="0">
            <x v="81"/>
          </reference>
        </references>
      </pivotArea>
    </chartFormat>
    <chartFormat chart="2" format="90">
      <pivotArea type="data" outline="0" fieldPosition="0">
        <references count="2">
          <reference field="4294967294" count="1" selected="0">
            <x v="0"/>
          </reference>
          <reference field="1" count="1" selected="0">
            <x v="82"/>
          </reference>
        </references>
      </pivotArea>
    </chartFormat>
    <chartFormat chart="2" format="91">
      <pivotArea type="data" outline="0" fieldPosition="0">
        <references count="2">
          <reference field="4294967294" count="1" selected="0">
            <x v="0"/>
          </reference>
          <reference field="1" count="1" selected="0">
            <x v="83"/>
          </reference>
        </references>
      </pivotArea>
    </chartFormat>
    <chartFormat chart="2" format="92">
      <pivotArea type="data" outline="0" fieldPosition="0">
        <references count="2">
          <reference field="4294967294" count="1" selected="0">
            <x v="0"/>
          </reference>
          <reference field="1" count="1" selected="0">
            <x v="84"/>
          </reference>
        </references>
      </pivotArea>
    </chartFormat>
    <chartFormat chart="2" format="93">
      <pivotArea type="data" outline="0" fieldPosition="0">
        <references count="2">
          <reference field="4294967294" count="1" selected="0">
            <x v="0"/>
          </reference>
          <reference field="1" count="1" selected="0">
            <x v="85"/>
          </reference>
        </references>
      </pivotArea>
    </chartFormat>
    <chartFormat chart="2" format="94">
      <pivotArea type="data" outline="0" fieldPosition="0">
        <references count="2">
          <reference field="4294967294" count="1" selected="0">
            <x v="0"/>
          </reference>
          <reference field="1" count="1" selected="0">
            <x v="86"/>
          </reference>
        </references>
      </pivotArea>
    </chartFormat>
    <chartFormat chart="2" format="95">
      <pivotArea type="data" outline="0" fieldPosition="0">
        <references count="2">
          <reference field="4294967294" count="1" selected="0">
            <x v="0"/>
          </reference>
          <reference field="1" count="1" selected="0">
            <x v="87"/>
          </reference>
        </references>
      </pivotArea>
    </chartFormat>
    <chartFormat chart="2" format="96">
      <pivotArea type="data" outline="0" fieldPosition="0">
        <references count="2">
          <reference field="4294967294" count="1" selected="0">
            <x v="0"/>
          </reference>
          <reference field="1" count="1" selected="0">
            <x v="88"/>
          </reference>
        </references>
      </pivotArea>
    </chartFormat>
    <chartFormat chart="2" format="97">
      <pivotArea type="data" outline="0" fieldPosition="0">
        <references count="2">
          <reference field="4294967294" count="1" selected="0">
            <x v="0"/>
          </reference>
          <reference field="1" count="1" selected="0">
            <x v="89"/>
          </reference>
        </references>
      </pivotArea>
    </chartFormat>
    <chartFormat chart="2" format="98">
      <pivotArea type="data" outline="0" fieldPosition="0">
        <references count="2">
          <reference field="4294967294" count="1" selected="0">
            <x v="0"/>
          </reference>
          <reference field="1" count="1" selected="0">
            <x v="90"/>
          </reference>
        </references>
      </pivotArea>
    </chartFormat>
    <chartFormat chart="2" format="99">
      <pivotArea type="data" outline="0" fieldPosition="0">
        <references count="2">
          <reference field="4294967294" count="1" selected="0">
            <x v="0"/>
          </reference>
          <reference field="1" count="1" selected="0">
            <x v="91"/>
          </reference>
        </references>
      </pivotArea>
    </chartFormat>
    <chartFormat chart="2" format="100">
      <pivotArea type="data" outline="0" fieldPosition="0">
        <references count="2">
          <reference field="4294967294" count="1" selected="0">
            <x v="0"/>
          </reference>
          <reference field="1" count="1" selected="0">
            <x v="92"/>
          </reference>
        </references>
      </pivotArea>
    </chartFormat>
    <chartFormat chart="2" format="101">
      <pivotArea type="data" outline="0" fieldPosition="0">
        <references count="2">
          <reference field="4294967294" count="1" selected="0">
            <x v="0"/>
          </reference>
          <reference field="1" count="1" selected="0">
            <x v="93"/>
          </reference>
        </references>
      </pivotArea>
    </chartFormat>
    <chartFormat chart="2" format="102">
      <pivotArea type="data" outline="0" fieldPosition="0">
        <references count="2">
          <reference field="4294967294" count="1" selected="0">
            <x v="0"/>
          </reference>
          <reference field="1" count="1" selected="0">
            <x v="94"/>
          </reference>
        </references>
      </pivotArea>
    </chartFormat>
    <chartFormat chart="2" format="103">
      <pivotArea type="data" outline="0" fieldPosition="0">
        <references count="2">
          <reference field="4294967294" count="1" selected="0">
            <x v="0"/>
          </reference>
          <reference field="1" count="1" selected="0">
            <x v="95"/>
          </reference>
        </references>
      </pivotArea>
    </chartFormat>
    <chartFormat chart="2" format="104">
      <pivotArea type="data" outline="0" fieldPosition="0">
        <references count="2">
          <reference field="4294967294" count="1" selected="0">
            <x v="0"/>
          </reference>
          <reference field="1" count="1" selected="0">
            <x v="96"/>
          </reference>
        </references>
      </pivotArea>
    </chartFormat>
    <chartFormat chart="2" format="105">
      <pivotArea type="data" outline="0" fieldPosition="0">
        <references count="2">
          <reference field="4294967294" count="1" selected="0">
            <x v="0"/>
          </reference>
          <reference field="1" count="1" selected="0">
            <x v="97"/>
          </reference>
        </references>
      </pivotArea>
    </chartFormat>
    <chartFormat chart="2" format="106">
      <pivotArea type="data" outline="0" fieldPosition="0">
        <references count="2">
          <reference field="4294967294" count="1" selected="0">
            <x v="0"/>
          </reference>
          <reference field="1" count="1" selected="0">
            <x v="98"/>
          </reference>
        </references>
      </pivotArea>
    </chartFormat>
    <chartFormat chart="2" format="107">
      <pivotArea type="data" outline="0" fieldPosition="0">
        <references count="2">
          <reference field="4294967294" count="1" selected="0">
            <x v="0"/>
          </reference>
          <reference field="1" count="1" selected="0">
            <x v="99"/>
          </reference>
        </references>
      </pivotArea>
    </chartFormat>
    <chartFormat chart="2" format="108">
      <pivotArea type="data" outline="0" fieldPosition="0">
        <references count="2">
          <reference field="4294967294" count="1" selected="0">
            <x v="0"/>
          </reference>
          <reference field="1" count="1" selected="0">
            <x v="100"/>
          </reference>
        </references>
      </pivotArea>
    </chartFormat>
    <chartFormat chart="2" format="109">
      <pivotArea type="data" outline="0" fieldPosition="0">
        <references count="2">
          <reference field="4294967294" count="1" selected="0">
            <x v="0"/>
          </reference>
          <reference field="1" count="1" selected="0">
            <x v="101"/>
          </reference>
        </references>
      </pivotArea>
    </chartFormat>
    <chartFormat chart="2" format="110">
      <pivotArea type="data" outline="0" fieldPosition="0">
        <references count="2">
          <reference field="4294967294" count="1" selected="0">
            <x v="0"/>
          </reference>
          <reference field="1" count="1" selected="0">
            <x v="102"/>
          </reference>
        </references>
      </pivotArea>
    </chartFormat>
    <chartFormat chart="2" format="111">
      <pivotArea type="data" outline="0" fieldPosition="0">
        <references count="2">
          <reference field="4294967294" count="1" selected="0">
            <x v="0"/>
          </reference>
          <reference field="1" count="1" selected="0">
            <x v="103"/>
          </reference>
        </references>
      </pivotArea>
    </chartFormat>
    <chartFormat chart="2" format="112">
      <pivotArea type="data" outline="0" fieldPosition="0">
        <references count="2">
          <reference field="4294967294" count="1" selected="0">
            <x v="0"/>
          </reference>
          <reference field="1" count="1" selected="0">
            <x v="104"/>
          </reference>
        </references>
      </pivotArea>
    </chartFormat>
    <chartFormat chart="2" format="113">
      <pivotArea type="data" outline="0" fieldPosition="0">
        <references count="2">
          <reference field="4294967294" count="1" selected="0">
            <x v="0"/>
          </reference>
          <reference field="1" count="1" selected="0">
            <x v="105"/>
          </reference>
        </references>
      </pivotArea>
    </chartFormat>
    <chartFormat chart="2" format="114">
      <pivotArea type="data" outline="0" fieldPosition="0">
        <references count="2">
          <reference field="4294967294" count="1" selected="0">
            <x v="0"/>
          </reference>
          <reference field="1" count="1" selected="0">
            <x v="106"/>
          </reference>
        </references>
      </pivotArea>
    </chartFormat>
    <chartFormat chart="2" format="115">
      <pivotArea type="data" outline="0" fieldPosition="0">
        <references count="2">
          <reference field="4294967294" count="1" selected="0">
            <x v="0"/>
          </reference>
          <reference field="1" count="1" selected="0">
            <x v="107"/>
          </reference>
        </references>
      </pivotArea>
    </chartFormat>
    <chartFormat chart="2" format="116">
      <pivotArea type="data" outline="0" fieldPosition="0">
        <references count="2">
          <reference field="4294967294" count="1" selected="0">
            <x v="0"/>
          </reference>
          <reference field="1" count="1" selected="0">
            <x v="108"/>
          </reference>
        </references>
      </pivotArea>
    </chartFormat>
    <chartFormat chart="2" format="117">
      <pivotArea type="data" outline="0" fieldPosition="0">
        <references count="2">
          <reference field="4294967294" count="1" selected="0">
            <x v="0"/>
          </reference>
          <reference field="1" count="1" selected="0">
            <x v="109"/>
          </reference>
        </references>
      </pivotArea>
    </chartFormat>
    <chartFormat chart="2" format="118">
      <pivotArea type="data" outline="0" fieldPosition="0">
        <references count="2">
          <reference field="4294967294" count="1" selected="0">
            <x v="0"/>
          </reference>
          <reference field="1" count="1" selected="0">
            <x v="110"/>
          </reference>
        </references>
      </pivotArea>
    </chartFormat>
    <chartFormat chart="2" format="119">
      <pivotArea type="data" outline="0" fieldPosition="0">
        <references count="2">
          <reference field="4294967294" count="1" selected="0">
            <x v="0"/>
          </reference>
          <reference field="1" count="1" selected="0">
            <x v="111"/>
          </reference>
        </references>
      </pivotArea>
    </chartFormat>
    <chartFormat chart="2" format="120">
      <pivotArea type="data" outline="0" fieldPosition="0">
        <references count="2">
          <reference field="4294967294" count="1" selected="0">
            <x v="0"/>
          </reference>
          <reference field="1" count="1" selected="0">
            <x v="112"/>
          </reference>
        </references>
      </pivotArea>
    </chartFormat>
    <chartFormat chart="2" format="121">
      <pivotArea type="data" outline="0" fieldPosition="0">
        <references count="2">
          <reference field="4294967294" count="1" selected="0">
            <x v="0"/>
          </reference>
          <reference field="1" count="1" selected="0">
            <x v="113"/>
          </reference>
        </references>
      </pivotArea>
    </chartFormat>
    <chartFormat chart="2" format="122">
      <pivotArea type="data" outline="0" fieldPosition="0">
        <references count="2">
          <reference field="4294967294" count="1" selected="0">
            <x v="0"/>
          </reference>
          <reference field="1" count="1" selected="0">
            <x v="114"/>
          </reference>
        </references>
      </pivotArea>
    </chartFormat>
    <chartFormat chart="2" format="123">
      <pivotArea type="data" outline="0" fieldPosition="0">
        <references count="2">
          <reference field="4294967294" count="1" selected="0">
            <x v="0"/>
          </reference>
          <reference field="1" count="1" selected="0">
            <x v="115"/>
          </reference>
        </references>
      </pivotArea>
    </chartFormat>
    <chartFormat chart="2" format="124">
      <pivotArea type="data" outline="0" fieldPosition="0">
        <references count="2">
          <reference field="4294967294" count="1" selected="0">
            <x v="0"/>
          </reference>
          <reference field="1" count="1" selected="0">
            <x v="116"/>
          </reference>
        </references>
      </pivotArea>
    </chartFormat>
    <chartFormat chart="2" format="125">
      <pivotArea type="data" outline="0" fieldPosition="0">
        <references count="2">
          <reference field="4294967294" count="1" selected="0">
            <x v="0"/>
          </reference>
          <reference field="1" count="1" selected="0">
            <x v="117"/>
          </reference>
        </references>
      </pivotArea>
    </chartFormat>
    <chartFormat chart="2" format="126">
      <pivotArea type="data" outline="0" fieldPosition="0">
        <references count="2">
          <reference field="4294967294" count="1" selected="0">
            <x v="0"/>
          </reference>
          <reference field="1" count="1" selected="0">
            <x v="118"/>
          </reference>
        </references>
      </pivotArea>
    </chartFormat>
    <chartFormat chart="2" format="127">
      <pivotArea type="data" outline="0" fieldPosition="0">
        <references count="2">
          <reference field="4294967294" count="1" selected="0">
            <x v="0"/>
          </reference>
          <reference field="1" count="1" selected="0">
            <x v="119"/>
          </reference>
        </references>
      </pivotArea>
    </chartFormat>
    <chartFormat chart="2" format="128">
      <pivotArea type="data" outline="0" fieldPosition="0">
        <references count="2">
          <reference field="4294967294" count="1" selected="0">
            <x v="0"/>
          </reference>
          <reference field="1" count="1" selected="0">
            <x v="120"/>
          </reference>
        </references>
      </pivotArea>
    </chartFormat>
    <chartFormat chart="2" format="129">
      <pivotArea type="data" outline="0" fieldPosition="0">
        <references count="2">
          <reference field="4294967294" count="1" selected="0">
            <x v="0"/>
          </reference>
          <reference field="1" count="1" selected="0">
            <x v="121"/>
          </reference>
        </references>
      </pivotArea>
    </chartFormat>
    <chartFormat chart="2" format="130">
      <pivotArea type="data" outline="0" fieldPosition="0">
        <references count="2">
          <reference field="4294967294" count="1" selected="0">
            <x v="0"/>
          </reference>
          <reference field="1" count="1" selected="0">
            <x v="122"/>
          </reference>
        </references>
      </pivotArea>
    </chartFormat>
    <chartFormat chart="2" format="131">
      <pivotArea type="data" outline="0" fieldPosition="0">
        <references count="2">
          <reference field="4294967294" count="1" selected="0">
            <x v="0"/>
          </reference>
          <reference field="1" count="1" selected="0">
            <x v="123"/>
          </reference>
        </references>
      </pivotArea>
    </chartFormat>
    <chartFormat chart="2" format="132">
      <pivotArea type="data" outline="0" fieldPosition="0">
        <references count="2">
          <reference field="4294967294" count="1" selected="0">
            <x v="0"/>
          </reference>
          <reference field="1" count="1" selected="0">
            <x v="124"/>
          </reference>
        </references>
      </pivotArea>
    </chartFormat>
    <chartFormat chart="2" format="133">
      <pivotArea type="data" outline="0" fieldPosition="0">
        <references count="2">
          <reference field="4294967294" count="1" selected="0">
            <x v="0"/>
          </reference>
          <reference field="1" count="1" selected="0">
            <x v="125"/>
          </reference>
        </references>
      </pivotArea>
    </chartFormat>
    <chartFormat chart="2" format="134">
      <pivotArea type="data" outline="0" fieldPosition="0">
        <references count="2">
          <reference field="4294967294" count="1" selected="0">
            <x v="0"/>
          </reference>
          <reference field="1" count="1" selected="0">
            <x v="126"/>
          </reference>
        </references>
      </pivotArea>
    </chartFormat>
    <chartFormat chart="2" format="135">
      <pivotArea type="data" outline="0" fieldPosition="0">
        <references count="2">
          <reference field="4294967294" count="1" selected="0">
            <x v="0"/>
          </reference>
          <reference field="1" count="1" selected="0">
            <x v="127"/>
          </reference>
        </references>
      </pivotArea>
    </chartFormat>
    <chartFormat chart="2" format="136">
      <pivotArea type="data" outline="0" fieldPosition="0">
        <references count="2">
          <reference field="4294967294" count="1" selected="0">
            <x v="0"/>
          </reference>
          <reference field="1" count="1" selected="0">
            <x v="128"/>
          </reference>
        </references>
      </pivotArea>
    </chartFormat>
    <chartFormat chart="2" format="137">
      <pivotArea type="data" outline="0" fieldPosition="0">
        <references count="2">
          <reference field="4294967294" count="1" selected="0">
            <x v="0"/>
          </reference>
          <reference field="1" count="1" selected="0">
            <x v="129"/>
          </reference>
        </references>
      </pivotArea>
    </chartFormat>
    <chartFormat chart="2" format="138">
      <pivotArea type="data" outline="0" fieldPosition="0">
        <references count="2">
          <reference field="4294967294" count="1" selected="0">
            <x v="0"/>
          </reference>
          <reference field="1" count="1" selected="0">
            <x v="130"/>
          </reference>
        </references>
      </pivotArea>
    </chartFormat>
    <chartFormat chart="2" format="139">
      <pivotArea type="data" outline="0" fieldPosition="0">
        <references count="2">
          <reference field="4294967294" count="1" selected="0">
            <x v="0"/>
          </reference>
          <reference field="1" count="1" selected="0">
            <x v="131"/>
          </reference>
        </references>
      </pivotArea>
    </chartFormat>
    <chartFormat chart="2" format="140">
      <pivotArea type="data" outline="0" fieldPosition="0">
        <references count="2">
          <reference field="4294967294" count="1" selected="0">
            <x v="0"/>
          </reference>
          <reference field="1" count="1" selected="0">
            <x v="132"/>
          </reference>
        </references>
      </pivotArea>
    </chartFormat>
    <chartFormat chart="2" format="141">
      <pivotArea type="data" outline="0" fieldPosition="0">
        <references count="2">
          <reference field="4294967294" count="1" selected="0">
            <x v="0"/>
          </reference>
          <reference field="1" count="1" selected="0">
            <x v="133"/>
          </reference>
        </references>
      </pivotArea>
    </chartFormat>
    <chartFormat chart="2" format="142">
      <pivotArea type="data" outline="0" fieldPosition="0">
        <references count="2">
          <reference field="4294967294" count="1" selected="0">
            <x v="0"/>
          </reference>
          <reference field="1" count="1" selected="0">
            <x v="134"/>
          </reference>
        </references>
      </pivotArea>
    </chartFormat>
    <chartFormat chart="2" format="143">
      <pivotArea type="data" outline="0" fieldPosition="0">
        <references count="2">
          <reference field="4294967294" count="1" selected="0">
            <x v="0"/>
          </reference>
          <reference field="1" count="1" selected="0">
            <x v="135"/>
          </reference>
        </references>
      </pivotArea>
    </chartFormat>
    <chartFormat chart="2" format="144">
      <pivotArea type="data" outline="0" fieldPosition="0">
        <references count="2">
          <reference field="4294967294" count="1" selected="0">
            <x v="0"/>
          </reference>
          <reference field="1" count="1" selected="0">
            <x v="136"/>
          </reference>
        </references>
      </pivotArea>
    </chartFormat>
    <chartFormat chart="2" format="145">
      <pivotArea type="data" outline="0" fieldPosition="0">
        <references count="2">
          <reference field="4294967294" count="1" selected="0">
            <x v="0"/>
          </reference>
          <reference field="1" count="1" selected="0">
            <x v="137"/>
          </reference>
        </references>
      </pivotArea>
    </chartFormat>
    <chartFormat chart="2" format="146">
      <pivotArea type="data" outline="0" fieldPosition="0">
        <references count="2">
          <reference field="4294967294" count="1" selected="0">
            <x v="0"/>
          </reference>
          <reference field="1" count="1" selected="0">
            <x v="138"/>
          </reference>
        </references>
      </pivotArea>
    </chartFormat>
    <chartFormat chart="2" format="147">
      <pivotArea type="data" outline="0" fieldPosition="0">
        <references count="2">
          <reference field="4294967294" count="1" selected="0">
            <x v="0"/>
          </reference>
          <reference field="1" count="1" selected="0">
            <x v="139"/>
          </reference>
        </references>
      </pivotArea>
    </chartFormat>
    <chartFormat chart="2" format="148">
      <pivotArea type="data" outline="0" fieldPosition="0">
        <references count="2">
          <reference field="4294967294" count="1" selected="0">
            <x v="0"/>
          </reference>
          <reference field="1" count="1" selected="0">
            <x v="140"/>
          </reference>
        </references>
      </pivotArea>
    </chartFormat>
  </chartFormats>
  <pivotTableStyleInfo name="PivotStyleLight16" showRowHeaders="1" showColHeaders="1" showRowStripes="0" showColStripes="0" showLastColumn="1"/>
  <filters count="1">
    <filter fld="1" type="count" evalOrder="-1" id="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1D81A3-A95A-4430-9ECC-AA80BB5FA611}"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J14" firstHeaderRow="0"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x="3"/>
        <item x="1"/>
        <item x="0"/>
        <item x="2"/>
        <item x="5"/>
        <item x="4"/>
        <item x="6"/>
        <item x="7"/>
        <item t="default"/>
      </items>
    </pivotField>
    <pivotField dataField="1" showAll="0"/>
    <pivotField dataField="1" showAll="0"/>
    <pivotField dataField="1" showAll="0"/>
    <pivotField dataField="1" showAll="0"/>
    <pivotField dataField="1" showAll="0"/>
    <pivotField dataField="1" showAll="0"/>
    <pivotField showAll="0"/>
    <pivotField numFmtId="10" showAll="0"/>
    <pivotField numFmtId="10" showAll="0"/>
  </pivotFields>
  <rowFields count="1">
    <field x="1"/>
  </rowFields>
  <rowItems count="13">
    <i>
      <x v="5"/>
    </i>
    <i>
      <x v="22"/>
    </i>
    <i>
      <x v="24"/>
    </i>
    <i>
      <x v="31"/>
    </i>
    <i>
      <x v="43"/>
    </i>
    <i>
      <x v="49"/>
    </i>
    <i>
      <x v="51"/>
    </i>
    <i>
      <x v="66"/>
    </i>
    <i>
      <x v="107"/>
    </i>
    <i>
      <x v="122"/>
    </i>
    <i>
      <x v="124"/>
    </i>
    <i>
      <x v="131"/>
    </i>
    <i t="grand">
      <x/>
    </i>
  </rowItems>
  <colFields count="1">
    <field x="-2"/>
  </colFields>
  <colItems count="6">
    <i>
      <x/>
    </i>
    <i i="1">
      <x v="1"/>
    </i>
    <i i="2">
      <x v="2"/>
    </i>
    <i i="3">
      <x v="3"/>
    </i>
    <i i="4">
      <x v="4"/>
    </i>
    <i i="5">
      <x v="5"/>
    </i>
  </colItems>
  <dataFields count="6">
    <dataField name="Day1 " fld="3" baseField="1" baseItem="5"/>
    <dataField name=" Day2  " fld="4" baseField="1" baseItem="5"/>
    <dataField name=" Day3  " fld="5" baseField="1" baseItem="5"/>
    <dataField name=" Day4  " fld="6" baseField="1" baseItem="5"/>
    <dataField name="Day5  " fld="7" baseField="1" baseItem="5"/>
    <dataField name="Total Sales " fld="8" baseField="1" baseItem="5"/>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2" format="14" series="1">
      <pivotArea type="data" outline="0" fieldPosition="0">
        <references count="1">
          <reference field="4294967294" count="1" selected="0">
            <x v="2"/>
          </reference>
        </references>
      </pivotArea>
    </chartFormat>
    <chartFormat chart="2" format="15" series="1">
      <pivotArea type="data" outline="0" fieldPosition="0">
        <references count="1">
          <reference field="4294967294" count="1" selected="0">
            <x v="3"/>
          </reference>
        </references>
      </pivotArea>
    </chartFormat>
    <chartFormat chart="2" format="16" series="1">
      <pivotArea type="data" outline="0" fieldPosition="0">
        <references count="1">
          <reference field="4294967294" count="1" selected="0">
            <x v="4"/>
          </reference>
        </references>
      </pivotArea>
    </chartFormat>
    <chartFormat chart="2"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F9CC26-0CB4-4100-BA5F-D019AADBA15C}"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10" firstHeaderRow="1" firstDataRow="1" firstDataCol="1"/>
  <pivotFields count="12">
    <pivotField dataField="1" showAll="0"/>
    <pivotField showAll="0">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axis="axisRow" showAll="0">
      <items count="9">
        <item x="3"/>
        <item x="1"/>
        <item x="0"/>
        <item x="2"/>
        <item x="5"/>
        <item x="4"/>
        <item x="6"/>
        <item x="7"/>
        <item t="default"/>
      </items>
    </pivotField>
    <pivotField showAll="0"/>
    <pivotField showAll="0"/>
    <pivotField showAll="0"/>
    <pivotField showAll="0"/>
    <pivotField showAll="0"/>
    <pivotField showAll="0"/>
    <pivotField showAll="0"/>
    <pivotField numFmtId="10" showAll="0"/>
    <pivotField numFmtId="10" showAll="0"/>
  </pivotFields>
  <rowFields count="1">
    <field x="2"/>
  </rowFields>
  <rowItems count="9">
    <i>
      <x/>
    </i>
    <i>
      <x v="1"/>
    </i>
    <i>
      <x v="2"/>
    </i>
    <i>
      <x v="3"/>
    </i>
    <i>
      <x v="4"/>
    </i>
    <i>
      <x v="5"/>
    </i>
    <i>
      <x v="6"/>
    </i>
    <i>
      <x v="7"/>
    </i>
    <i t="grand">
      <x/>
    </i>
  </rowItems>
  <colItems count="1">
    <i/>
  </colItems>
  <dataFields count="1">
    <dataField name=" Emp Code Count" fld="0" subtotal="count" baseField="2" baseItem="0"/>
  </dataFields>
  <chartFormats count="10">
    <chartFormat chart="0" format="0"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2" count="1" selected="0">
            <x v="0"/>
          </reference>
        </references>
      </pivotArea>
    </chartFormat>
    <chartFormat chart="3" format="12">
      <pivotArea type="data" outline="0" fieldPosition="0">
        <references count="2">
          <reference field="4294967294" count="1" selected="0">
            <x v="0"/>
          </reference>
          <reference field="2" count="1" selected="0">
            <x v="1"/>
          </reference>
        </references>
      </pivotArea>
    </chartFormat>
    <chartFormat chart="3" format="13">
      <pivotArea type="data" outline="0" fieldPosition="0">
        <references count="2">
          <reference field="4294967294" count="1" selected="0">
            <x v="0"/>
          </reference>
          <reference field="2" count="1" selected="0">
            <x v="2"/>
          </reference>
        </references>
      </pivotArea>
    </chartFormat>
    <chartFormat chart="3" format="14">
      <pivotArea type="data" outline="0" fieldPosition="0">
        <references count="2">
          <reference field="4294967294" count="1" selected="0">
            <x v="0"/>
          </reference>
          <reference field="2" count="1" selected="0">
            <x v="3"/>
          </reference>
        </references>
      </pivotArea>
    </chartFormat>
    <chartFormat chart="3" format="15">
      <pivotArea type="data" outline="0" fieldPosition="0">
        <references count="2">
          <reference field="4294967294" count="1" selected="0">
            <x v="0"/>
          </reference>
          <reference field="2" count="1" selected="0">
            <x v="4"/>
          </reference>
        </references>
      </pivotArea>
    </chartFormat>
    <chartFormat chart="3" format="16">
      <pivotArea type="data" outline="0" fieldPosition="0">
        <references count="2">
          <reference field="4294967294" count="1" selected="0">
            <x v="0"/>
          </reference>
          <reference field="2" count="1" selected="0">
            <x v="5"/>
          </reference>
        </references>
      </pivotArea>
    </chartFormat>
    <chartFormat chart="3" format="17">
      <pivotArea type="data" outline="0" fieldPosition="0">
        <references count="2">
          <reference field="4294967294" count="1" selected="0">
            <x v="0"/>
          </reference>
          <reference field="2" count="1" selected="0">
            <x v="6"/>
          </reference>
        </references>
      </pivotArea>
    </chartFormat>
    <chartFormat chart="3" format="18">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2DC25A-39DF-4DEA-9722-AAFE6C18DE9C}" sourceName="Region">
  <pivotTables>
    <pivotTable tabId="3" name="PivotTable1"/>
    <pivotTable tabId="3" name="PivotTable2"/>
    <pivotTable tabId="3" name="PivotTable3"/>
  </pivotTables>
  <data>
    <tabular pivotCacheId="1809134475">
      <items count="8">
        <i x="3" s="1"/>
        <i x="1" s="1"/>
        <i x="0" s="1"/>
        <i x="2" s="1"/>
        <i x="5" s="1"/>
        <i x="4"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Executive" xr10:uid="{FED3D796-1AAA-4917-B0D8-2F20E5024589}" sourceName="Sales Executive">
  <pivotTables>
    <pivotTable tabId="3" name="PivotTable1"/>
    <pivotTable tabId="3" name="PivotTable4"/>
    <pivotTable tabId="3" name="PivotTable6"/>
    <pivotTable tabId="3" name="PivotTable3"/>
  </pivotTables>
  <data>
    <tabular pivotCacheId="1809134475">
      <items count="141">
        <i x="140" s="1"/>
        <i x="139" s="1"/>
        <i x="138" s="1"/>
        <i x="137" s="1"/>
        <i x="136" s="1"/>
        <i x="135" s="1"/>
        <i x="134" s="1"/>
        <i x="133" s="1"/>
        <i x="132" s="1"/>
        <i x="131" s="1"/>
        <i x="130" s="1"/>
        <i x="129" s="1"/>
        <i x="128" s="1"/>
        <i x="4" s="1"/>
        <i x="127" s="1"/>
        <i x="2" s="1"/>
        <i x="126" s="1"/>
        <i x="125" s="1"/>
        <i x="124" s="1"/>
        <i x="123" s="1"/>
        <i x="122" s="1"/>
        <i x="121" s="1"/>
        <i x="120" s="1"/>
        <i x="119" s="1"/>
        <i x="118" s="1"/>
        <i x="117" s="1"/>
        <i x="116" s="1"/>
        <i x="115" s="1"/>
        <i x="114" s="1"/>
        <i x="113" s="1"/>
        <i x="112" s="1"/>
        <i x="111" s="1"/>
        <i x="110" s="1"/>
        <i x="109" s="1"/>
        <i x="108" s="1"/>
        <i x="107" s="1"/>
        <i x="106" s="1"/>
        <i x="105" s="1"/>
        <i x="104" s="1"/>
        <i x="103" s="1"/>
        <i x="102" s="1"/>
        <i x="101" s="1"/>
        <i x="100" s="1"/>
        <i x="99" s="1"/>
        <i x="98" s="1"/>
        <i x="97" s="1"/>
        <i x="96" s="1"/>
        <i x="95" s="1"/>
        <i x="94" s="1"/>
        <i x="93" s="1"/>
        <i x="92" s="1"/>
        <i x="91" s="1"/>
        <i x="90" s="1"/>
        <i x="89" s="1"/>
        <i x="88" s="1"/>
        <i x="87" s="1"/>
        <i x="86" s="1"/>
        <i x="85" s="1"/>
        <i x="84" s="1"/>
        <i x="83" s="1"/>
        <i x="82" s="1"/>
        <i x="81" s="1"/>
        <i x="80" s="1"/>
        <i x="79" s="1"/>
        <i x="78" s="1"/>
        <i x="77" s="1"/>
        <i x="76" s="1"/>
        <i x="75" s="1"/>
        <i x="74" s="1"/>
        <i x="73" s="1"/>
        <i x="72" s="1"/>
        <i x="71" s="1"/>
        <i x="70" s="1"/>
        <i x="69" s="1"/>
        <i x="68" s="1"/>
        <i x="67" s="1"/>
        <i x="66" s="1"/>
        <i x="65" s="1"/>
        <i x="64" s="1"/>
        <i x="63" s="1"/>
        <i x="62" s="1"/>
        <i x="61" s="1"/>
        <i x="0" s="1"/>
        <i x="60" s="1"/>
        <i x="59" s="1"/>
        <i x="58" s="1"/>
        <i x="57" s="1"/>
        <i x="56" s="1"/>
        <i x="55" s="1"/>
        <i x="54" s="1"/>
        <i x="53" s="1"/>
        <i x="52" s="1"/>
        <i x="51" s="1"/>
        <i x="50" s="1"/>
        <i x="49" s="1"/>
        <i x="48" s="1"/>
        <i x="47" s="1"/>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DA7153E-E195-4309-99A1-3D4E444FCA88}" cache="Slicer_Region" caption="Region" startItem="2" style="SlicerStyleDark1" rowHeight="234950"/>
  <slicer name="Sales Executive 1" xr10:uid="{5C8F1649-6CDD-436D-AA69-DB33A5B2A6C8}" cache="Slicer_Sales_Executive" caption="Sales Executive" startItem="8"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06B33-298F-4342-BD51-6037EEACE5A4}">
  <dimension ref="C1:T14"/>
  <sheetViews>
    <sheetView tabSelected="1" zoomScale="94" zoomScaleNormal="95" workbookViewId="0">
      <selection activeCell="X23" sqref="X23"/>
    </sheetView>
  </sheetViews>
  <sheetFormatPr defaultRowHeight="14.4" x14ac:dyDescent="0.3"/>
  <cols>
    <col min="1" max="18" width="8.88671875" style="12"/>
    <col min="19" max="19" width="13" style="12" bestFit="1" customWidth="1"/>
    <col min="20" max="20" width="11.21875" style="12" bestFit="1" customWidth="1"/>
    <col min="21" max="16384" width="8.88671875" style="12"/>
  </cols>
  <sheetData>
    <row r="1" spans="3:20" ht="14.4" customHeight="1" x14ac:dyDescent="0.3">
      <c r="C1" s="13" t="s">
        <v>314</v>
      </c>
      <c r="D1" s="13"/>
      <c r="E1" s="13"/>
      <c r="F1" s="13"/>
      <c r="G1" s="13"/>
      <c r="H1" s="13"/>
      <c r="I1" s="13"/>
      <c r="J1" s="13"/>
      <c r="K1" s="13"/>
      <c r="L1" s="13"/>
      <c r="M1" s="13"/>
      <c r="N1" s="13"/>
      <c r="O1" s="13"/>
      <c r="P1" s="13"/>
      <c r="Q1" s="13"/>
    </row>
    <row r="2" spans="3:20" ht="17.399999999999999" customHeight="1" x14ac:dyDescent="0.3">
      <c r="C2" s="13"/>
      <c r="D2" s="13"/>
      <c r="E2" s="13"/>
      <c r="F2" s="13"/>
      <c r="G2" s="13"/>
      <c r="H2" s="13"/>
      <c r="I2" s="13"/>
      <c r="J2" s="13"/>
      <c r="K2" s="13"/>
      <c r="L2" s="13"/>
      <c r="M2" s="13"/>
      <c r="N2" s="13"/>
      <c r="O2" s="13"/>
      <c r="P2" s="13"/>
      <c r="Q2" s="13"/>
    </row>
    <row r="5" spans="3:20" x14ac:dyDescent="0.3">
      <c r="S5" s="15"/>
      <c r="T5" s="15"/>
    </row>
    <row r="6" spans="3:20" x14ac:dyDescent="0.3">
      <c r="S6" s="15"/>
      <c r="T6" s="15"/>
    </row>
    <row r="7" spans="3:20" x14ac:dyDescent="0.3">
      <c r="S7" s="15"/>
      <c r="T7" s="15"/>
    </row>
    <row r="8" spans="3:20" x14ac:dyDescent="0.3">
      <c r="S8" s="15"/>
      <c r="T8" s="15"/>
    </row>
    <row r="9" spans="3:20" x14ac:dyDescent="0.3">
      <c r="S9" s="15"/>
      <c r="T9" s="15"/>
    </row>
    <row r="10" spans="3:20" x14ac:dyDescent="0.3">
      <c r="S10" s="15"/>
      <c r="T10" s="15"/>
    </row>
    <row r="11" spans="3:20" x14ac:dyDescent="0.3">
      <c r="S11" s="15"/>
      <c r="T11" s="15"/>
    </row>
    <row r="12" spans="3:20" x14ac:dyDescent="0.3">
      <c r="S12" s="15"/>
    </row>
    <row r="13" spans="3:20" x14ac:dyDescent="0.3">
      <c r="S13" s="15"/>
      <c r="T13" s="15"/>
    </row>
    <row r="14" spans="3:20" x14ac:dyDescent="0.3">
      <c r="T14" s="15"/>
    </row>
  </sheetData>
  <mergeCells count="1">
    <mergeCell ref="C1:Q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FC210-FB39-4544-8487-FE5C9CF3A842}">
  <dimension ref="A1:N27"/>
  <sheetViews>
    <sheetView zoomScale="88" workbookViewId="0">
      <selection activeCell="M16" sqref="M16"/>
    </sheetView>
  </sheetViews>
  <sheetFormatPr defaultRowHeight="14.4" x14ac:dyDescent="0.3"/>
  <cols>
    <col min="1" max="1" width="14.77734375" bestFit="1" customWidth="1"/>
    <col min="2" max="2" width="11.44140625" bestFit="1" customWidth="1"/>
    <col min="3" max="3" width="11.21875" customWidth="1"/>
    <col min="4" max="4" width="16.21875" bestFit="1" customWidth="1"/>
    <col min="5" max="5" width="19.44140625" bestFit="1" customWidth="1"/>
    <col min="6" max="8" width="6.5546875" bestFit="1" customWidth="1"/>
    <col min="9" max="9" width="6.109375" bestFit="1" customWidth="1"/>
    <col min="10" max="10" width="10.33203125" bestFit="1" customWidth="1"/>
    <col min="13" max="13" width="12.5546875" bestFit="1" customWidth="1"/>
    <col min="14" max="14" width="16.44140625" bestFit="1" customWidth="1"/>
  </cols>
  <sheetData>
    <row r="1" spans="1:14" x14ac:dyDescent="0.3">
      <c r="A1" s="9" t="s">
        <v>302</v>
      </c>
      <c r="B1" t="s">
        <v>306</v>
      </c>
      <c r="D1" s="9" t="s">
        <v>302</v>
      </c>
      <c r="E1" t="s">
        <v>308</v>
      </c>
      <c r="F1" t="s">
        <v>309</v>
      </c>
      <c r="G1" t="s">
        <v>310</v>
      </c>
      <c r="H1" t="s">
        <v>311</v>
      </c>
      <c r="I1" t="s">
        <v>312</v>
      </c>
      <c r="J1" t="s">
        <v>313</v>
      </c>
    </row>
    <row r="2" spans="1:14" x14ac:dyDescent="0.3">
      <c r="A2" s="10" t="s">
        <v>23</v>
      </c>
      <c r="B2" s="14">
        <v>18</v>
      </c>
      <c r="D2" s="10" t="s">
        <v>291</v>
      </c>
      <c r="E2" s="14">
        <v>91</v>
      </c>
      <c r="F2" s="14">
        <v>21</v>
      </c>
      <c r="G2" s="14">
        <v>59</v>
      </c>
      <c r="H2" s="14">
        <v>85</v>
      </c>
      <c r="I2" s="14">
        <v>60</v>
      </c>
      <c r="J2" s="14">
        <v>316</v>
      </c>
      <c r="M2" s="9" t="s">
        <v>302</v>
      </c>
      <c r="N2" t="s">
        <v>304</v>
      </c>
    </row>
    <row r="3" spans="1:14" x14ac:dyDescent="0.3">
      <c r="A3" s="10" t="s">
        <v>17</v>
      </c>
      <c r="B3" s="14">
        <v>18</v>
      </c>
      <c r="D3" s="10" t="s">
        <v>261</v>
      </c>
      <c r="E3" s="14">
        <v>91</v>
      </c>
      <c r="F3" s="14">
        <v>38</v>
      </c>
      <c r="G3" s="14">
        <v>33</v>
      </c>
      <c r="H3" s="14">
        <v>55</v>
      </c>
      <c r="I3" s="14">
        <v>83</v>
      </c>
      <c r="J3" s="14">
        <v>300</v>
      </c>
      <c r="M3" s="10" t="s">
        <v>23</v>
      </c>
      <c r="N3" s="14">
        <v>5063</v>
      </c>
    </row>
    <row r="4" spans="1:14" x14ac:dyDescent="0.3">
      <c r="A4" s="10" t="s">
        <v>14</v>
      </c>
      <c r="B4" s="14">
        <v>18</v>
      </c>
      <c r="D4" s="10" t="s">
        <v>257</v>
      </c>
      <c r="E4" s="14">
        <v>93</v>
      </c>
      <c r="F4" s="14">
        <v>11</v>
      </c>
      <c r="G4" s="14">
        <v>93</v>
      </c>
      <c r="H4" s="14">
        <v>31</v>
      </c>
      <c r="I4" s="14">
        <v>30</v>
      </c>
      <c r="J4" s="14">
        <v>258</v>
      </c>
      <c r="M4" s="10" t="s">
        <v>17</v>
      </c>
      <c r="N4" s="14">
        <v>4965</v>
      </c>
    </row>
    <row r="5" spans="1:14" x14ac:dyDescent="0.3">
      <c r="A5" s="10" t="s">
        <v>20</v>
      </c>
      <c r="B5" s="14">
        <v>18</v>
      </c>
      <c r="D5" s="10" t="s">
        <v>243</v>
      </c>
      <c r="E5" s="14">
        <v>93</v>
      </c>
      <c r="F5" s="14">
        <v>74</v>
      </c>
      <c r="G5" s="14">
        <v>85</v>
      </c>
      <c r="H5" s="14">
        <v>47</v>
      </c>
      <c r="I5" s="14">
        <v>90</v>
      </c>
      <c r="J5" s="14">
        <v>389</v>
      </c>
      <c r="M5" s="10" t="s">
        <v>14</v>
      </c>
      <c r="N5" s="14">
        <v>5197</v>
      </c>
    </row>
    <row r="6" spans="1:14" x14ac:dyDescent="0.3">
      <c r="A6" s="10" t="s">
        <v>29</v>
      </c>
      <c r="B6" s="14">
        <v>17</v>
      </c>
      <c r="D6" s="10" t="s">
        <v>219</v>
      </c>
      <c r="E6" s="14">
        <v>92</v>
      </c>
      <c r="F6" s="14">
        <v>45</v>
      </c>
      <c r="G6" s="14">
        <v>43</v>
      </c>
      <c r="H6" s="14">
        <v>91</v>
      </c>
      <c r="I6" s="14">
        <v>47</v>
      </c>
      <c r="J6" s="14">
        <v>318</v>
      </c>
      <c r="M6" s="10" t="s">
        <v>20</v>
      </c>
      <c r="N6" s="14">
        <v>5248</v>
      </c>
    </row>
    <row r="7" spans="1:14" x14ac:dyDescent="0.3">
      <c r="A7" s="10" t="s">
        <v>26</v>
      </c>
      <c r="B7" s="14">
        <v>18</v>
      </c>
      <c r="D7" s="10" t="s">
        <v>207</v>
      </c>
      <c r="E7" s="14">
        <v>96</v>
      </c>
      <c r="F7" s="14">
        <v>14</v>
      </c>
      <c r="G7" s="14">
        <v>20</v>
      </c>
      <c r="H7" s="14">
        <v>31</v>
      </c>
      <c r="I7" s="14">
        <v>44</v>
      </c>
      <c r="J7" s="14">
        <v>205</v>
      </c>
      <c r="M7" s="10" t="s">
        <v>29</v>
      </c>
      <c r="N7" s="14">
        <v>4597</v>
      </c>
    </row>
    <row r="8" spans="1:14" x14ac:dyDescent="0.3">
      <c r="A8" s="10" t="s">
        <v>32</v>
      </c>
      <c r="B8" s="14">
        <v>17</v>
      </c>
      <c r="D8" s="10" t="s">
        <v>203</v>
      </c>
      <c r="E8" s="14">
        <v>93</v>
      </c>
      <c r="F8" s="14">
        <v>42</v>
      </c>
      <c r="G8" s="14">
        <v>38</v>
      </c>
      <c r="H8" s="14">
        <v>98</v>
      </c>
      <c r="I8" s="14">
        <v>10</v>
      </c>
      <c r="J8" s="14">
        <v>281</v>
      </c>
      <c r="M8" s="10" t="s">
        <v>26</v>
      </c>
      <c r="N8" s="14">
        <v>5067</v>
      </c>
    </row>
    <row r="9" spans="1:14" x14ac:dyDescent="0.3">
      <c r="A9" s="10" t="s">
        <v>35</v>
      </c>
      <c r="B9" s="14">
        <v>17</v>
      </c>
      <c r="D9" s="10" t="s">
        <v>173</v>
      </c>
      <c r="E9" s="14">
        <v>98</v>
      </c>
      <c r="F9" s="14">
        <v>15</v>
      </c>
      <c r="G9" s="14">
        <v>72</v>
      </c>
      <c r="H9" s="14">
        <v>67</v>
      </c>
      <c r="I9" s="14">
        <v>34</v>
      </c>
      <c r="J9" s="14">
        <v>286</v>
      </c>
      <c r="M9" s="10" t="s">
        <v>32</v>
      </c>
      <c r="N9" s="14">
        <v>4296</v>
      </c>
    </row>
    <row r="10" spans="1:14" x14ac:dyDescent="0.3">
      <c r="A10" s="10" t="s">
        <v>303</v>
      </c>
      <c r="B10" s="14">
        <v>141</v>
      </c>
      <c r="D10" s="10" t="s">
        <v>93</v>
      </c>
      <c r="E10" s="14">
        <v>91</v>
      </c>
      <c r="F10" s="14">
        <v>13</v>
      </c>
      <c r="G10" s="14">
        <v>79</v>
      </c>
      <c r="H10" s="14">
        <v>85</v>
      </c>
      <c r="I10" s="14">
        <v>67</v>
      </c>
      <c r="J10" s="14">
        <v>335</v>
      </c>
      <c r="M10" s="10" t="s">
        <v>35</v>
      </c>
      <c r="N10" s="14">
        <v>4512</v>
      </c>
    </row>
    <row r="11" spans="1:14" x14ac:dyDescent="0.3">
      <c r="D11" s="10" t="s">
        <v>63</v>
      </c>
      <c r="E11" s="14">
        <v>99</v>
      </c>
      <c r="F11" s="14">
        <v>17</v>
      </c>
      <c r="G11" s="14">
        <v>48</v>
      </c>
      <c r="H11" s="14">
        <v>44</v>
      </c>
      <c r="I11" s="14">
        <v>93</v>
      </c>
      <c r="J11" s="14">
        <v>301</v>
      </c>
      <c r="M11" s="10" t="s">
        <v>303</v>
      </c>
      <c r="N11" s="14">
        <v>38945</v>
      </c>
    </row>
    <row r="12" spans="1:14" x14ac:dyDescent="0.3">
      <c r="D12" s="10" t="s">
        <v>59</v>
      </c>
      <c r="E12" s="14">
        <v>93</v>
      </c>
      <c r="F12" s="14">
        <v>84</v>
      </c>
      <c r="G12" s="14">
        <v>13</v>
      </c>
      <c r="H12" s="14">
        <v>45</v>
      </c>
      <c r="I12" s="14">
        <v>18</v>
      </c>
      <c r="J12" s="14">
        <v>253</v>
      </c>
    </row>
    <row r="13" spans="1:14" x14ac:dyDescent="0.3">
      <c r="D13" s="10" t="s">
        <v>45</v>
      </c>
      <c r="E13" s="14">
        <v>95</v>
      </c>
      <c r="F13" s="14">
        <v>88</v>
      </c>
      <c r="G13" s="14">
        <v>11</v>
      </c>
      <c r="H13" s="14">
        <v>78</v>
      </c>
      <c r="I13" s="14">
        <v>60</v>
      </c>
      <c r="J13" s="14">
        <v>332</v>
      </c>
    </row>
    <row r="14" spans="1:14" x14ac:dyDescent="0.3">
      <c r="D14" s="10" t="s">
        <v>303</v>
      </c>
      <c r="E14" s="14">
        <v>1125</v>
      </c>
      <c r="F14" s="14">
        <v>462</v>
      </c>
      <c r="G14" s="14">
        <v>594</v>
      </c>
      <c r="H14" s="14">
        <v>757</v>
      </c>
      <c r="I14" s="14">
        <v>636</v>
      </c>
      <c r="J14" s="14">
        <v>3574</v>
      </c>
    </row>
    <row r="16" spans="1:14" x14ac:dyDescent="0.3">
      <c r="A16" s="9" t="s">
        <v>302</v>
      </c>
      <c r="B16" t="s">
        <v>307</v>
      </c>
      <c r="D16" s="9" t="s">
        <v>302</v>
      </c>
      <c r="E16" t="s">
        <v>305</v>
      </c>
    </row>
    <row r="17" spans="1:5" x14ac:dyDescent="0.3">
      <c r="A17" s="10" t="s">
        <v>295</v>
      </c>
      <c r="B17" s="11">
        <v>0.76400000000000001</v>
      </c>
      <c r="D17" s="10" t="s">
        <v>275</v>
      </c>
      <c r="E17" s="11">
        <v>0.63400000000000001</v>
      </c>
    </row>
    <row r="18" spans="1:5" x14ac:dyDescent="0.3">
      <c r="A18" s="10" t="s">
        <v>19</v>
      </c>
      <c r="B18" s="11">
        <v>0.75800000000000001</v>
      </c>
      <c r="D18" s="10" t="s">
        <v>253</v>
      </c>
      <c r="E18" s="11">
        <v>0.66799999999999993</v>
      </c>
    </row>
    <row r="19" spans="1:5" x14ac:dyDescent="0.3">
      <c r="A19" s="10" t="s">
        <v>243</v>
      </c>
      <c r="B19" s="11">
        <v>0.77800000000000002</v>
      </c>
      <c r="D19" s="10" t="s">
        <v>165</v>
      </c>
      <c r="E19" s="11">
        <v>0.71399999999999997</v>
      </c>
    </row>
    <row r="20" spans="1:5" x14ac:dyDescent="0.3">
      <c r="A20" s="10" t="s">
        <v>233</v>
      </c>
      <c r="B20" s="11">
        <v>0.748</v>
      </c>
      <c r="D20" s="10" t="s">
        <v>161</v>
      </c>
      <c r="E20" s="11">
        <v>0.68799999999999994</v>
      </c>
    </row>
    <row r="21" spans="1:5" x14ac:dyDescent="0.3">
      <c r="A21" s="10" t="s">
        <v>187</v>
      </c>
      <c r="B21" s="11">
        <v>0.76800000000000002</v>
      </c>
      <c r="D21" s="10" t="s">
        <v>157</v>
      </c>
      <c r="E21" s="11">
        <v>0.65799999999999992</v>
      </c>
    </row>
    <row r="22" spans="1:5" x14ac:dyDescent="0.3">
      <c r="A22" s="10" t="s">
        <v>147</v>
      </c>
      <c r="B22" s="11">
        <v>0.77</v>
      </c>
      <c r="D22" s="10" t="s">
        <v>151</v>
      </c>
      <c r="E22" s="11">
        <v>0.66799999999999993</v>
      </c>
    </row>
    <row r="23" spans="1:5" x14ac:dyDescent="0.3">
      <c r="A23" s="10" t="s">
        <v>103</v>
      </c>
      <c r="B23" s="11">
        <v>0.74199999999999999</v>
      </c>
      <c r="D23" s="10" t="s">
        <v>127</v>
      </c>
      <c r="E23" s="11">
        <v>0.622</v>
      </c>
    </row>
    <row r="24" spans="1:5" x14ac:dyDescent="0.3">
      <c r="A24" s="10" t="s">
        <v>61</v>
      </c>
      <c r="B24" s="11">
        <v>0.73399999999999999</v>
      </c>
      <c r="D24" s="10" t="s">
        <v>81</v>
      </c>
      <c r="E24" s="11">
        <v>0.64800000000000002</v>
      </c>
    </row>
    <row r="25" spans="1:5" x14ac:dyDescent="0.3">
      <c r="A25" s="10" t="s">
        <v>43</v>
      </c>
      <c r="B25" s="11">
        <v>0.752</v>
      </c>
      <c r="D25" s="10" t="s">
        <v>67</v>
      </c>
      <c r="E25" s="11">
        <v>0.63400000000000001</v>
      </c>
    </row>
    <row r="26" spans="1:5" x14ac:dyDescent="0.3">
      <c r="A26" s="10" t="s">
        <v>31</v>
      </c>
      <c r="B26" s="11">
        <v>0.73799999999999999</v>
      </c>
      <c r="D26" s="10" t="s">
        <v>37</v>
      </c>
      <c r="E26" s="11">
        <v>0.622</v>
      </c>
    </row>
    <row r="27" spans="1:5" x14ac:dyDescent="0.3">
      <c r="A27" s="10" t="s">
        <v>303</v>
      </c>
      <c r="B27" s="11">
        <v>7.5519999999999996</v>
      </c>
      <c r="D27" s="10" t="s">
        <v>303</v>
      </c>
      <c r="E27" s="11">
        <v>6.5559999999999992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A8189-6E0B-4014-88E8-83F153A915A2}">
  <dimension ref="A1:L142"/>
  <sheetViews>
    <sheetView zoomScale="62" workbookViewId="0">
      <selection activeCell="M17" sqref="M17"/>
    </sheetView>
  </sheetViews>
  <sheetFormatPr defaultRowHeight="14.4" x14ac:dyDescent="0.3"/>
  <cols>
    <col min="1" max="1" width="11.44140625" bestFit="1" customWidth="1"/>
    <col min="2" max="2" width="19.33203125" bestFit="1" customWidth="1"/>
    <col min="11" max="11" width="10.5546875" bestFit="1" customWidth="1"/>
    <col min="12" max="12" width="17.33203125"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t="s">
        <v>12</v>
      </c>
      <c r="B2" s="3" t="s">
        <v>13</v>
      </c>
      <c r="C2" s="3" t="s">
        <v>14</v>
      </c>
      <c r="D2" s="4">
        <v>49</v>
      </c>
      <c r="E2" s="4">
        <v>84</v>
      </c>
      <c r="F2" s="4">
        <v>98</v>
      </c>
      <c r="G2" s="4">
        <v>67</v>
      </c>
      <c r="H2" s="4">
        <v>41</v>
      </c>
      <c r="I2" s="5">
        <f>SUM(D2:H2)</f>
        <v>339</v>
      </c>
      <c r="J2" s="5">
        <v>500</v>
      </c>
      <c r="K2" s="6">
        <f>I2/J2</f>
        <v>0.67800000000000005</v>
      </c>
      <c r="L2" s="7">
        <f>100%-K2</f>
        <v>0.32199999999999995</v>
      </c>
    </row>
    <row r="3" spans="1:12" x14ac:dyDescent="0.3">
      <c r="A3" s="2" t="s">
        <v>15</v>
      </c>
      <c r="B3" s="3" t="s">
        <v>16</v>
      </c>
      <c r="C3" s="3" t="s">
        <v>17</v>
      </c>
      <c r="D3" s="4">
        <v>44</v>
      </c>
      <c r="E3" s="4">
        <v>85</v>
      </c>
      <c r="F3" s="4">
        <v>47</v>
      </c>
      <c r="G3" s="4">
        <v>15</v>
      </c>
      <c r="H3" s="4">
        <v>48</v>
      </c>
      <c r="I3" s="5">
        <f t="shared" ref="I3:I66" si="0">SUM(D3:H3)</f>
        <v>239</v>
      </c>
      <c r="J3" s="5">
        <v>500</v>
      </c>
      <c r="K3" s="6">
        <f t="shared" ref="K3:K66" si="1">I3/J3</f>
        <v>0.47799999999999998</v>
      </c>
      <c r="L3" s="7">
        <f t="shared" ref="L3:L66" si="2">100%-K3</f>
        <v>0.52200000000000002</v>
      </c>
    </row>
    <row r="4" spans="1:12" x14ac:dyDescent="0.3">
      <c r="A4" s="2" t="s">
        <v>18</v>
      </c>
      <c r="B4" s="3" t="s">
        <v>19</v>
      </c>
      <c r="C4" s="3" t="s">
        <v>20</v>
      </c>
      <c r="D4" s="4">
        <v>45</v>
      </c>
      <c r="E4" s="4">
        <v>79</v>
      </c>
      <c r="F4" s="4">
        <v>88</v>
      </c>
      <c r="G4" s="4">
        <v>73</v>
      </c>
      <c r="H4" s="4">
        <v>94</v>
      </c>
      <c r="I4" s="5">
        <f t="shared" si="0"/>
        <v>379</v>
      </c>
      <c r="J4" s="5">
        <v>500</v>
      </c>
      <c r="K4" s="6">
        <f t="shared" si="1"/>
        <v>0.75800000000000001</v>
      </c>
      <c r="L4" s="7">
        <f t="shared" si="2"/>
        <v>0.24199999999999999</v>
      </c>
    </row>
    <row r="5" spans="1:12" x14ac:dyDescent="0.3">
      <c r="A5" s="2" t="s">
        <v>21</v>
      </c>
      <c r="B5" s="3" t="s">
        <v>22</v>
      </c>
      <c r="C5" s="3" t="s">
        <v>23</v>
      </c>
      <c r="D5" s="4">
        <v>52</v>
      </c>
      <c r="E5" s="4">
        <v>99</v>
      </c>
      <c r="F5" s="4">
        <v>13</v>
      </c>
      <c r="G5" s="4">
        <v>95</v>
      </c>
      <c r="H5" s="4">
        <v>29</v>
      </c>
      <c r="I5" s="5">
        <f t="shared" si="0"/>
        <v>288</v>
      </c>
      <c r="J5" s="5">
        <v>500</v>
      </c>
      <c r="K5" s="6">
        <f t="shared" si="1"/>
        <v>0.57599999999999996</v>
      </c>
      <c r="L5" s="7">
        <f t="shared" si="2"/>
        <v>0.42400000000000004</v>
      </c>
    </row>
    <row r="6" spans="1:12" x14ac:dyDescent="0.3">
      <c r="A6" s="2" t="s">
        <v>24</v>
      </c>
      <c r="B6" s="3" t="s">
        <v>25</v>
      </c>
      <c r="C6" s="3" t="s">
        <v>26</v>
      </c>
      <c r="D6" s="4">
        <v>35</v>
      </c>
      <c r="E6" s="4">
        <v>54</v>
      </c>
      <c r="F6" s="4">
        <v>49</v>
      </c>
      <c r="G6" s="4">
        <v>26</v>
      </c>
      <c r="H6" s="4">
        <v>49</v>
      </c>
      <c r="I6" s="5">
        <f t="shared" si="0"/>
        <v>213</v>
      </c>
      <c r="J6" s="5">
        <v>500</v>
      </c>
      <c r="K6" s="6">
        <f t="shared" si="1"/>
        <v>0.42599999999999999</v>
      </c>
      <c r="L6" s="7">
        <f t="shared" si="2"/>
        <v>0.57400000000000007</v>
      </c>
    </row>
    <row r="7" spans="1:12" x14ac:dyDescent="0.3">
      <c r="A7" s="2" t="s">
        <v>27</v>
      </c>
      <c r="B7" s="3" t="s">
        <v>28</v>
      </c>
      <c r="C7" s="3" t="s">
        <v>29</v>
      </c>
      <c r="D7" s="4">
        <v>86</v>
      </c>
      <c r="E7" s="4">
        <v>31</v>
      </c>
      <c r="F7" s="4">
        <v>23</v>
      </c>
      <c r="G7" s="4">
        <v>48</v>
      </c>
      <c r="H7" s="4">
        <v>77</v>
      </c>
      <c r="I7" s="5">
        <f t="shared" si="0"/>
        <v>265</v>
      </c>
      <c r="J7" s="5">
        <v>500</v>
      </c>
      <c r="K7" s="6">
        <f t="shared" si="1"/>
        <v>0.53</v>
      </c>
      <c r="L7" s="7">
        <f t="shared" si="2"/>
        <v>0.47</v>
      </c>
    </row>
    <row r="8" spans="1:12" x14ac:dyDescent="0.3">
      <c r="A8" s="2" t="s">
        <v>30</v>
      </c>
      <c r="B8" s="3" t="s">
        <v>31</v>
      </c>
      <c r="C8" s="3" t="s">
        <v>32</v>
      </c>
      <c r="D8" s="4">
        <v>84</v>
      </c>
      <c r="E8" s="4">
        <v>28</v>
      </c>
      <c r="F8" s="4">
        <v>98</v>
      </c>
      <c r="G8" s="4">
        <v>80</v>
      </c>
      <c r="H8" s="4">
        <v>79</v>
      </c>
      <c r="I8" s="5">
        <f t="shared" si="0"/>
        <v>369</v>
      </c>
      <c r="J8" s="5">
        <v>500</v>
      </c>
      <c r="K8" s="6">
        <f t="shared" si="1"/>
        <v>0.73799999999999999</v>
      </c>
      <c r="L8" s="7">
        <f t="shared" si="2"/>
        <v>0.26200000000000001</v>
      </c>
    </row>
    <row r="9" spans="1:12" x14ac:dyDescent="0.3">
      <c r="A9" s="2" t="s">
        <v>33</v>
      </c>
      <c r="B9" s="3" t="s">
        <v>34</v>
      </c>
      <c r="C9" s="3" t="s">
        <v>35</v>
      </c>
      <c r="D9" s="4">
        <v>73</v>
      </c>
      <c r="E9" s="4">
        <v>97</v>
      </c>
      <c r="F9" s="4">
        <v>38</v>
      </c>
      <c r="G9" s="4">
        <v>24</v>
      </c>
      <c r="H9" s="4">
        <v>53</v>
      </c>
      <c r="I9" s="5">
        <f t="shared" si="0"/>
        <v>285</v>
      </c>
      <c r="J9" s="5">
        <v>500</v>
      </c>
      <c r="K9" s="6">
        <f t="shared" si="1"/>
        <v>0.56999999999999995</v>
      </c>
      <c r="L9" s="7">
        <f t="shared" si="2"/>
        <v>0.43000000000000005</v>
      </c>
    </row>
    <row r="10" spans="1:12" x14ac:dyDescent="0.3">
      <c r="A10" s="2" t="s">
        <v>36</v>
      </c>
      <c r="B10" s="3" t="s">
        <v>37</v>
      </c>
      <c r="C10" s="3" t="s">
        <v>14</v>
      </c>
      <c r="D10" s="4">
        <v>54</v>
      </c>
      <c r="E10" s="4">
        <v>26</v>
      </c>
      <c r="F10" s="4">
        <v>53</v>
      </c>
      <c r="G10" s="4">
        <v>36</v>
      </c>
      <c r="H10" s="4">
        <v>20</v>
      </c>
      <c r="I10" s="5">
        <f t="shared" si="0"/>
        <v>189</v>
      </c>
      <c r="J10" s="5">
        <v>500</v>
      </c>
      <c r="K10" s="6">
        <f t="shared" si="1"/>
        <v>0.378</v>
      </c>
      <c r="L10" s="7">
        <f t="shared" si="2"/>
        <v>0.622</v>
      </c>
    </row>
    <row r="11" spans="1:12" x14ac:dyDescent="0.3">
      <c r="A11" s="2" t="s">
        <v>38</v>
      </c>
      <c r="B11" s="3" t="s">
        <v>39</v>
      </c>
      <c r="C11" s="3" t="s">
        <v>17</v>
      </c>
      <c r="D11" s="4">
        <v>52</v>
      </c>
      <c r="E11" s="4">
        <v>52</v>
      </c>
      <c r="F11" s="4">
        <v>19</v>
      </c>
      <c r="G11" s="4">
        <v>53</v>
      </c>
      <c r="H11" s="4">
        <v>37</v>
      </c>
      <c r="I11" s="5">
        <f t="shared" si="0"/>
        <v>213</v>
      </c>
      <c r="J11" s="5">
        <v>500</v>
      </c>
      <c r="K11" s="6">
        <f t="shared" si="1"/>
        <v>0.42599999999999999</v>
      </c>
      <c r="L11" s="7">
        <f t="shared" si="2"/>
        <v>0.57400000000000007</v>
      </c>
    </row>
    <row r="12" spans="1:12" x14ac:dyDescent="0.3">
      <c r="A12" s="2" t="s">
        <v>40</v>
      </c>
      <c r="B12" s="3" t="s">
        <v>41</v>
      </c>
      <c r="C12" s="3" t="s">
        <v>20</v>
      </c>
      <c r="D12" s="4">
        <v>63</v>
      </c>
      <c r="E12" s="4">
        <v>17</v>
      </c>
      <c r="F12" s="4">
        <v>40</v>
      </c>
      <c r="G12" s="4">
        <v>48</v>
      </c>
      <c r="H12" s="4">
        <v>51</v>
      </c>
      <c r="I12" s="5">
        <f t="shared" si="0"/>
        <v>219</v>
      </c>
      <c r="J12" s="5">
        <v>500</v>
      </c>
      <c r="K12" s="6">
        <f t="shared" si="1"/>
        <v>0.438</v>
      </c>
      <c r="L12" s="7">
        <f t="shared" si="2"/>
        <v>0.56200000000000006</v>
      </c>
    </row>
    <row r="13" spans="1:12" x14ac:dyDescent="0.3">
      <c r="A13" s="2" t="s">
        <v>42</v>
      </c>
      <c r="B13" s="3" t="s">
        <v>43</v>
      </c>
      <c r="C13" s="3" t="s">
        <v>23</v>
      </c>
      <c r="D13" s="4">
        <v>79</v>
      </c>
      <c r="E13" s="4">
        <v>99</v>
      </c>
      <c r="F13" s="4">
        <v>95</v>
      </c>
      <c r="G13" s="4">
        <v>12</v>
      </c>
      <c r="H13" s="4">
        <v>91</v>
      </c>
      <c r="I13" s="5">
        <f t="shared" si="0"/>
        <v>376</v>
      </c>
      <c r="J13" s="5">
        <v>500</v>
      </c>
      <c r="K13" s="6">
        <f t="shared" si="1"/>
        <v>0.752</v>
      </c>
      <c r="L13" s="7">
        <f t="shared" si="2"/>
        <v>0.248</v>
      </c>
    </row>
    <row r="14" spans="1:12" x14ac:dyDescent="0.3">
      <c r="A14" s="2" t="s">
        <v>44</v>
      </c>
      <c r="B14" s="3" t="s">
        <v>45</v>
      </c>
      <c r="C14" s="3" t="s">
        <v>26</v>
      </c>
      <c r="D14" s="8">
        <v>95</v>
      </c>
      <c r="E14" s="4">
        <v>88</v>
      </c>
      <c r="F14" s="4">
        <v>11</v>
      </c>
      <c r="G14" s="4">
        <v>78</v>
      </c>
      <c r="H14" s="4">
        <v>60</v>
      </c>
      <c r="I14" s="5">
        <f t="shared" si="0"/>
        <v>332</v>
      </c>
      <c r="J14" s="5">
        <v>500</v>
      </c>
      <c r="K14" s="6">
        <f t="shared" si="1"/>
        <v>0.66400000000000003</v>
      </c>
      <c r="L14" s="7">
        <f t="shared" si="2"/>
        <v>0.33599999999999997</v>
      </c>
    </row>
    <row r="15" spans="1:12" x14ac:dyDescent="0.3">
      <c r="A15" s="2" t="s">
        <v>46</v>
      </c>
      <c r="B15" s="3" t="s">
        <v>47</v>
      </c>
      <c r="C15" s="3" t="s">
        <v>29</v>
      </c>
      <c r="D15" s="4">
        <v>83</v>
      </c>
      <c r="E15" s="4">
        <v>77</v>
      </c>
      <c r="F15" s="4">
        <v>66</v>
      </c>
      <c r="G15" s="4">
        <v>22</v>
      </c>
      <c r="H15" s="4">
        <v>40</v>
      </c>
      <c r="I15" s="5">
        <f t="shared" si="0"/>
        <v>288</v>
      </c>
      <c r="J15" s="5">
        <v>500</v>
      </c>
      <c r="K15" s="6">
        <f t="shared" si="1"/>
        <v>0.57599999999999996</v>
      </c>
      <c r="L15" s="7">
        <f t="shared" si="2"/>
        <v>0.42400000000000004</v>
      </c>
    </row>
    <row r="16" spans="1:12" x14ac:dyDescent="0.3">
      <c r="A16" s="2" t="s">
        <v>48</v>
      </c>
      <c r="B16" s="3" t="s">
        <v>49</v>
      </c>
      <c r="C16" s="3" t="s">
        <v>32</v>
      </c>
      <c r="D16" s="4">
        <v>78</v>
      </c>
      <c r="E16" s="4">
        <v>58</v>
      </c>
      <c r="F16" s="4">
        <v>34</v>
      </c>
      <c r="G16" s="4">
        <v>84</v>
      </c>
      <c r="H16" s="4">
        <v>31</v>
      </c>
      <c r="I16" s="5">
        <f t="shared" si="0"/>
        <v>285</v>
      </c>
      <c r="J16" s="5">
        <v>500</v>
      </c>
      <c r="K16" s="6">
        <f t="shared" si="1"/>
        <v>0.56999999999999995</v>
      </c>
      <c r="L16" s="7">
        <f t="shared" si="2"/>
        <v>0.43000000000000005</v>
      </c>
    </row>
    <row r="17" spans="1:12" x14ac:dyDescent="0.3">
      <c r="A17" s="2" t="s">
        <v>50</v>
      </c>
      <c r="B17" s="3" t="s">
        <v>51</v>
      </c>
      <c r="C17" s="3" t="s">
        <v>35</v>
      </c>
      <c r="D17" s="4">
        <v>14</v>
      </c>
      <c r="E17" s="4">
        <v>25</v>
      </c>
      <c r="F17" s="4">
        <v>45</v>
      </c>
      <c r="G17" s="4">
        <v>70</v>
      </c>
      <c r="H17" s="4">
        <v>45</v>
      </c>
      <c r="I17" s="5">
        <f t="shared" si="0"/>
        <v>199</v>
      </c>
      <c r="J17" s="5">
        <v>500</v>
      </c>
      <c r="K17" s="6">
        <f t="shared" si="1"/>
        <v>0.39800000000000002</v>
      </c>
      <c r="L17" s="7">
        <f t="shared" si="2"/>
        <v>0.60199999999999998</v>
      </c>
    </row>
    <row r="18" spans="1:12" x14ac:dyDescent="0.3">
      <c r="A18" s="2" t="s">
        <v>52</v>
      </c>
      <c r="B18" s="3" t="s">
        <v>53</v>
      </c>
      <c r="C18" s="3" t="s">
        <v>14</v>
      </c>
      <c r="D18" s="4">
        <v>37</v>
      </c>
      <c r="E18" s="4">
        <v>69</v>
      </c>
      <c r="F18" s="4">
        <v>96</v>
      </c>
      <c r="G18" s="4">
        <v>66</v>
      </c>
      <c r="H18" s="4">
        <v>38</v>
      </c>
      <c r="I18" s="5">
        <f t="shared" si="0"/>
        <v>306</v>
      </c>
      <c r="J18" s="5">
        <v>500</v>
      </c>
      <c r="K18" s="6">
        <f t="shared" si="1"/>
        <v>0.61199999999999999</v>
      </c>
      <c r="L18" s="7">
        <f t="shared" si="2"/>
        <v>0.38800000000000001</v>
      </c>
    </row>
    <row r="19" spans="1:12" x14ac:dyDescent="0.3">
      <c r="A19" s="2" t="s">
        <v>54</v>
      </c>
      <c r="B19" s="3" t="s">
        <v>55</v>
      </c>
      <c r="C19" s="3" t="s">
        <v>17</v>
      </c>
      <c r="D19" s="4">
        <v>11</v>
      </c>
      <c r="E19" s="4">
        <v>46</v>
      </c>
      <c r="F19" s="4">
        <v>91</v>
      </c>
      <c r="G19" s="4">
        <v>98</v>
      </c>
      <c r="H19" s="4">
        <v>45</v>
      </c>
      <c r="I19" s="5">
        <f t="shared" si="0"/>
        <v>291</v>
      </c>
      <c r="J19" s="5">
        <v>500</v>
      </c>
      <c r="K19" s="6">
        <f t="shared" si="1"/>
        <v>0.58199999999999996</v>
      </c>
      <c r="L19" s="7">
        <f t="shared" si="2"/>
        <v>0.41800000000000004</v>
      </c>
    </row>
    <row r="20" spans="1:12" x14ac:dyDescent="0.3">
      <c r="A20" s="2" t="s">
        <v>56</v>
      </c>
      <c r="B20" s="3" t="s">
        <v>57</v>
      </c>
      <c r="C20" s="3" t="s">
        <v>20</v>
      </c>
      <c r="D20" s="4">
        <v>19</v>
      </c>
      <c r="E20" s="4">
        <v>34</v>
      </c>
      <c r="F20" s="4">
        <v>64</v>
      </c>
      <c r="G20" s="4">
        <v>65</v>
      </c>
      <c r="H20" s="4">
        <v>70</v>
      </c>
      <c r="I20" s="5">
        <f t="shared" si="0"/>
        <v>252</v>
      </c>
      <c r="J20" s="5">
        <v>500</v>
      </c>
      <c r="K20" s="6">
        <f t="shared" si="1"/>
        <v>0.504</v>
      </c>
      <c r="L20" s="7">
        <f t="shared" si="2"/>
        <v>0.496</v>
      </c>
    </row>
    <row r="21" spans="1:12" x14ac:dyDescent="0.3">
      <c r="A21" s="2" t="s">
        <v>58</v>
      </c>
      <c r="B21" s="3" t="s">
        <v>59</v>
      </c>
      <c r="C21" s="3" t="s">
        <v>23</v>
      </c>
      <c r="D21" s="4">
        <v>93</v>
      </c>
      <c r="E21" s="4">
        <v>84</v>
      </c>
      <c r="F21" s="4">
        <v>13</v>
      </c>
      <c r="G21" s="4">
        <v>45</v>
      </c>
      <c r="H21" s="4">
        <v>18</v>
      </c>
      <c r="I21" s="5">
        <f t="shared" si="0"/>
        <v>253</v>
      </c>
      <c r="J21" s="5">
        <v>500</v>
      </c>
      <c r="K21" s="6">
        <f t="shared" si="1"/>
        <v>0.50600000000000001</v>
      </c>
      <c r="L21" s="7">
        <f t="shared" si="2"/>
        <v>0.49399999999999999</v>
      </c>
    </row>
    <row r="22" spans="1:12" x14ac:dyDescent="0.3">
      <c r="A22" s="2" t="s">
        <v>60</v>
      </c>
      <c r="B22" s="3" t="s">
        <v>61</v>
      </c>
      <c r="C22" s="3" t="s">
        <v>26</v>
      </c>
      <c r="D22" s="4">
        <v>68</v>
      </c>
      <c r="E22" s="4">
        <v>73</v>
      </c>
      <c r="F22" s="4">
        <v>97</v>
      </c>
      <c r="G22" s="4">
        <v>76</v>
      </c>
      <c r="H22" s="4">
        <v>53</v>
      </c>
      <c r="I22" s="5">
        <f t="shared" si="0"/>
        <v>367</v>
      </c>
      <c r="J22" s="5">
        <v>500</v>
      </c>
      <c r="K22" s="6">
        <f t="shared" si="1"/>
        <v>0.73399999999999999</v>
      </c>
      <c r="L22" s="7">
        <f t="shared" si="2"/>
        <v>0.26600000000000001</v>
      </c>
    </row>
    <row r="23" spans="1:12" x14ac:dyDescent="0.3">
      <c r="A23" s="2" t="s">
        <v>62</v>
      </c>
      <c r="B23" s="3" t="s">
        <v>63</v>
      </c>
      <c r="C23" s="3" t="s">
        <v>29</v>
      </c>
      <c r="D23" s="4">
        <v>99</v>
      </c>
      <c r="E23" s="4">
        <v>17</v>
      </c>
      <c r="F23" s="4">
        <v>48</v>
      </c>
      <c r="G23" s="4">
        <v>44</v>
      </c>
      <c r="H23" s="4">
        <v>93</v>
      </c>
      <c r="I23" s="5">
        <f t="shared" si="0"/>
        <v>301</v>
      </c>
      <c r="J23" s="5">
        <v>500</v>
      </c>
      <c r="K23" s="6">
        <f t="shared" si="1"/>
        <v>0.60199999999999998</v>
      </c>
      <c r="L23" s="7">
        <f t="shared" si="2"/>
        <v>0.39800000000000002</v>
      </c>
    </row>
    <row r="24" spans="1:12" x14ac:dyDescent="0.3">
      <c r="A24" s="2" t="s">
        <v>64</v>
      </c>
      <c r="B24" s="3" t="s">
        <v>65</v>
      </c>
      <c r="C24" s="3" t="s">
        <v>32</v>
      </c>
      <c r="D24" s="4">
        <v>57</v>
      </c>
      <c r="E24" s="4">
        <v>28</v>
      </c>
      <c r="F24" s="4">
        <v>31</v>
      </c>
      <c r="G24" s="4">
        <v>34</v>
      </c>
      <c r="H24" s="4">
        <v>52</v>
      </c>
      <c r="I24" s="5">
        <f t="shared" si="0"/>
        <v>202</v>
      </c>
      <c r="J24" s="5">
        <v>500</v>
      </c>
      <c r="K24" s="6">
        <f t="shared" si="1"/>
        <v>0.40400000000000003</v>
      </c>
      <c r="L24" s="7">
        <f t="shared" si="2"/>
        <v>0.59599999999999997</v>
      </c>
    </row>
    <row r="25" spans="1:12" x14ac:dyDescent="0.3">
      <c r="A25" s="2" t="s">
        <v>66</v>
      </c>
      <c r="B25" s="3" t="s">
        <v>67</v>
      </c>
      <c r="C25" s="3" t="s">
        <v>35</v>
      </c>
      <c r="D25" s="4">
        <v>40</v>
      </c>
      <c r="E25" s="4">
        <v>22</v>
      </c>
      <c r="F25" s="4">
        <v>18</v>
      </c>
      <c r="G25" s="4">
        <v>11</v>
      </c>
      <c r="H25" s="4">
        <v>92</v>
      </c>
      <c r="I25" s="5">
        <f t="shared" si="0"/>
        <v>183</v>
      </c>
      <c r="J25" s="5">
        <v>500</v>
      </c>
      <c r="K25" s="6">
        <f t="shared" si="1"/>
        <v>0.36599999999999999</v>
      </c>
      <c r="L25" s="7">
        <f t="shared" si="2"/>
        <v>0.63400000000000001</v>
      </c>
    </row>
    <row r="26" spans="1:12" x14ac:dyDescent="0.3">
      <c r="A26" s="2" t="s">
        <v>68</v>
      </c>
      <c r="B26" s="3" t="s">
        <v>69</v>
      </c>
      <c r="C26" s="3" t="s">
        <v>14</v>
      </c>
      <c r="D26" s="4">
        <v>47</v>
      </c>
      <c r="E26" s="4">
        <v>99</v>
      </c>
      <c r="F26" s="4">
        <v>94</v>
      </c>
      <c r="G26" s="4">
        <v>75</v>
      </c>
      <c r="H26" s="4">
        <v>29</v>
      </c>
      <c r="I26" s="5">
        <f t="shared" si="0"/>
        <v>344</v>
      </c>
      <c r="J26" s="5">
        <v>500</v>
      </c>
      <c r="K26" s="6">
        <f t="shared" si="1"/>
        <v>0.68799999999999994</v>
      </c>
      <c r="L26" s="7">
        <f t="shared" si="2"/>
        <v>0.31200000000000006</v>
      </c>
    </row>
    <row r="27" spans="1:12" x14ac:dyDescent="0.3">
      <c r="A27" s="2" t="s">
        <v>70</v>
      </c>
      <c r="B27" s="3" t="s">
        <v>71</v>
      </c>
      <c r="C27" s="3" t="s">
        <v>17</v>
      </c>
      <c r="D27" s="4">
        <v>16</v>
      </c>
      <c r="E27" s="4">
        <v>71</v>
      </c>
      <c r="F27" s="4">
        <v>80</v>
      </c>
      <c r="G27" s="4">
        <v>76</v>
      </c>
      <c r="H27" s="4">
        <v>33</v>
      </c>
      <c r="I27" s="5">
        <f t="shared" si="0"/>
        <v>276</v>
      </c>
      <c r="J27" s="5">
        <v>500</v>
      </c>
      <c r="K27" s="6">
        <f t="shared" si="1"/>
        <v>0.55200000000000005</v>
      </c>
      <c r="L27" s="7">
        <f t="shared" si="2"/>
        <v>0.44799999999999995</v>
      </c>
    </row>
    <row r="28" spans="1:12" x14ac:dyDescent="0.3">
      <c r="A28" s="2" t="s">
        <v>72</v>
      </c>
      <c r="B28" s="3" t="s">
        <v>73</v>
      </c>
      <c r="C28" s="3" t="s">
        <v>20</v>
      </c>
      <c r="D28" s="4">
        <v>72</v>
      </c>
      <c r="E28" s="4">
        <v>87</v>
      </c>
      <c r="F28" s="4">
        <v>92</v>
      </c>
      <c r="G28" s="4">
        <v>72</v>
      </c>
      <c r="H28" s="4">
        <v>34</v>
      </c>
      <c r="I28" s="5">
        <f t="shared" si="0"/>
        <v>357</v>
      </c>
      <c r="J28" s="5">
        <v>500</v>
      </c>
      <c r="K28" s="6">
        <f t="shared" si="1"/>
        <v>0.71399999999999997</v>
      </c>
      <c r="L28" s="7">
        <f t="shared" si="2"/>
        <v>0.28600000000000003</v>
      </c>
    </row>
    <row r="29" spans="1:12" x14ac:dyDescent="0.3">
      <c r="A29" s="2" t="s">
        <v>74</v>
      </c>
      <c r="B29" s="3" t="s">
        <v>75</v>
      </c>
      <c r="C29" s="3" t="s">
        <v>23</v>
      </c>
      <c r="D29" s="4">
        <v>30</v>
      </c>
      <c r="E29" s="4">
        <v>38</v>
      </c>
      <c r="F29" s="4">
        <v>70</v>
      </c>
      <c r="G29" s="4">
        <v>89</v>
      </c>
      <c r="H29" s="4">
        <v>97</v>
      </c>
      <c r="I29" s="5">
        <f t="shared" si="0"/>
        <v>324</v>
      </c>
      <c r="J29" s="5">
        <v>500</v>
      </c>
      <c r="K29" s="6">
        <f t="shared" si="1"/>
        <v>0.64800000000000002</v>
      </c>
      <c r="L29" s="7">
        <f t="shared" si="2"/>
        <v>0.35199999999999998</v>
      </c>
    </row>
    <row r="30" spans="1:12" x14ac:dyDescent="0.3">
      <c r="A30" s="2" t="s">
        <v>76</v>
      </c>
      <c r="B30" s="3" t="s">
        <v>77</v>
      </c>
      <c r="C30" s="3" t="s">
        <v>26</v>
      </c>
      <c r="D30" s="4">
        <v>65</v>
      </c>
      <c r="E30" s="4">
        <v>90</v>
      </c>
      <c r="F30" s="4">
        <v>91</v>
      </c>
      <c r="G30" s="4">
        <v>85</v>
      </c>
      <c r="H30" s="4">
        <v>10</v>
      </c>
      <c r="I30" s="5">
        <f t="shared" si="0"/>
        <v>341</v>
      </c>
      <c r="J30" s="5">
        <v>500</v>
      </c>
      <c r="K30" s="6">
        <f t="shared" si="1"/>
        <v>0.68200000000000005</v>
      </c>
      <c r="L30" s="7">
        <f t="shared" si="2"/>
        <v>0.31799999999999995</v>
      </c>
    </row>
    <row r="31" spans="1:12" x14ac:dyDescent="0.3">
      <c r="A31" s="2" t="s">
        <v>78</v>
      </c>
      <c r="B31" s="3" t="s">
        <v>79</v>
      </c>
      <c r="C31" s="3" t="s">
        <v>29</v>
      </c>
      <c r="D31" s="4">
        <v>83</v>
      </c>
      <c r="E31" s="4">
        <v>46</v>
      </c>
      <c r="F31" s="4">
        <v>99</v>
      </c>
      <c r="G31" s="4">
        <v>36</v>
      </c>
      <c r="H31" s="4">
        <v>89</v>
      </c>
      <c r="I31" s="5">
        <f t="shared" si="0"/>
        <v>353</v>
      </c>
      <c r="J31" s="5">
        <v>500</v>
      </c>
      <c r="K31" s="6">
        <f t="shared" si="1"/>
        <v>0.70599999999999996</v>
      </c>
      <c r="L31" s="7">
        <f t="shared" si="2"/>
        <v>0.29400000000000004</v>
      </c>
    </row>
    <row r="32" spans="1:12" x14ac:dyDescent="0.3">
      <c r="A32" s="2" t="s">
        <v>80</v>
      </c>
      <c r="B32" s="3" t="s">
        <v>81</v>
      </c>
      <c r="C32" s="3" t="s">
        <v>32</v>
      </c>
      <c r="D32" s="4">
        <v>10</v>
      </c>
      <c r="E32" s="4">
        <v>66</v>
      </c>
      <c r="F32" s="4">
        <v>40</v>
      </c>
      <c r="G32" s="4">
        <v>22</v>
      </c>
      <c r="H32" s="4">
        <v>38</v>
      </c>
      <c r="I32" s="5">
        <f t="shared" si="0"/>
        <v>176</v>
      </c>
      <c r="J32" s="5">
        <v>500</v>
      </c>
      <c r="K32" s="6">
        <f t="shared" si="1"/>
        <v>0.35199999999999998</v>
      </c>
      <c r="L32" s="7">
        <f t="shared" si="2"/>
        <v>0.64800000000000002</v>
      </c>
    </row>
    <row r="33" spans="1:12" x14ac:dyDescent="0.3">
      <c r="A33" s="2" t="s">
        <v>82</v>
      </c>
      <c r="B33" s="3" t="s">
        <v>83</v>
      </c>
      <c r="C33" s="3" t="s">
        <v>35</v>
      </c>
      <c r="D33" s="4">
        <v>37</v>
      </c>
      <c r="E33" s="4">
        <v>30</v>
      </c>
      <c r="F33" s="4">
        <v>19</v>
      </c>
      <c r="G33" s="4">
        <v>77</v>
      </c>
      <c r="H33" s="4">
        <v>67</v>
      </c>
      <c r="I33" s="5">
        <f t="shared" si="0"/>
        <v>230</v>
      </c>
      <c r="J33" s="5">
        <v>500</v>
      </c>
      <c r="K33" s="6">
        <f t="shared" si="1"/>
        <v>0.46</v>
      </c>
      <c r="L33" s="7">
        <f t="shared" si="2"/>
        <v>0.54</v>
      </c>
    </row>
    <row r="34" spans="1:12" x14ac:dyDescent="0.3">
      <c r="A34" s="2" t="s">
        <v>84</v>
      </c>
      <c r="B34" s="3" t="s">
        <v>85</v>
      </c>
      <c r="C34" s="3" t="s">
        <v>14</v>
      </c>
      <c r="D34" s="4">
        <v>83</v>
      </c>
      <c r="E34" s="4">
        <v>46</v>
      </c>
      <c r="F34" s="4">
        <v>17</v>
      </c>
      <c r="G34" s="4">
        <v>94</v>
      </c>
      <c r="H34" s="4">
        <v>92</v>
      </c>
      <c r="I34" s="5">
        <f t="shared" si="0"/>
        <v>332</v>
      </c>
      <c r="J34" s="5">
        <v>500</v>
      </c>
      <c r="K34" s="6">
        <f t="shared" si="1"/>
        <v>0.66400000000000003</v>
      </c>
      <c r="L34" s="7">
        <f t="shared" si="2"/>
        <v>0.33599999999999997</v>
      </c>
    </row>
    <row r="35" spans="1:12" x14ac:dyDescent="0.3">
      <c r="A35" s="2" t="s">
        <v>86</v>
      </c>
      <c r="B35" s="3" t="s">
        <v>87</v>
      </c>
      <c r="C35" s="3" t="s">
        <v>17</v>
      </c>
      <c r="D35" s="4">
        <v>84</v>
      </c>
      <c r="E35" s="4">
        <v>59</v>
      </c>
      <c r="F35" s="4">
        <v>41</v>
      </c>
      <c r="G35" s="4">
        <v>17</v>
      </c>
      <c r="H35" s="4">
        <v>22</v>
      </c>
      <c r="I35" s="5">
        <f t="shared" si="0"/>
        <v>223</v>
      </c>
      <c r="J35" s="5">
        <v>500</v>
      </c>
      <c r="K35" s="6">
        <f t="shared" si="1"/>
        <v>0.44600000000000001</v>
      </c>
      <c r="L35" s="7">
        <f t="shared" si="2"/>
        <v>0.55400000000000005</v>
      </c>
    </row>
    <row r="36" spans="1:12" x14ac:dyDescent="0.3">
      <c r="A36" s="2" t="s">
        <v>88</v>
      </c>
      <c r="B36" s="3" t="s">
        <v>89</v>
      </c>
      <c r="C36" s="3" t="s">
        <v>20</v>
      </c>
      <c r="D36" s="4">
        <v>82</v>
      </c>
      <c r="E36" s="4">
        <v>54</v>
      </c>
      <c r="F36" s="4">
        <v>79</v>
      </c>
      <c r="G36" s="4">
        <v>61</v>
      </c>
      <c r="H36" s="4">
        <v>47</v>
      </c>
      <c r="I36" s="5">
        <f t="shared" si="0"/>
        <v>323</v>
      </c>
      <c r="J36" s="5">
        <v>500</v>
      </c>
      <c r="K36" s="6">
        <f t="shared" si="1"/>
        <v>0.64600000000000002</v>
      </c>
      <c r="L36" s="7">
        <f t="shared" si="2"/>
        <v>0.35399999999999998</v>
      </c>
    </row>
    <row r="37" spans="1:12" x14ac:dyDescent="0.3">
      <c r="A37" s="2" t="s">
        <v>90</v>
      </c>
      <c r="B37" s="3" t="s">
        <v>91</v>
      </c>
      <c r="C37" s="3" t="s">
        <v>23</v>
      </c>
      <c r="D37" s="4">
        <v>47</v>
      </c>
      <c r="E37" s="4">
        <v>23</v>
      </c>
      <c r="F37" s="4">
        <v>19</v>
      </c>
      <c r="G37" s="4">
        <v>64</v>
      </c>
      <c r="H37" s="4">
        <v>61</v>
      </c>
      <c r="I37" s="5">
        <f t="shared" si="0"/>
        <v>214</v>
      </c>
      <c r="J37" s="5">
        <v>500</v>
      </c>
      <c r="K37" s="6">
        <f t="shared" si="1"/>
        <v>0.42799999999999999</v>
      </c>
      <c r="L37" s="7">
        <f t="shared" si="2"/>
        <v>0.57200000000000006</v>
      </c>
    </row>
    <row r="38" spans="1:12" x14ac:dyDescent="0.3">
      <c r="A38" s="2" t="s">
        <v>92</v>
      </c>
      <c r="B38" s="3" t="s">
        <v>93</v>
      </c>
      <c r="C38" s="3" t="s">
        <v>26</v>
      </c>
      <c r="D38" s="4">
        <v>91</v>
      </c>
      <c r="E38" s="4">
        <v>13</v>
      </c>
      <c r="F38" s="4">
        <v>79</v>
      </c>
      <c r="G38" s="4">
        <v>85</v>
      </c>
      <c r="H38" s="4">
        <v>67</v>
      </c>
      <c r="I38" s="5">
        <f t="shared" si="0"/>
        <v>335</v>
      </c>
      <c r="J38" s="5">
        <v>500</v>
      </c>
      <c r="K38" s="6">
        <f t="shared" si="1"/>
        <v>0.67</v>
      </c>
      <c r="L38" s="7">
        <f t="shared" si="2"/>
        <v>0.32999999999999996</v>
      </c>
    </row>
    <row r="39" spans="1:12" x14ac:dyDescent="0.3">
      <c r="A39" s="2" t="s">
        <v>94</v>
      </c>
      <c r="B39" s="3" t="s">
        <v>95</v>
      </c>
      <c r="C39" s="3" t="s">
        <v>29</v>
      </c>
      <c r="D39" s="4">
        <v>66</v>
      </c>
      <c r="E39" s="4">
        <v>59</v>
      </c>
      <c r="F39" s="4">
        <v>25</v>
      </c>
      <c r="G39" s="4">
        <v>55</v>
      </c>
      <c r="H39" s="4">
        <v>59</v>
      </c>
      <c r="I39" s="5">
        <f t="shared" si="0"/>
        <v>264</v>
      </c>
      <c r="J39" s="5">
        <v>500</v>
      </c>
      <c r="K39" s="6">
        <f t="shared" si="1"/>
        <v>0.52800000000000002</v>
      </c>
      <c r="L39" s="7">
        <f t="shared" si="2"/>
        <v>0.47199999999999998</v>
      </c>
    </row>
    <row r="40" spans="1:12" x14ac:dyDescent="0.3">
      <c r="A40" s="2" t="s">
        <v>96</v>
      </c>
      <c r="B40" s="3" t="s">
        <v>97</v>
      </c>
      <c r="C40" s="3" t="s">
        <v>32</v>
      </c>
      <c r="D40" s="4">
        <v>70</v>
      </c>
      <c r="E40" s="4">
        <v>18</v>
      </c>
      <c r="F40" s="4">
        <v>88</v>
      </c>
      <c r="G40" s="4">
        <v>46</v>
      </c>
      <c r="H40" s="4">
        <v>52</v>
      </c>
      <c r="I40" s="5">
        <f t="shared" si="0"/>
        <v>274</v>
      </c>
      <c r="J40" s="5">
        <v>500</v>
      </c>
      <c r="K40" s="6">
        <f t="shared" si="1"/>
        <v>0.54800000000000004</v>
      </c>
      <c r="L40" s="7">
        <f t="shared" si="2"/>
        <v>0.45199999999999996</v>
      </c>
    </row>
    <row r="41" spans="1:12" x14ac:dyDescent="0.3">
      <c r="A41" s="2" t="s">
        <v>98</v>
      </c>
      <c r="B41" s="3" t="s">
        <v>99</v>
      </c>
      <c r="C41" s="3" t="s">
        <v>35</v>
      </c>
      <c r="D41" s="4">
        <v>37</v>
      </c>
      <c r="E41" s="4">
        <v>60</v>
      </c>
      <c r="F41" s="4">
        <v>44</v>
      </c>
      <c r="G41" s="4">
        <v>61</v>
      </c>
      <c r="H41" s="4">
        <v>30</v>
      </c>
      <c r="I41" s="5">
        <f t="shared" si="0"/>
        <v>232</v>
      </c>
      <c r="J41" s="5">
        <v>500</v>
      </c>
      <c r="K41" s="6">
        <f t="shared" si="1"/>
        <v>0.46400000000000002</v>
      </c>
      <c r="L41" s="7">
        <f t="shared" si="2"/>
        <v>0.53600000000000003</v>
      </c>
    </row>
    <row r="42" spans="1:12" x14ac:dyDescent="0.3">
      <c r="A42" s="2" t="s">
        <v>100</v>
      </c>
      <c r="B42" s="3" t="s">
        <v>101</v>
      </c>
      <c r="C42" s="3" t="s">
        <v>14</v>
      </c>
      <c r="D42" s="4">
        <v>16</v>
      </c>
      <c r="E42" s="4">
        <v>46</v>
      </c>
      <c r="F42" s="4">
        <v>33</v>
      </c>
      <c r="G42" s="4">
        <v>54</v>
      </c>
      <c r="H42" s="4">
        <v>58</v>
      </c>
      <c r="I42" s="5">
        <f t="shared" si="0"/>
        <v>207</v>
      </c>
      <c r="J42" s="5">
        <v>500</v>
      </c>
      <c r="K42" s="6">
        <f t="shared" si="1"/>
        <v>0.41399999999999998</v>
      </c>
      <c r="L42" s="7">
        <f t="shared" si="2"/>
        <v>0.58600000000000008</v>
      </c>
    </row>
    <row r="43" spans="1:12" x14ac:dyDescent="0.3">
      <c r="A43" s="2" t="s">
        <v>102</v>
      </c>
      <c r="B43" s="3" t="s">
        <v>103</v>
      </c>
      <c r="C43" s="3" t="s">
        <v>17</v>
      </c>
      <c r="D43" s="4">
        <v>47</v>
      </c>
      <c r="E43" s="4">
        <v>97</v>
      </c>
      <c r="F43" s="4">
        <v>74</v>
      </c>
      <c r="G43" s="4">
        <v>97</v>
      </c>
      <c r="H43" s="4">
        <v>56</v>
      </c>
      <c r="I43" s="5">
        <f t="shared" si="0"/>
        <v>371</v>
      </c>
      <c r="J43" s="5">
        <v>500</v>
      </c>
      <c r="K43" s="6">
        <f t="shared" si="1"/>
        <v>0.74199999999999999</v>
      </c>
      <c r="L43" s="7">
        <f t="shared" si="2"/>
        <v>0.25800000000000001</v>
      </c>
    </row>
    <row r="44" spans="1:12" x14ac:dyDescent="0.3">
      <c r="A44" s="2" t="s">
        <v>104</v>
      </c>
      <c r="B44" s="3" t="s">
        <v>105</v>
      </c>
      <c r="C44" s="3" t="s">
        <v>20</v>
      </c>
      <c r="D44" s="4">
        <v>86</v>
      </c>
      <c r="E44" s="4">
        <v>22</v>
      </c>
      <c r="F44" s="4">
        <v>10</v>
      </c>
      <c r="G44" s="4">
        <v>60</v>
      </c>
      <c r="H44" s="4">
        <v>28</v>
      </c>
      <c r="I44" s="5">
        <f t="shared" si="0"/>
        <v>206</v>
      </c>
      <c r="J44" s="5">
        <v>500</v>
      </c>
      <c r="K44" s="6">
        <f t="shared" si="1"/>
        <v>0.41199999999999998</v>
      </c>
      <c r="L44" s="7">
        <f t="shared" si="2"/>
        <v>0.58800000000000008</v>
      </c>
    </row>
    <row r="45" spans="1:12" x14ac:dyDescent="0.3">
      <c r="A45" s="2" t="s">
        <v>106</v>
      </c>
      <c r="B45" s="3" t="s">
        <v>107</v>
      </c>
      <c r="C45" s="3" t="s">
        <v>23</v>
      </c>
      <c r="D45" s="4">
        <v>74</v>
      </c>
      <c r="E45" s="4">
        <v>17</v>
      </c>
      <c r="F45" s="4">
        <v>45</v>
      </c>
      <c r="G45" s="4">
        <v>64</v>
      </c>
      <c r="H45" s="4">
        <v>13</v>
      </c>
      <c r="I45" s="5">
        <f t="shared" si="0"/>
        <v>213</v>
      </c>
      <c r="J45" s="5">
        <v>500</v>
      </c>
      <c r="K45" s="6">
        <f t="shared" si="1"/>
        <v>0.42599999999999999</v>
      </c>
      <c r="L45" s="7">
        <f t="shared" si="2"/>
        <v>0.57400000000000007</v>
      </c>
    </row>
    <row r="46" spans="1:12" x14ac:dyDescent="0.3">
      <c r="A46" s="2" t="s">
        <v>108</v>
      </c>
      <c r="B46" s="3" t="s">
        <v>109</v>
      </c>
      <c r="C46" s="3" t="s">
        <v>26</v>
      </c>
      <c r="D46" s="4">
        <v>80</v>
      </c>
      <c r="E46" s="4">
        <v>51</v>
      </c>
      <c r="F46" s="4">
        <v>15</v>
      </c>
      <c r="G46" s="4">
        <v>97</v>
      </c>
      <c r="H46" s="4">
        <v>42</v>
      </c>
      <c r="I46" s="5">
        <f t="shared" si="0"/>
        <v>285</v>
      </c>
      <c r="J46" s="5">
        <v>500</v>
      </c>
      <c r="K46" s="6">
        <f t="shared" si="1"/>
        <v>0.56999999999999995</v>
      </c>
      <c r="L46" s="7">
        <f t="shared" si="2"/>
        <v>0.43000000000000005</v>
      </c>
    </row>
    <row r="47" spans="1:12" x14ac:dyDescent="0.3">
      <c r="A47" s="2" t="s">
        <v>110</v>
      </c>
      <c r="B47" s="3" t="s">
        <v>111</v>
      </c>
      <c r="C47" s="3" t="s">
        <v>29</v>
      </c>
      <c r="D47" s="4">
        <v>49</v>
      </c>
      <c r="E47" s="4">
        <v>82</v>
      </c>
      <c r="F47" s="4">
        <v>95</v>
      </c>
      <c r="G47" s="4">
        <v>46</v>
      </c>
      <c r="H47" s="4">
        <v>78</v>
      </c>
      <c r="I47" s="5">
        <f t="shared" si="0"/>
        <v>350</v>
      </c>
      <c r="J47" s="5">
        <v>500</v>
      </c>
      <c r="K47" s="6">
        <f t="shared" si="1"/>
        <v>0.7</v>
      </c>
      <c r="L47" s="7">
        <f t="shared" si="2"/>
        <v>0.30000000000000004</v>
      </c>
    </row>
    <row r="48" spans="1:12" x14ac:dyDescent="0.3">
      <c r="A48" s="2" t="s">
        <v>112</v>
      </c>
      <c r="B48" s="3" t="s">
        <v>113</v>
      </c>
      <c r="C48" s="3" t="s">
        <v>32</v>
      </c>
      <c r="D48" s="4">
        <v>17</v>
      </c>
      <c r="E48" s="4">
        <v>88</v>
      </c>
      <c r="F48" s="4">
        <v>12</v>
      </c>
      <c r="G48" s="4">
        <v>54</v>
      </c>
      <c r="H48" s="4">
        <v>21</v>
      </c>
      <c r="I48" s="5">
        <f t="shared" si="0"/>
        <v>192</v>
      </c>
      <c r="J48" s="5">
        <v>500</v>
      </c>
      <c r="K48" s="6">
        <f t="shared" si="1"/>
        <v>0.38400000000000001</v>
      </c>
      <c r="L48" s="7">
        <f t="shared" si="2"/>
        <v>0.61599999999999999</v>
      </c>
    </row>
    <row r="49" spans="1:12" x14ac:dyDescent="0.3">
      <c r="A49" s="2" t="s">
        <v>114</v>
      </c>
      <c r="B49" s="3" t="s">
        <v>115</v>
      </c>
      <c r="C49" s="3" t="s">
        <v>35</v>
      </c>
      <c r="D49" s="4">
        <v>74</v>
      </c>
      <c r="E49" s="4">
        <v>16</v>
      </c>
      <c r="F49" s="4">
        <v>74</v>
      </c>
      <c r="G49" s="4">
        <v>36</v>
      </c>
      <c r="H49" s="4">
        <v>33</v>
      </c>
      <c r="I49" s="5">
        <f t="shared" si="0"/>
        <v>233</v>
      </c>
      <c r="J49" s="5">
        <v>500</v>
      </c>
      <c r="K49" s="6">
        <f t="shared" si="1"/>
        <v>0.46600000000000003</v>
      </c>
      <c r="L49" s="7">
        <f t="shared" si="2"/>
        <v>0.53400000000000003</v>
      </c>
    </row>
    <row r="50" spans="1:12" x14ac:dyDescent="0.3">
      <c r="A50" s="2" t="s">
        <v>116</v>
      </c>
      <c r="B50" s="3" t="s">
        <v>117</v>
      </c>
      <c r="C50" s="3" t="s">
        <v>14</v>
      </c>
      <c r="D50" s="4">
        <v>73</v>
      </c>
      <c r="E50" s="4">
        <v>72</v>
      </c>
      <c r="F50" s="4">
        <v>38</v>
      </c>
      <c r="G50" s="4">
        <v>19</v>
      </c>
      <c r="H50" s="4">
        <v>90</v>
      </c>
      <c r="I50" s="5">
        <f t="shared" si="0"/>
        <v>292</v>
      </c>
      <c r="J50" s="5">
        <v>500</v>
      </c>
      <c r="K50" s="6">
        <f t="shared" si="1"/>
        <v>0.58399999999999996</v>
      </c>
      <c r="L50" s="7">
        <f t="shared" si="2"/>
        <v>0.41600000000000004</v>
      </c>
    </row>
    <row r="51" spans="1:12" x14ac:dyDescent="0.3">
      <c r="A51" s="2" t="s">
        <v>118</v>
      </c>
      <c r="B51" s="3" t="s">
        <v>119</v>
      </c>
      <c r="C51" s="3" t="s">
        <v>17</v>
      </c>
      <c r="D51" s="4">
        <v>17</v>
      </c>
      <c r="E51" s="4">
        <v>84</v>
      </c>
      <c r="F51" s="4">
        <v>90</v>
      </c>
      <c r="G51" s="4">
        <v>77</v>
      </c>
      <c r="H51" s="4">
        <v>72</v>
      </c>
      <c r="I51" s="5">
        <f t="shared" si="0"/>
        <v>340</v>
      </c>
      <c r="J51" s="5">
        <v>500</v>
      </c>
      <c r="K51" s="6">
        <f t="shared" si="1"/>
        <v>0.68</v>
      </c>
      <c r="L51" s="7">
        <f t="shared" si="2"/>
        <v>0.31999999999999995</v>
      </c>
    </row>
    <row r="52" spans="1:12" x14ac:dyDescent="0.3">
      <c r="A52" s="2" t="s">
        <v>120</v>
      </c>
      <c r="B52" s="3" t="s">
        <v>121</v>
      </c>
      <c r="C52" s="3" t="s">
        <v>20</v>
      </c>
      <c r="D52" s="4">
        <v>52</v>
      </c>
      <c r="E52" s="4">
        <v>36</v>
      </c>
      <c r="F52" s="4">
        <v>84</v>
      </c>
      <c r="G52" s="4">
        <v>41</v>
      </c>
      <c r="H52" s="4">
        <v>57</v>
      </c>
      <c r="I52" s="5">
        <f t="shared" si="0"/>
        <v>270</v>
      </c>
      <c r="J52" s="5">
        <v>500</v>
      </c>
      <c r="K52" s="6">
        <f t="shared" si="1"/>
        <v>0.54</v>
      </c>
      <c r="L52" s="7">
        <f t="shared" si="2"/>
        <v>0.45999999999999996</v>
      </c>
    </row>
    <row r="53" spans="1:12" x14ac:dyDescent="0.3">
      <c r="A53" s="2" t="s">
        <v>122</v>
      </c>
      <c r="B53" s="3" t="s">
        <v>123</v>
      </c>
      <c r="C53" s="3" t="s">
        <v>23</v>
      </c>
      <c r="D53" s="4">
        <v>65</v>
      </c>
      <c r="E53" s="4">
        <v>67</v>
      </c>
      <c r="F53" s="4">
        <v>72</v>
      </c>
      <c r="G53" s="4">
        <v>22</v>
      </c>
      <c r="H53" s="4">
        <v>23</v>
      </c>
      <c r="I53" s="5">
        <f t="shared" si="0"/>
        <v>249</v>
      </c>
      <c r="J53" s="5">
        <v>500</v>
      </c>
      <c r="K53" s="6">
        <f t="shared" si="1"/>
        <v>0.498</v>
      </c>
      <c r="L53" s="7">
        <f t="shared" si="2"/>
        <v>0.502</v>
      </c>
    </row>
    <row r="54" spans="1:12" x14ac:dyDescent="0.3">
      <c r="A54" s="2" t="s">
        <v>124</v>
      </c>
      <c r="B54" s="3" t="s">
        <v>125</v>
      </c>
      <c r="C54" s="3" t="s">
        <v>26</v>
      </c>
      <c r="D54" s="4">
        <v>88</v>
      </c>
      <c r="E54" s="4">
        <v>39</v>
      </c>
      <c r="F54" s="4">
        <v>25</v>
      </c>
      <c r="G54" s="4">
        <v>99</v>
      </c>
      <c r="H54" s="4">
        <v>71</v>
      </c>
      <c r="I54" s="5">
        <f t="shared" si="0"/>
        <v>322</v>
      </c>
      <c r="J54" s="5">
        <v>500</v>
      </c>
      <c r="K54" s="6">
        <f t="shared" si="1"/>
        <v>0.64400000000000002</v>
      </c>
      <c r="L54" s="7">
        <f t="shared" si="2"/>
        <v>0.35599999999999998</v>
      </c>
    </row>
    <row r="55" spans="1:12" x14ac:dyDescent="0.3">
      <c r="A55" s="2" t="s">
        <v>126</v>
      </c>
      <c r="B55" s="3" t="s">
        <v>127</v>
      </c>
      <c r="C55" s="3" t="s">
        <v>29</v>
      </c>
      <c r="D55" s="4">
        <v>23</v>
      </c>
      <c r="E55" s="4">
        <v>14</v>
      </c>
      <c r="F55" s="4">
        <v>15</v>
      </c>
      <c r="G55" s="4">
        <v>58</v>
      </c>
      <c r="H55" s="4">
        <v>79</v>
      </c>
      <c r="I55" s="5">
        <f t="shared" si="0"/>
        <v>189</v>
      </c>
      <c r="J55" s="5">
        <v>500</v>
      </c>
      <c r="K55" s="6">
        <f t="shared" si="1"/>
        <v>0.378</v>
      </c>
      <c r="L55" s="7">
        <f t="shared" si="2"/>
        <v>0.622</v>
      </c>
    </row>
    <row r="56" spans="1:12" x14ac:dyDescent="0.3">
      <c r="A56" s="2" t="s">
        <v>128</v>
      </c>
      <c r="B56" s="3" t="s">
        <v>129</v>
      </c>
      <c r="C56" s="3" t="s">
        <v>32</v>
      </c>
      <c r="D56" s="4">
        <v>15</v>
      </c>
      <c r="E56" s="4">
        <v>67</v>
      </c>
      <c r="F56" s="4">
        <v>48</v>
      </c>
      <c r="G56" s="4">
        <v>95</v>
      </c>
      <c r="H56" s="4">
        <v>35</v>
      </c>
      <c r="I56" s="5">
        <f t="shared" si="0"/>
        <v>260</v>
      </c>
      <c r="J56" s="5">
        <v>500</v>
      </c>
      <c r="K56" s="6">
        <f t="shared" si="1"/>
        <v>0.52</v>
      </c>
      <c r="L56" s="7">
        <f t="shared" si="2"/>
        <v>0.48</v>
      </c>
    </row>
    <row r="57" spans="1:12" x14ac:dyDescent="0.3">
      <c r="A57" s="2" t="s">
        <v>130</v>
      </c>
      <c r="B57" s="3" t="s">
        <v>131</v>
      </c>
      <c r="C57" s="3" t="s">
        <v>35</v>
      </c>
      <c r="D57" s="4">
        <v>18</v>
      </c>
      <c r="E57" s="4">
        <v>35</v>
      </c>
      <c r="F57" s="4">
        <v>82</v>
      </c>
      <c r="G57" s="4">
        <v>31</v>
      </c>
      <c r="H57" s="4">
        <v>26</v>
      </c>
      <c r="I57" s="5">
        <f t="shared" si="0"/>
        <v>192</v>
      </c>
      <c r="J57" s="5">
        <v>500</v>
      </c>
      <c r="K57" s="6">
        <f t="shared" si="1"/>
        <v>0.38400000000000001</v>
      </c>
      <c r="L57" s="7">
        <f t="shared" si="2"/>
        <v>0.61599999999999999</v>
      </c>
    </row>
    <row r="58" spans="1:12" x14ac:dyDescent="0.3">
      <c r="A58" s="2" t="s">
        <v>132</v>
      </c>
      <c r="B58" s="3" t="s">
        <v>133</v>
      </c>
      <c r="C58" s="3" t="s">
        <v>14</v>
      </c>
      <c r="D58" s="4">
        <v>57</v>
      </c>
      <c r="E58" s="4">
        <v>60</v>
      </c>
      <c r="F58" s="4">
        <v>42</v>
      </c>
      <c r="G58" s="4">
        <v>81</v>
      </c>
      <c r="H58" s="4">
        <v>44</v>
      </c>
      <c r="I58" s="5">
        <f t="shared" si="0"/>
        <v>284</v>
      </c>
      <c r="J58" s="5">
        <v>500</v>
      </c>
      <c r="K58" s="6">
        <f t="shared" si="1"/>
        <v>0.56799999999999995</v>
      </c>
      <c r="L58" s="7">
        <f t="shared" si="2"/>
        <v>0.43200000000000005</v>
      </c>
    </row>
    <row r="59" spans="1:12" x14ac:dyDescent="0.3">
      <c r="A59" s="2" t="s">
        <v>134</v>
      </c>
      <c r="B59" s="3" t="s">
        <v>135</v>
      </c>
      <c r="C59" s="3" t="s">
        <v>17</v>
      </c>
      <c r="D59" s="4">
        <v>34</v>
      </c>
      <c r="E59" s="4">
        <v>97</v>
      </c>
      <c r="F59" s="4">
        <v>66</v>
      </c>
      <c r="G59" s="4">
        <v>45</v>
      </c>
      <c r="H59" s="4">
        <v>50</v>
      </c>
      <c r="I59" s="5">
        <f t="shared" si="0"/>
        <v>292</v>
      </c>
      <c r="J59" s="5">
        <v>500</v>
      </c>
      <c r="K59" s="6">
        <f t="shared" si="1"/>
        <v>0.58399999999999996</v>
      </c>
      <c r="L59" s="7">
        <f t="shared" si="2"/>
        <v>0.41600000000000004</v>
      </c>
    </row>
    <row r="60" spans="1:12" x14ac:dyDescent="0.3">
      <c r="A60" s="2" t="s">
        <v>136</v>
      </c>
      <c r="B60" s="3" t="s">
        <v>137</v>
      </c>
      <c r="C60" s="3" t="s">
        <v>20</v>
      </c>
      <c r="D60" s="4">
        <v>83</v>
      </c>
      <c r="E60" s="4">
        <v>12</v>
      </c>
      <c r="F60" s="4">
        <v>70</v>
      </c>
      <c r="G60" s="4">
        <v>83</v>
      </c>
      <c r="H60" s="4">
        <v>52</v>
      </c>
      <c r="I60" s="5">
        <f t="shared" si="0"/>
        <v>300</v>
      </c>
      <c r="J60" s="5">
        <v>500</v>
      </c>
      <c r="K60" s="6">
        <f t="shared" si="1"/>
        <v>0.6</v>
      </c>
      <c r="L60" s="7">
        <f t="shared" si="2"/>
        <v>0.4</v>
      </c>
    </row>
    <row r="61" spans="1:12" x14ac:dyDescent="0.3">
      <c r="A61" s="2" t="s">
        <v>138</v>
      </c>
      <c r="B61" s="3" t="s">
        <v>139</v>
      </c>
      <c r="C61" s="3" t="s">
        <v>23</v>
      </c>
      <c r="D61" s="4">
        <v>76</v>
      </c>
      <c r="E61" s="4">
        <v>55</v>
      </c>
      <c r="F61" s="4">
        <v>56</v>
      </c>
      <c r="G61" s="4">
        <v>16</v>
      </c>
      <c r="H61" s="4">
        <v>61</v>
      </c>
      <c r="I61" s="5">
        <f t="shared" si="0"/>
        <v>264</v>
      </c>
      <c r="J61" s="5">
        <v>500</v>
      </c>
      <c r="K61" s="6">
        <f t="shared" si="1"/>
        <v>0.52800000000000002</v>
      </c>
      <c r="L61" s="7">
        <f t="shared" si="2"/>
        <v>0.47199999999999998</v>
      </c>
    </row>
    <row r="62" spans="1:12" x14ac:dyDescent="0.3">
      <c r="A62" s="2" t="s">
        <v>140</v>
      </c>
      <c r="B62" s="3" t="s">
        <v>141</v>
      </c>
      <c r="C62" s="3" t="s">
        <v>26</v>
      </c>
      <c r="D62" s="4">
        <v>40</v>
      </c>
      <c r="E62" s="4">
        <v>70</v>
      </c>
      <c r="F62" s="4">
        <v>19</v>
      </c>
      <c r="G62" s="4">
        <v>36</v>
      </c>
      <c r="H62" s="4">
        <v>52</v>
      </c>
      <c r="I62" s="5">
        <f t="shared" si="0"/>
        <v>217</v>
      </c>
      <c r="J62" s="5">
        <v>500</v>
      </c>
      <c r="K62" s="6">
        <f t="shared" si="1"/>
        <v>0.434</v>
      </c>
      <c r="L62" s="7">
        <f t="shared" si="2"/>
        <v>0.56600000000000006</v>
      </c>
    </row>
    <row r="63" spans="1:12" x14ac:dyDescent="0.3">
      <c r="A63" s="2" t="s">
        <v>142</v>
      </c>
      <c r="B63" s="3" t="s">
        <v>143</v>
      </c>
      <c r="C63" s="3" t="s">
        <v>29</v>
      </c>
      <c r="D63" s="4">
        <v>44</v>
      </c>
      <c r="E63" s="4">
        <v>60</v>
      </c>
      <c r="F63" s="4">
        <v>71</v>
      </c>
      <c r="G63" s="4">
        <v>34</v>
      </c>
      <c r="H63" s="4">
        <v>37</v>
      </c>
      <c r="I63" s="5">
        <f t="shared" si="0"/>
        <v>246</v>
      </c>
      <c r="J63" s="5">
        <v>500</v>
      </c>
      <c r="K63" s="6">
        <f t="shared" si="1"/>
        <v>0.49199999999999999</v>
      </c>
      <c r="L63" s="7">
        <f t="shared" si="2"/>
        <v>0.50800000000000001</v>
      </c>
    </row>
    <row r="64" spans="1:12" x14ac:dyDescent="0.3">
      <c r="A64" s="2" t="s">
        <v>144</v>
      </c>
      <c r="B64" s="3" t="s">
        <v>145</v>
      </c>
      <c r="C64" s="3" t="s">
        <v>32</v>
      </c>
      <c r="D64" s="4">
        <v>43</v>
      </c>
      <c r="E64" s="4">
        <v>78</v>
      </c>
      <c r="F64" s="4">
        <v>15</v>
      </c>
      <c r="G64" s="4">
        <v>98</v>
      </c>
      <c r="H64" s="4">
        <v>33</v>
      </c>
      <c r="I64" s="5">
        <f t="shared" si="0"/>
        <v>267</v>
      </c>
      <c r="J64" s="5">
        <v>500</v>
      </c>
      <c r="K64" s="6">
        <f t="shared" si="1"/>
        <v>0.53400000000000003</v>
      </c>
      <c r="L64" s="7">
        <f t="shared" si="2"/>
        <v>0.46599999999999997</v>
      </c>
    </row>
    <row r="65" spans="1:12" x14ac:dyDescent="0.3">
      <c r="A65" s="2" t="s">
        <v>146</v>
      </c>
      <c r="B65" s="3" t="s">
        <v>147</v>
      </c>
      <c r="C65" s="3" t="s">
        <v>35</v>
      </c>
      <c r="D65" s="4">
        <v>75</v>
      </c>
      <c r="E65" s="4">
        <v>75</v>
      </c>
      <c r="F65" s="4">
        <v>89</v>
      </c>
      <c r="G65" s="4">
        <v>97</v>
      </c>
      <c r="H65" s="4">
        <v>49</v>
      </c>
      <c r="I65" s="5">
        <f t="shared" si="0"/>
        <v>385</v>
      </c>
      <c r="J65" s="5">
        <v>500</v>
      </c>
      <c r="K65" s="6">
        <f t="shared" si="1"/>
        <v>0.77</v>
      </c>
      <c r="L65" s="7">
        <f t="shared" si="2"/>
        <v>0.22999999999999998</v>
      </c>
    </row>
    <row r="66" spans="1:12" x14ac:dyDescent="0.3">
      <c r="A66" s="2" t="s">
        <v>148</v>
      </c>
      <c r="B66" s="3" t="s">
        <v>149</v>
      </c>
      <c r="C66" s="3" t="s">
        <v>14</v>
      </c>
      <c r="D66" s="4">
        <v>74</v>
      </c>
      <c r="E66" s="4">
        <v>51</v>
      </c>
      <c r="F66" s="4">
        <v>97</v>
      </c>
      <c r="G66" s="4">
        <v>73</v>
      </c>
      <c r="H66" s="4">
        <v>33</v>
      </c>
      <c r="I66" s="5">
        <f t="shared" si="0"/>
        <v>328</v>
      </c>
      <c r="J66" s="5">
        <v>500</v>
      </c>
      <c r="K66" s="6">
        <f t="shared" si="1"/>
        <v>0.65600000000000003</v>
      </c>
      <c r="L66" s="7">
        <f t="shared" si="2"/>
        <v>0.34399999999999997</v>
      </c>
    </row>
    <row r="67" spans="1:12" x14ac:dyDescent="0.3">
      <c r="A67" s="2" t="s">
        <v>150</v>
      </c>
      <c r="B67" s="3" t="s">
        <v>151</v>
      </c>
      <c r="C67" s="3" t="s">
        <v>17</v>
      </c>
      <c r="D67" s="4">
        <v>44</v>
      </c>
      <c r="E67" s="4">
        <v>36</v>
      </c>
      <c r="F67" s="4">
        <v>11</v>
      </c>
      <c r="G67" s="4">
        <v>45</v>
      </c>
      <c r="H67" s="4">
        <v>30</v>
      </c>
      <c r="I67" s="5">
        <f t="shared" ref="I67:I130" si="3">SUM(D67:H67)</f>
        <v>166</v>
      </c>
      <c r="J67" s="5">
        <v>500</v>
      </c>
      <c r="K67" s="6">
        <f t="shared" ref="K67:K130" si="4">I67/J67</f>
        <v>0.33200000000000002</v>
      </c>
      <c r="L67" s="7">
        <f t="shared" ref="L67:L130" si="5">100%-K67</f>
        <v>0.66799999999999993</v>
      </c>
    </row>
    <row r="68" spans="1:12" x14ac:dyDescent="0.3">
      <c r="A68" s="2" t="s">
        <v>152</v>
      </c>
      <c r="B68" s="3" t="s">
        <v>153</v>
      </c>
      <c r="C68" s="3" t="s">
        <v>20</v>
      </c>
      <c r="D68" s="4">
        <v>87</v>
      </c>
      <c r="E68" s="4">
        <v>79</v>
      </c>
      <c r="F68" s="4">
        <v>46</v>
      </c>
      <c r="G68" s="4">
        <v>65</v>
      </c>
      <c r="H68" s="4">
        <v>65</v>
      </c>
      <c r="I68" s="5">
        <f t="shared" si="3"/>
        <v>342</v>
      </c>
      <c r="J68" s="5">
        <v>500</v>
      </c>
      <c r="K68" s="6">
        <f t="shared" si="4"/>
        <v>0.68400000000000005</v>
      </c>
      <c r="L68" s="7">
        <f t="shared" si="5"/>
        <v>0.31599999999999995</v>
      </c>
    </row>
    <row r="69" spans="1:12" x14ac:dyDescent="0.3">
      <c r="A69" s="2" t="s">
        <v>154</v>
      </c>
      <c r="B69" s="3" t="s">
        <v>155</v>
      </c>
      <c r="C69" s="3" t="s">
        <v>23</v>
      </c>
      <c r="D69" s="4">
        <v>70</v>
      </c>
      <c r="E69" s="4">
        <v>52</v>
      </c>
      <c r="F69" s="4">
        <v>80</v>
      </c>
      <c r="G69" s="4">
        <v>43</v>
      </c>
      <c r="H69" s="4">
        <v>48</v>
      </c>
      <c r="I69" s="5">
        <f t="shared" si="3"/>
        <v>293</v>
      </c>
      <c r="J69" s="5">
        <v>500</v>
      </c>
      <c r="K69" s="6">
        <f t="shared" si="4"/>
        <v>0.58599999999999997</v>
      </c>
      <c r="L69" s="7">
        <f t="shared" si="5"/>
        <v>0.41400000000000003</v>
      </c>
    </row>
    <row r="70" spans="1:12" x14ac:dyDescent="0.3">
      <c r="A70" s="2" t="s">
        <v>156</v>
      </c>
      <c r="B70" s="3" t="s">
        <v>157</v>
      </c>
      <c r="C70" s="3" t="s">
        <v>26</v>
      </c>
      <c r="D70" s="4">
        <v>45</v>
      </c>
      <c r="E70" s="4">
        <v>26</v>
      </c>
      <c r="F70" s="4">
        <v>27</v>
      </c>
      <c r="G70" s="4">
        <v>14</v>
      </c>
      <c r="H70" s="4">
        <v>59</v>
      </c>
      <c r="I70" s="5">
        <f t="shared" si="3"/>
        <v>171</v>
      </c>
      <c r="J70" s="5">
        <v>500</v>
      </c>
      <c r="K70" s="6">
        <f t="shared" si="4"/>
        <v>0.34200000000000003</v>
      </c>
      <c r="L70" s="7">
        <f t="shared" si="5"/>
        <v>0.65799999999999992</v>
      </c>
    </row>
    <row r="71" spans="1:12" x14ac:dyDescent="0.3">
      <c r="A71" s="2" t="s">
        <v>158</v>
      </c>
      <c r="B71" s="3" t="s">
        <v>159</v>
      </c>
      <c r="C71" s="3" t="s">
        <v>29</v>
      </c>
      <c r="D71" s="4">
        <v>51</v>
      </c>
      <c r="E71" s="4">
        <v>26</v>
      </c>
      <c r="F71" s="4">
        <v>58</v>
      </c>
      <c r="G71" s="4">
        <v>83</v>
      </c>
      <c r="H71" s="4">
        <v>11</v>
      </c>
      <c r="I71" s="5">
        <f t="shared" si="3"/>
        <v>229</v>
      </c>
      <c r="J71" s="5">
        <v>500</v>
      </c>
      <c r="K71" s="6">
        <f t="shared" si="4"/>
        <v>0.45800000000000002</v>
      </c>
      <c r="L71" s="7">
        <f t="shared" si="5"/>
        <v>0.54200000000000004</v>
      </c>
    </row>
    <row r="72" spans="1:12" x14ac:dyDescent="0.3">
      <c r="A72" s="2" t="s">
        <v>160</v>
      </c>
      <c r="B72" s="3" t="s">
        <v>161</v>
      </c>
      <c r="C72" s="3" t="s">
        <v>32</v>
      </c>
      <c r="D72" s="4">
        <v>68</v>
      </c>
      <c r="E72" s="4">
        <v>36</v>
      </c>
      <c r="F72" s="4">
        <v>15</v>
      </c>
      <c r="G72" s="4">
        <v>20</v>
      </c>
      <c r="H72" s="4">
        <v>17</v>
      </c>
      <c r="I72" s="5">
        <f t="shared" si="3"/>
        <v>156</v>
      </c>
      <c r="J72" s="5">
        <v>500</v>
      </c>
      <c r="K72" s="6">
        <f t="shared" si="4"/>
        <v>0.312</v>
      </c>
      <c r="L72" s="7">
        <f t="shared" si="5"/>
        <v>0.68799999999999994</v>
      </c>
    </row>
    <row r="73" spans="1:12" x14ac:dyDescent="0.3">
      <c r="A73" s="2" t="s">
        <v>162</v>
      </c>
      <c r="B73" s="3" t="s">
        <v>163</v>
      </c>
      <c r="C73" s="3" t="s">
        <v>35</v>
      </c>
      <c r="D73" s="4">
        <v>32</v>
      </c>
      <c r="E73" s="4">
        <v>74</v>
      </c>
      <c r="F73" s="4">
        <v>18</v>
      </c>
      <c r="G73" s="4">
        <v>33</v>
      </c>
      <c r="H73" s="4">
        <v>51</v>
      </c>
      <c r="I73" s="5">
        <f t="shared" si="3"/>
        <v>208</v>
      </c>
      <c r="J73" s="5">
        <v>500</v>
      </c>
      <c r="K73" s="6">
        <f t="shared" si="4"/>
        <v>0.41599999999999998</v>
      </c>
      <c r="L73" s="7">
        <f t="shared" si="5"/>
        <v>0.58400000000000007</v>
      </c>
    </row>
    <row r="74" spans="1:12" x14ac:dyDescent="0.3">
      <c r="A74" s="2" t="s">
        <v>164</v>
      </c>
      <c r="B74" s="3" t="s">
        <v>165</v>
      </c>
      <c r="C74" s="3" t="s">
        <v>14</v>
      </c>
      <c r="D74" s="4">
        <v>41</v>
      </c>
      <c r="E74" s="4">
        <v>11</v>
      </c>
      <c r="F74" s="4">
        <v>46</v>
      </c>
      <c r="G74" s="4">
        <v>35</v>
      </c>
      <c r="H74" s="4">
        <v>10</v>
      </c>
      <c r="I74" s="5">
        <f t="shared" si="3"/>
        <v>143</v>
      </c>
      <c r="J74" s="5">
        <v>500</v>
      </c>
      <c r="K74" s="6">
        <f t="shared" si="4"/>
        <v>0.28599999999999998</v>
      </c>
      <c r="L74" s="7">
        <f t="shared" si="5"/>
        <v>0.71399999999999997</v>
      </c>
    </row>
    <row r="75" spans="1:12" x14ac:dyDescent="0.3">
      <c r="A75" s="2" t="s">
        <v>166</v>
      </c>
      <c r="B75" s="3" t="s">
        <v>167</v>
      </c>
      <c r="C75" s="3" t="s">
        <v>17</v>
      </c>
      <c r="D75" s="4">
        <v>41</v>
      </c>
      <c r="E75" s="4">
        <v>17</v>
      </c>
      <c r="F75" s="4">
        <v>82</v>
      </c>
      <c r="G75" s="4">
        <v>75</v>
      </c>
      <c r="H75" s="4">
        <v>39</v>
      </c>
      <c r="I75" s="5">
        <f t="shared" si="3"/>
        <v>254</v>
      </c>
      <c r="J75" s="5">
        <v>500</v>
      </c>
      <c r="K75" s="6">
        <f t="shared" si="4"/>
        <v>0.50800000000000001</v>
      </c>
      <c r="L75" s="7">
        <f t="shared" si="5"/>
        <v>0.49199999999999999</v>
      </c>
    </row>
    <row r="76" spans="1:12" x14ac:dyDescent="0.3">
      <c r="A76" s="2" t="s">
        <v>168</v>
      </c>
      <c r="B76" s="3" t="s">
        <v>169</v>
      </c>
      <c r="C76" s="3" t="s">
        <v>20</v>
      </c>
      <c r="D76" s="4">
        <v>12</v>
      </c>
      <c r="E76" s="4">
        <v>97</v>
      </c>
      <c r="F76" s="4">
        <v>45</v>
      </c>
      <c r="G76" s="4">
        <v>29</v>
      </c>
      <c r="H76" s="4">
        <v>41</v>
      </c>
      <c r="I76" s="5">
        <f t="shared" si="3"/>
        <v>224</v>
      </c>
      <c r="J76" s="5">
        <v>500</v>
      </c>
      <c r="K76" s="6">
        <f t="shared" si="4"/>
        <v>0.44800000000000001</v>
      </c>
      <c r="L76" s="7">
        <f t="shared" si="5"/>
        <v>0.55200000000000005</v>
      </c>
    </row>
    <row r="77" spans="1:12" x14ac:dyDescent="0.3">
      <c r="A77" s="2" t="s">
        <v>170</v>
      </c>
      <c r="B77" s="3" t="s">
        <v>171</v>
      </c>
      <c r="C77" s="3" t="s">
        <v>23</v>
      </c>
      <c r="D77" s="4">
        <v>19</v>
      </c>
      <c r="E77" s="4">
        <v>72</v>
      </c>
      <c r="F77" s="4">
        <v>87</v>
      </c>
      <c r="G77" s="4">
        <v>82</v>
      </c>
      <c r="H77" s="4">
        <v>27</v>
      </c>
      <c r="I77" s="5">
        <f t="shared" si="3"/>
        <v>287</v>
      </c>
      <c r="J77" s="5">
        <v>500</v>
      </c>
      <c r="K77" s="6">
        <f t="shared" si="4"/>
        <v>0.57399999999999995</v>
      </c>
      <c r="L77" s="7">
        <f t="shared" si="5"/>
        <v>0.42600000000000005</v>
      </c>
    </row>
    <row r="78" spans="1:12" x14ac:dyDescent="0.3">
      <c r="A78" s="2" t="s">
        <v>172</v>
      </c>
      <c r="B78" s="3" t="s">
        <v>173</v>
      </c>
      <c r="C78" s="3" t="s">
        <v>26</v>
      </c>
      <c r="D78" s="4">
        <v>98</v>
      </c>
      <c r="E78" s="4">
        <v>15</v>
      </c>
      <c r="F78" s="4">
        <v>72</v>
      </c>
      <c r="G78" s="4">
        <v>67</v>
      </c>
      <c r="H78" s="4">
        <v>34</v>
      </c>
      <c r="I78" s="5">
        <f t="shared" si="3"/>
        <v>286</v>
      </c>
      <c r="J78" s="5">
        <v>500</v>
      </c>
      <c r="K78" s="6">
        <f t="shared" si="4"/>
        <v>0.57199999999999995</v>
      </c>
      <c r="L78" s="7">
        <f t="shared" si="5"/>
        <v>0.42800000000000005</v>
      </c>
    </row>
    <row r="79" spans="1:12" x14ac:dyDescent="0.3">
      <c r="A79" s="2" t="s">
        <v>174</v>
      </c>
      <c r="B79" s="3" t="s">
        <v>175</v>
      </c>
      <c r="C79" s="3" t="s">
        <v>29</v>
      </c>
      <c r="D79" s="4">
        <v>50</v>
      </c>
      <c r="E79" s="4">
        <v>44</v>
      </c>
      <c r="F79" s="4">
        <v>46</v>
      </c>
      <c r="G79" s="4">
        <v>13</v>
      </c>
      <c r="H79" s="4">
        <v>92</v>
      </c>
      <c r="I79" s="5">
        <f t="shared" si="3"/>
        <v>245</v>
      </c>
      <c r="J79" s="5">
        <v>500</v>
      </c>
      <c r="K79" s="6">
        <f t="shared" si="4"/>
        <v>0.49</v>
      </c>
      <c r="L79" s="7">
        <f t="shared" si="5"/>
        <v>0.51</v>
      </c>
    </row>
    <row r="80" spans="1:12" x14ac:dyDescent="0.3">
      <c r="A80" s="2" t="s">
        <v>176</v>
      </c>
      <c r="B80" s="3" t="s">
        <v>177</v>
      </c>
      <c r="C80" s="3" t="s">
        <v>32</v>
      </c>
      <c r="D80" s="4">
        <v>40</v>
      </c>
      <c r="E80" s="4">
        <v>82</v>
      </c>
      <c r="F80" s="4">
        <v>72</v>
      </c>
      <c r="G80" s="4">
        <v>42</v>
      </c>
      <c r="H80" s="4">
        <v>45</v>
      </c>
      <c r="I80" s="5">
        <f t="shared" si="3"/>
        <v>281</v>
      </c>
      <c r="J80" s="5">
        <v>500</v>
      </c>
      <c r="K80" s="6">
        <f t="shared" si="4"/>
        <v>0.56200000000000006</v>
      </c>
      <c r="L80" s="7">
        <f t="shared" si="5"/>
        <v>0.43799999999999994</v>
      </c>
    </row>
    <row r="81" spans="1:12" x14ac:dyDescent="0.3">
      <c r="A81" s="2" t="s">
        <v>178</v>
      </c>
      <c r="B81" s="3" t="s">
        <v>179</v>
      </c>
      <c r="C81" s="3" t="s">
        <v>35</v>
      </c>
      <c r="D81" s="4">
        <v>23</v>
      </c>
      <c r="E81" s="4">
        <v>83</v>
      </c>
      <c r="F81" s="4">
        <v>63</v>
      </c>
      <c r="G81" s="4">
        <v>65</v>
      </c>
      <c r="H81" s="4">
        <v>83</v>
      </c>
      <c r="I81" s="5">
        <f t="shared" si="3"/>
        <v>317</v>
      </c>
      <c r="J81" s="5">
        <v>500</v>
      </c>
      <c r="K81" s="6">
        <f t="shared" si="4"/>
        <v>0.63400000000000001</v>
      </c>
      <c r="L81" s="7">
        <f t="shared" si="5"/>
        <v>0.36599999999999999</v>
      </c>
    </row>
    <row r="82" spans="1:12" x14ac:dyDescent="0.3">
      <c r="A82" s="2" t="s">
        <v>180</v>
      </c>
      <c r="B82" s="3" t="s">
        <v>181</v>
      </c>
      <c r="C82" s="3" t="s">
        <v>14</v>
      </c>
      <c r="D82" s="4">
        <v>71</v>
      </c>
      <c r="E82" s="4">
        <v>94</v>
      </c>
      <c r="F82" s="4">
        <v>45</v>
      </c>
      <c r="G82" s="4">
        <v>95</v>
      </c>
      <c r="H82" s="4">
        <v>46</v>
      </c>
      <c r="I82" s="5">
        <f t="shared" si="3"/>
        <v>351</v>
      </c>
      <c r="J82" s="5">
        <v>500</v>
      </c>
      <c r="K82" s="6">
        <f t="shared" si="4"/>
        <v>0.70199999999999996</v>
      </c>
      <c r="L82" s="7">
        <f t="shared" si="5"/>
        <v>0.29800000000000004</v>
      </c>
    </row>
    <row r="83" spans="1:12" x14ac:dyDescent="0.3">
      <c r="A83" s="2" t="s">
        <v>182</v>
      </c>
      <c r="B83" s="3" t="s">
        <v>183</v>
      </c>
      <c r="C83" s="3" t="s">
        <v>17</v>
      </c>
      <c r="D83" s="4">
        <v>48</v>
      </c>
      <c r="E83" s="4">
        <v>49</v>
      </c>
      <c r="F83" s="4">
        <v>68</v>
      </c>
      <c r="G83" s="4">
        <v>23</v>
      </c>
      <c r="H83" s="4">
        <v>21</v>
      </c>
      <c r="I83" s="5">
        <f t="shared" si="3"/>
        <v>209</v>
      </c>
      <c r="J83" s="5">
        <v>500</v>
      </c>
      <c r="K83" s="6">
        <f t="shared" si="4"/>
        <v>0.41799999999999998</v>
      </c>
      <c r="L83" s="7">
        <f t="shared" si="5"/>
        <v>0.58200000000000007</v>
      </c>
    </row>
    <row r="84" spans="1:12" x14ac:dyDescent="0.3">
      <c r="A84" s="2" t="s">
        <v>184</v>
      </c>
      <c r="B84" s="3" t="s">
        <v>185</v>
      </c>
      <c r="C84" s="3" t="s">
        <v>20</v>
      </c>
      <c r="D84" s="4">
        <v>77</v>
      </c>
      <c r="E84" s="4">
        <v>83</v>
      </c>
      <c r="F84" s="4">
        <v>64</v>
      </c>
      <c r="G84" s="4">
        <v>53</v>
      </c>
      <c r="H84" s="4">
        <v>13</v>
      </c>
      <c r="I84" s="5">
        <f t="shared" si="3"/>
        <v>290</v>
      </c>
      <c r="J84" s="5">
        <v>500</v>
      </c>
      <c r="K84" s="6">
        <f t="shared" si="4"/>
        <v>0.57999999999999996</v>
      </c>
      <c r="L84" s="7">
        <f t="shared" si="5"/>
        <v>0.42000000000000004</v>
      </c>
    </row>
    <row r="85" spans="1:12" x14ac:dyDescent="0.3">
      <c r="A85" s="2" t="s">
        <v>186</v>
      </c>
      <c r="B85" s="3" t="s">
        <v>187</v>
      </c>
      <c r="C85" s="3" t="s">
        <v>23</v>
      </c>
      <c r="D85" s="4">
        <v>81</v>
      </c>
      <c r="E85" s="4">
        <v>63</v>
      </c>
      <c r="F85" s="4">
        <v>88</v>
      </c>
      <c r="G85" s="4">
        <v>89</v>
      </c>
      <c r="H85" s="4">
        <v>63</v>
      </c>
      <c r="I85" s="5">
        <f t="shared" si="3"/>
        <v>384</v>
      </c>
      <c r="J85" s="5">
        <v>500</v>
      </c>
      <c r="K85" s="6">
        <f t="shared" si="4"/>
        <v>0.76800000000000002</v>
      </c>
      <c r="L85" s="7">
        <f t="shared" si="5"/>
        <v>0.23199999999999998</v>
      </c>
    </row>
    <row r="86" spans="1:12" x14ac:dyDescent="0.3">
      <c r="A86" s="2" t="s">
        <v>188</v>
      </c>
      <c r="B86" s="3" t="s">
        <v>189</v>
      </c>
      <c r="C86" s="3" t="s">
        <v>26</v>
      </c>
      <c r="D86" s="4">
        <v>39</v>
      </c>
      <c r="E86" s="4">
        <v>87</v>
      </c>
      <c r="F86" s="4">
        <v>62</v>
      </c>
      <c r="G86" s="4">
        <v>80</v>
      </c>
      <c r="H86" s="4">
        <v>81</v>
      </c>
      <c r="I86" s="5">
        <f t="shared" si="3"/>
        <v>349</v>
      </c>
      <c r="J86" s="5">
        <v>500</v>
      </c>
      <c r="K86" s="6">
        <f t="shared" si="4"/>
        <v>0.69799999999999995</v>
      </c>
      <c r="L86" s="7">
        <f t="shared" si="5"/>
        <v>0.30200000000000005</v>
      </c>
    </row>
    <row r="87" spans="1:12" x14ac:dyDescent="0.3">
      <c r="A87" s="2" t="s">
        <v>190</v>
      </c>
      <c r="B87" s="3" t="s">
        <v>191</v>
      </c>
      <c r="C87" s="3" t="s">
        <v>29</v>
      </c>
      <c r="D87" s="4">
        <v>46</v>
      </c>
      <c r="E87" s="4">
        <v>19</v>
      </c>
      <c r="F87" s="4">
        <v>59</v>
      </c>
      <c r="G87" s="4">
        <v>58</v>
      </c>
      <c r="H87" s="4">
        <v>33</v>
      </c>
      <c r="I87" s="5">
        <f t="shared" si="3"/>
        <v>215</v>
      </c>
      <c r="J87" s="5">
        <v>500</v>
      </c>
      <c r="K87" s="6">
        <f t="shared" si="4"/>
        <v>0.43</v>
      </c>
      <c r="L87" s="7">
        <f t="shared" si="5"/>
        <v>0.57000000000000006</v>
      </c>
    </row>
    <row r="88" spans="1:12" x14ac:dyDescent="0.3">
      <c r="A88" s="2" t="s">
        <v>192</v>
      </c>
      <c r="B88" s="3" t="s">
        <v>193</v>
      </c>
      <c r="C88" s="3" t="s">
        <v>32</v>
      </c>
      <c r="D88" s="4">
        <v>34</v>
      </c>
      <c r="E88" s="4">
        <v>15</v>
      </c>
      <c r="F88" s="4">
        <v>43</v>
      </c>
      <c r="G88" s="4">
        <v>63</v>
      </c>
      <c r="H88" s="4">
        <v>54</v>
      </c>
      <c r="I88" s="5">
        <f t="shared" si="3"/>
        <v>209</v>
      </c>
      <c r="J88" s="5">
        <v>500</v>
      </c>
      <c r="K88" s="6">
        <f t="shared" si="4"/>
        <v>0.41799999999999998</v>
      </c>
      <c r="L88" s="7">
        <f t="shared" si="5"/>
        <v>0.58200000000000007</v>
      </c>
    </row>
    <row r="89" spans="1:12" x14ac:dyDescent="0.3">
      <c r="A89" s="2" t="s">
        <v>194</v>
      </c>
      <c r="B89" s="3" t="s">
        <v>195</v>
      </c>
      <c r="C89" s="3" t="s">
        <v>35</v>
      </c>
      <c r="D89" s="4">
        <v>32</v>
      </c>
      <c r="E89" s="4">
        <v>79</v>
      </c>
      <c r="F89" s="4">
        <v>65</v>
      </c>
      <c r="G89" s="4">
        <v>57</v>
      </c>
      <c r="H89" s="4">
        <v>73</v>
      </c>
      <c r="I89" s="5">
        <f t="shared" si="3"/>
        <v>306</v>
      </c>
      <c r="J89" s="5">
        <v>500</v>
      </c>
      <c r="K89" s="6">
        <f t="shared" si="4"/>
        <v>0.61199999999999999</v>
      </c>
      <c r="L89" s="7">
        <f t="shared" si="5"/>
        <v>0.38800000000000001</v>
      </c>
    </row>
    <row r="90" spans="1:12" x14ac:dyDescent="0.3">
      <c r="A90" s="2" t="s">
        <v>196</v>
      </c>
      <c r="B90" s="3" t="s">
        <v>197</v>
      </c>
      <c r="C90" s="3" t="s">
        <v>14</v>
      </c>
      <c r="D90" s="4">
        <v>72</v>
      </c>
      <c r="E90" s="4">
        <v>82</v>
      </c>
      <c r="F90" s="4">
        <v>58</v>
      </c>
      <c r="G90" s="4">
        <v>36</v>
      </c>
      <c r="H90" s="4">
        <v>33</v>
      </c>
      <c r="I90" s="5">
        <f t="shared" si="3"/>
        <v>281</v>
      </c>
      <c r="J90" s="5">
        <v>500</v>
      </c>
      <c r="K90" s="6">
        <f t="shared" si="4"/>
        <v>0.56200000000000006</v>
      </c>
      <c r="L90" s="7">
        <f t="shared" si="5"/>
        <v>0.43799999999999994</v>
      </c>
    </row>
    <row r="91" spans="1:12" x14ac:dyDescent="0.3">
      <c r="A91" s="2" t="s">
        <v>198</v>
      </c>
      <c r="B91" s="3" t="s">
        <v>199</v>
      </c>
      <c r="C91" s="3" t="s">
        <v>17</v>
      </c>
      <c r="D91" s="4">
        <v>11</v>
      </c>
      <c r="E91" s="4">
        <v>69</v>
      </c>
      <c r="F91" s="4">
        <v>49</v>
      </c>
      <c r="G91" s="4">
        <v>90</v>
      </c>
      <c r="H91" s="4">
        <v>99</v>
      </c>
      <c r="I91" s="5">
        <f t="shared" si="3"/>
        <v>318</v>
      </c>
      <c r="J91" s="5">
        <v>500</v>
      </c>
      <c r="K91" s="6">
        <f t="shared" si="4"/>
        <v>0.63600000000000001</v>
      </c>
      <c r="L91" s="7">
        <f t="shared" si="5"/>
        <v>0.36399999999999999</v>
      </c>
    </row>
    <row r="92" spans="1:12" x14ac:dyDescent="0.3">
      <c r="A92" s="2" t="s">
        <v>200</v>
      </c>
      <c r="B92" s="3" t="s">
        <v>201</v>
      </c>
      <c r="C92" s="3" t="s">
        <v>20</v>
      </c>
      <c r="D92" s="4">
        <v>80</v>
      </c>
      <c r="E92" s="4">
        <v>73</v>
      </c>
      <c r="F92" s="4">
        <v>21</v>
      </c>
      <c r="G92" s="4">
        <v>72</v>
      </c>
      <c r="H92" s="4">
        <v>54</v>
      </c>
      <c r="I92" s="5">
        <f t="shared" si="3"/>
        <v>300</v>
      </c>
      <c r="J92" s="5">
        <v>500</v>
      </c>
      <c r="K92" s="6">
        <f t="shared" si="4"/>
        <v>0.6</v>
      </c>
      <c r="L92" s="7">
        <f t="shared" si="5"/>
        <v>0.4</v>
      </c>
    </row>
    <row r="93" spans="1:12" x14ac:dyDescent="0.3">
      <c r="A93" s="2" t="s">
        <v>202</v>
      </c>
      <c r="B93" s="3" t="s">
        <v>203</v>
      </c>
      <c r="C93" s="3" t="s">
        <v>23</v>
      </c>
      <c r="D93" s="4">
        <v>93</v>
      </c>
      <c r="E93" s="4">
        <v>42</v>
      </c>
      <c r="F93" s="4">
        <v>38</v>
      </c>
      <c r="G93" s="4">
        <v>98</v>
      </c>
      <c r="H93" s="4">
        <v>10</v>
      </c>
      <c r="I93" s="5">
        <f t="shared" si="3"/>
        <v>281</v>
      </c>
      <c r="J93" s="5">
        <v>500</v>
      </c>
      <c r="K93" s="6">
        <f t="shared" si="4"/>
        <v>0.56200000000000006</v>
      </c>
      <c r="L93" s="7">
        <f t="shared" si="5"/>
        <v>0.43799999999999994</v>
      </c>
    </row>
    <row r="94" spans="1:12" x14ac:dyDescent="0.3">
      <c r="A94" s="2" t="s">
        <v>204</v>
      </c>
      <c r="B94" s="3" t="s">
        <v>205</v>
      </c>
      <c r="C94" s="3" t="s">
        <v>26</v>
      </c>
      <c r="D94" s="4">
        <v>18</v>
      </c>
      <c r="E94" s="4">
        <v>80</v>
      </c>
      <c r="F94" s="4">
        <v>20</v>
      </c>
      <c r="G94" s="4">
        <v>32</v>
      </c>
      <c r="H94" s="4">
        <v>95</v>
      </c>
      <c r="I94" s="5">
        <f t="shared" si="3"/>
        <v>245</v>
      </c>
      <c r="J94" s="5">
        <v>500</v>
      </c>
      <c r="K94" s="6">
        <f t="shared" si="4"/>
        <v>0.49</v>
      </c>
      <c r="L94" s="7">
        <f t="shared" si="5"/>
        <v>0.51</v>
      </c>
    </row>
    <row r="95" spans="1:12" x14ac:dyDescent="0.3">
      <c r="A95" s="2" t="s">
        <v>206</v>
      </c>
      <c r="B95" s="3" t="s">
        <v>207</v>
      </c>
      <c r="C95" s="3" t="s">
        <v>29</v>
      </c>
      <c r="D95" s="4">
        <v>96</v>
      </c>
      <c r="E95" s="4">
        <v>14</v>
      </c>
      <c r="F95" s="4">
        <v>20</v>
      </c>
      <c r="G95" s="4">
        <v>31</v>
      </c>
      <c r="H95" s="4">
        <v>44</v>
      </c>
      <c r="I95" s="5">
        <f t="shared" si="3"/>
        <v>205</v>
      </c>
      <c r="J95" s="5">
        <v>500</v>
      </c>
      <c r="K95" s="6">
        <f t="shared" si="4"/>
        <v>0.41</v>
      </c>
      <c r="L95" s="7">
        <f t="shared" si="5"/>
        <v>0.59000000000000008</v>
      </c>
    </row>
    <row r="96" spans="1:12" x14ac:dyDescent="0.3">
      <c r="A96" s="2" t="s">
        <v>208</v>
      </c>
      <c r="B96" s="3" t="s">
        <v>209</v>
      </c>
      <c r="C96" s="3" t="s">
        <v>32</v>
      </c>
      <c r="D96" s="4">
        <v>37</v>
      </c>
      <c r="E96" s="4">
        <v>60</v>
      </c>
      <c r="F96" s="4">
        <v>50</v>
      </c>
      <c r="G96" s="4">
        <v>68</v>
      </c>
      <c r="H96" s="4">
        <v>19</v>
      </c>
      <c r="I96" s="5">
        <f t="shared" si="3"/>
        <v>234</v>
      </c>
      <c r="J96" s="5">
        <v>500</v>
      </c>
      <c r="K96" s="6">
        <f t="shared" si="4"/>
        <v>0.46800000000000003</v>
      </c>
      <c r="L96" s="7">
        <f t="shared" si="5"/>
        <v>0.53200000000000003</v>
      </c>
    </row>
    <row r="97" spans="1:12" x14ac:dyDescent="0.3">
      <c r="A97" s="2" t="s">
        <v>210</v>
      </c>
      <c r="B97" s="3" t="s">
        <v>211</v>
      </c>
      <c r="C97" s="3" t="s">
        <v>35</v>
      </c>
      <c r="D97" s="4">
        <v>35</v>
      </c>
      <c r="E97" s="4">
        <v>79</v>
      </c>
      <c r="F97" s="4">
        <v>17</v>
      </c>
      <c r="G97" s="4">
        <v>85</v>
      </c>
      <c r="H97" s="4">
        <v>16</v>
      </c>
      <c r="I97" s="5">
        <f t="shared" si="3"/>
        <v>232</v>
      </c>
      <c r="J97" s="5">
        <v>500</v>
      </c>
      <c r="K97" s="6">
        <f t="shared" si="4"/>
        <v>0.46400000000000002</v>
      </c>
      <c r="L97" s="7">
        <f t="shared" si="5"/>
        <v>0.53600000000000003</v>
      </c>
    </row>
    <row r="98" spans="1:12" x14ac:dyDescent="0.3">
      <c r="A98" s="2" t="s">
        <v>212</v>
      </c>
      <c r="B98" s="3" t="s">
        <v>213</v>
      </c>
      <c r="C98" s="3" t="s">
        <v>14</v>
      </c>
      <c r="D98" s="4">
        <v>31</v>
      </c>
      <c r="E98" s="4">
        <v>48</v>
      </c>
      <c r="F98" s="4">
        <v>56</v>
      </c>
      <c r="G98" s="4">
        <v>85</v>
      </c>
      <c r="H98" s="4">
        <v>25</v>
      </c>
      <c r="I98" s="5">
        <f t="shared" si="3"/>
        <v>245</v>
      </c>
      <c r="J98" s="5">
        <v>500</v>
      </c>
      <c r="K98" s="6">
        <f t="shared" si="4"/>
        <v>0.49</v>
      </c>
      <c r="L98" s="7">
        <f t="shared" si="5"/>
        <v>0.51</v>
      </c>
    </row>
    <row r="99" spans="1:12" x14ac:dyDescent="0.3">
      <c r="A99" s="2" t="s">
        <v>214</v>
      </c>
      <c r="B99" s="3" t="s">
        <v>215</v>
      </c>
      <c r="C99" s="3" t="s">
        <v>17</v>
      </c>
      <c r="D99" s="4">
        <v>23</v>
      </c>
      <c r="E99" s="4">
        <v>83</v>
      </c>
      <c r="F99" s="4">
        <v>86</v>
      </c>
      <c r="G99" s="4">
        <v>69</v>
      </c>
      <c r="H99" s="4">
        <v>25</v>
      </c>
      <c r="I99" s="5">
        <f t="shared" si="3"/>
        <v>286</v>
      </c>
      <c r="J99" s="5">
        <v>500</v>
      </c>
      <c r="K99" s="6">
        <f t="shared" si="4"/>
        <v>0.57199999999999995</v>
      </c>
      <c r="L99" s="7">
        <f t="shared" si="5"/>
        <v>0.42800000000000005</v>
      </c>
    </row>
    <row r="100" spans="1:12" x14ac:dyDescent="0.3">
      <c r="A100" s="2" t="s">
        <v>216</v>
      </c>
      <c r="B100" s="3" t="s">
        <v>217</v>
      </c>
      <c r="C100" s="3" t="s">
        <v>20</v>
      </c>
      <c r="D100" s="4">
        <v>17</v>
      </c>
      <c r="E100" s="4">
        <v>97</v>
      </c>
      <c r="F100" s="4">
        <v>81</v>
      </c>
      <c r="G100" s="4">
        <v>32</v>
      </c>
      <c r="H100" s="4">
        <v>76</v>
      </c>
      <c r="I100" s="5">
        <f t="shared" si="3"/>
        <v>303</v>
      </c>
      <c r="J100" s="5">
        <v>500</v>
      </c>
      <c r="K100" s="6">
        <f t="shared" si="4"/>
        <v>0.60599999999999998</v>
      </c>
      <c r="L100" s="7">
        <f t="shared" si="5"/>
        <v>0.39400000000000002</v>
      </c>
    </row>
    <row r="101" spans="1:12" x14ac:dyDescent="0.3">
      <c r="A101" s="2" t="s">
        <v>218</v>
      </c>
      <c r="B101" s="3" t="s">
        <v>219</v>
      </c>
      <c r="C101" s="3" t="s">
        <v>23</v>
      </c>
      <c r="D101" s="4">
        <v>92</v>
      </c>
      <c r="E101" s="4">
        <v>45</v>
      </c>
      <c r="F101" s="4">
        <v>43</v>
      </c>
      <c r="G101" s="4">
        <v>91</v>
      </c>
      <c r="H101" s="4">
        <v>47</v>
      </c>
      <c r="I101" s="5">
        <f t="shared" si="3"/>
        <v>318</v>
      </c>
      <c r="J101" s="5">
        <v>500</v>
      </c>
      <c r="K101" s="6">
        <f t="shared" si="4"/>
        <v>0.63600000000000001</v>
      </c>
      <c r="L101" s="7">
        <f t="shared" si="5"/>
        <v>0.36399999999999999</v>
      </c>
    </row>
    <row r="102" spans="1:12" x14ac:dyDescent="0.3">
      <c r="A102" s="2" t="s">
        <v>220</v>
      </c>
      <c r="B102" s="3" t="s">
        <v>221</v>
      </c>
      <c r="C102" s="3" t="s">
        <v>26</v>
      </c>
      <c r="D102" s="4">
        <v>49</v>
      </c>
      <c r="E102" s="4">
        <v>77</v>
      </c>
      <c r="F102" s="4">
        <v>18</v>
      </c>
      <c r="G102" s="4">
        <v>69</v>
      </c>
      <c r="H102" s="4">
        <v>55</v>
      </c>
      <c r="I102" s="5">
        <f t="shared" si="3"/>
        <v>268</v>
      </c>
      <c r="J102" s="5">
        <v>500</v>
      </c>
      <c r="K102" s="6">
        <f t="shared" si="4"/>
        <v>0.53600000000000003</v>
      </c>
      <c r="L102" s="7">
        <f t="shared" si="5"/>
        <v>0.46399999999999997</v>
      </c>
    </row>
    <row r="103" spans="1:12" x14ac:dyDescent="0.3">
      <c r="A103" s="2" t="s">
        <v>222</v>
      </c>
      <c r="B103" s="3" t="s">
        <v>223</v>
      </c>
      <c r="C103" s="3" t="s">
        <v>29</v>
      </c>
      <c r="D103" s="4">
        <v>81</v>
      </c>
      <c r="E103" s="4">
        <v>88</v>
      </c>
      <c r="F103" s="4">
        <v>19</v>
      </c>
      <c r="G103" s="4">
        <v>95</v>
      </c>
      <c r="H103" s="4">
        <v>39</v>
      </c>
      <c r="I103" s="5">
        <f t="shared" si="3"/>
        <v>322</v>
      </c>
      <c r="J103" s="5">
        <v>500</v>
      </c>
      <c r="K103" s="6">
        <f t="shared" si="4"/>
        <v>0.64400000000000002</v>
      </c>
      <c r="L103" s="7">
        <f t="shared" si="5"/>
        <v>0.35599999999999998</v>
      </c>
    </row>
    <row r="104" spans="1:12" x14ac:dyDescent="0.3">
      <c r="A104" s="2" t="s">
        <v>224</v>
      </c>
      <c r="B104" s="3" t="s">
        <v>225</v>
      </c>
      <c r="C104" s="3" t="s">
        <v>32</v>
      </c>
      <c r="D104" s="4">
        <v>55</v>
      </c>
      <c r="E104" s="4">
        <v>14</v>
      </c>
      <c r="F104" s="4">
        <v>41</v>
      </c>
      <c r="G104" s="4">
        <v>40</v>
      </c>
      <c r="H104" s="4">
        <v>70</v>
      </c>
      <c r="I104" s="5">
        <f t="shared" si="3"/>
        <v>220</v>
      </c>
      <c r="J104" s="5">
        <v>500</v>
      </c>
      <c r="K104" s="6">
        <f t="shared" si="4"/>
        <v>0.44</v>
      </c>
      <c r="L104" s="7">
        <f t="shared" si="5"/>
        <v>0.56000000000000005</v>
      </c>
    </row>
    <row r="105" spans="1:12" x14ac:dyDescent="0.3">
      <c r="A105" s="2" t="s">
        <v>226</v>
      </c>
      <c r="B105" s="3" t="s">
        <v>227</v>
      </c>
      <c r="C105" s="3" t="s">
        <v>35</v>
      </c>
      <c r="D105" s="4">
        <v>86</v>
      </c>
      <c r="E105" s="4">
        <v>13</v>
      </c>
      <c r="F105" s="4">
        <v>99</v>
      </c>
      <c r="G105" s="4">
        <v>25</v>
      </c>
      <c r="H105" s="4">
        <v>83</v>
      </c>
      <c r="I105" s="5">
        <f t="shared" si="3"/>
        <v>306</v>
      </c>
      <c r="J105" s="5">
        <v>500</v>
      </c>
      <c r="K105" s="6">
        <f t="shared" si="4"/>
        <v>0.61199999999999999</v>
      </c>
      <c r="L105" s="7">
        <f t="shared" si="5"/>
        <v>0.38800000000000001</v>
      </c>
    </row>
    <row r="106" spans="1:12" x14ac:dyDescent="0.3">
      <c r="A106" s="2" t="s">
        <v>228</v>
      </c>
      <c r="B106" s="3" t="s">
        <v>229</v>
      </c>
      <c r="C106" s="3" t="s">
        <v>14</v>
      </c>
      <c r="D106" s="4">
        <v>88</v>
      </c>
      <c r="E106" s="4">
        <v>96</v>
      </c>
      <c r="F106" s="4">
        <v>16</v>
      </c>
      <c r="G106" s="4">
        <v>65</v>
      </c>
      <c r="H106" s="4">
        <v>86</v>
      </c>
      <c r="I106" s="5">
        <f t="shared" si="3"/>
        <v>351</v>
      </c>
      <c r="J106" s="5">
        <v>500</v>
      </c>
      <c r="K106" s="6">
        <f t="shared" si="4"/>
        <v>0.70199999999999996</v>
      </c>
      <c r="L106" s="7">
        <f t="shared" si="5"/>
        <v>0.29800000000000004</v>
      </c>
    </row>
    <row r="107" spans="1:12" x14ac:dyDescent="0.3">
      <c r="A107" s="2" t="s">
        <v>230</v>
      </c>
      <c r="B107" s="3" t="s">
        <v>231</v>
      </c>
      <c r="C107" s="3" t="s">
        <v>17</v>
      </c>
      <c r="D107" s="4">
        <v>61</v>
      </c>
      <c r="E107" s="4">
        <v>73</v>
      </c>
      <c r="F107" s="4">
        <v>34</v>
      </c>
      <c r="G107" s="4">
        <v>30</v>
      </c>
      <c r="H107" s="4">
        <v>30</v>
      </c>
      <c r="I107" s="5">
        <f t="shared" si="3"/>
        <v>228</v>
      </c>
      <c r="J107" s="5">
        <v>500</v>
      </c>
      <c r="K107" s="6">
        <f t="shared" si="4"/>
        <v>0.45600000000000002</v>
      </c>
      <c r="L107" s="7">
        <f t="shared" si="5"/>
        <v>0.54400000000000004</v>
      </c>
    </row>
    <row r="108" spans="1:12" x14ac:dyDescent="0.3">
      <c r="A108" s="2" t="s">
        <v>232</v>
      </c>
      <c r="B108" s="3" t="s">
        <v>233</v>
      </c>
      <c r="C108" s="3" t="s">
        <v>20</v>
      </c>
      <c r="D108" s="4">
        <v>61</v>
      </c>
      <c r="E108" s="4">
        <v>91</v>
      </c>
      <c r="F108" s="4">
        <v>53</v>
      </c>
      <c r="G108" s="4">
        <v>78</v>
      </c>
      <c r="H108" s="4">
        <v>91</v>
      </c>
      <c r="I108" s="5">
        <f t="shared" si="3"/>
        <v>374</v>
      </c>
      <c r="J108" s="5">
        <v>500</v>
      </c>
      <c r="K108" s="6">
        <f t="shared" si="4"/>
        <v>0.748</v>
      </c>
      <c r="L108" s="7">
        <f t="shared" si="5"/>
        <v>0.252</v>
      </c>
    </row>
    <row r="109" spans="1:12" x14ac:dyDescent="0.3">
      <c r="A109" s="2" t="s">
        <v>234</v>
      </c>
      <c r="B109" s="3" t="s">
        <v>235</v>
      </c>
      <c r="C109" s="3" t="s">
        <v>23</v>
      </c>
      <c r="D109" s="4">
        <v>75</v>
      </c>
      <c r="E109" s="4">
        <v>53</v>
      </c>
      <c r="F109" s="4">
        <v>27</v>
      </c>
      <c r="G109" s="4">
        <v>26</v>
      </c>
      <c r="H109" s="4">
        <v>30</v>
      </c>
      <c r="I109" s="5">
        <f t="shared" si="3"/>
        <v>211</v>
      </c>
      <c r="J109" s="5">
        <v>500</v>
      </c>
      <c r="K109" s="6">
        <f t="shared" si="4"/>
        <v>0.42199999999999999</v>
      </c>
      <c r="L109" s="7">
        <f t="shared" si="5"/>
        <v>0.57800000000000007</v>
      </c>
    </row>
    <row r="110" spans="1:12" x14ac:dyDescent="0.3">
      <c r="A110" s="2" t="s">
        <v>236</v>
      </c>
      <c r="B110" s="3" t="s">
        <v>237</v>
      </c>
      <c r="C110" s="3" t="s">
        <v>26</v>
      </c>
      <c r="D110" s="4">
        <v>24</v>
      </c>
      <c r="E110" s="4">
        <v>31</v>
      </c>
      <c r="F110" s="4">
        <v>41</v>
      </c>
      <c r="G110" s="4">
        <v>57</v>
      </c>
      <c r="H110" s="4">
        <v>83</v>
      </c>
      <c r="I110" s="5">
        <f t="shared" si="3"/>
        <v>236</v>
      </c>
      <c r="J110" s="5">
        <v>500</v>
      </c>
      <c r="K110" s="6">
        <f t="shared" si="4"/>
        <v>0.47199999999999998</v>
      </c>
      <c r="L110" s="7">
        <f t="shared" si="5"/>
        <v>0.52800000000000002</v>
      </c>
    </row>
    <row r="111" spans="1:12" x14ac:dyDescent="0.3">
      <c r="A111" s="2" t="s">
        <v>238</v>
      </c>
      <c r="B111" s="3" t="s">
        <v>239</v>
      </c>
      <c r="C111" s="3" t="s">
        <v>29</v>
      </c>
      <c r="D111" s="4">
        <v>83</v>
      </c>
      <c r="E111" s="4">
        <v>62</v>
      </c>
      <c r="F111" s="4">
        <v>32</v>
      </c>
      <c r="G111" s="4">
        <v>83</v>
      </c>
      <c r="H111" s="4">
        <v>95</v>
      </c>
      <c r="I111" s="5">
        <f t="shared" si="3"/>
        <v>355</v>
      </c>
      <c r="J111" s="5">
        <v>500</v>
      </c>
      <c r="K111" s="6">
        <f t="shared" si="4"/>
        <v>0.71</v>
      </c>
      <c r="L111" s="7">
        <f t="shared" si="5"/>
        <v>0.29000000000000004</v>
      </c>
    </row>
    <row r="112" spans="1:12" x14ac:dyDescent="0.3">
      <c r="A112" s="2" t="s">
        <v>240</v>
      </c>
      <c r="B112" s="3" t="s">
        <v>241</v>
      </c>
      <c r="C112" s="3" t="s">
        <v>32</v>
      </c>
      <c r="D112" s="4">
        <v>39</v>
      </c>
      <c r="E112" s="4">
        <v>52</v>
      </c>
      <c r="F112" s="4">
        <v>72</v>
      </c>
      <c r="G112" s="4">
        <v>99</v>
      </c>
      <c r="H112" s="4">
        <v>58</v>
      </c>
      <c r="I112" s="5">
        <f t="shared" si="3"/>
        <v>320</v>
      </c>
      <c r="J112" s="5">
        <v>500</v>
      </c>
      <c r="K112" s="6">
        <f t="shared" si="4"/>
        <v>0.64</v>
      </c>
      <c r="L112" s="7">
        <f t="shared" si="5"/>
        <v>0.36</v>
      </c>
    </row>
    <row r="113" spans="1:12" x14ac:dyDescent="0.3">
      <c r="A113" s="2" t="s">
        <v>242</v>
      </c>
      <c r="B113" s="3" t="s">
        <v>243</v>
      </c>
      <c r="C113" s="3" t="s">
        <v>35</v>
      </c>
      <c r="D113" s="4">
        <v>93</v>
      </c>
      <c r="E113" s="4">
        <v>74</v>
      </c>
      <c r="F113" s="4">
        <v>85</v>
      </c>
      <c r="G113" s="4">
        <v>47</v>
      </c>
      <c r="H113" s="4">
        <v>90</v>
      </c>
      <c r="I113" s="5">
        <f t="shared" si="3"/>
        <v>389</v>
      </c>
      <c r="J113" s="5">
        <v>500</v>
      </c>
      <c r="K113" s="6">
        <f t="shared" si="4"/>
        <v>0.77800000000000002</v>
      </c>
      <c r="L113" s="7">
        <f t="shared" si="5"/>
        <v>0.22199999999999998</v>
      </c>
    </row>
    <row r="114" spans="1:12" x14ac:dyDescent="0.3">
      <c r="A114" s="2" t="s">
        <v>244</v>
      </c>
      <c r="B114" s="3" t="s">
        <v>245</v>
      </c>
      <c r="C114" s="3" t="s">
        <v>14</v>
      </c>
      <c r="D114" s="4">
        <v>43</v>
      </c>
      <c r="E114" s="4">
        <v>88</v>
      </c>
      <c r="F114" s="4">
        <v>35</v>
      </c>
      <c r="G114" s="4">
        <v>54</v>
      </c>
      <c r="H114" s="4">
        <v>91</v>
      </c>
      <c r="I114" s="5">
        <f t="shared" si="3"/>
        <v>311</v>
      </c>
      <c r="J114" s="5">
        <v>500</v>
      </c>
      <c r="K114" s="6">
        <f t="shared" si="4"/>
        <v>0.622</v>
      </c>
      <c r="L114" s="7">
        <f t="shared" si="5"/>
        <v>0.378</v>
      </c>
    </row>
    <row r="115" spans="1:12" x14ac:dyDescent="0.3">
      <c r="A115" s="2" t="s">
        <v>246</v>
      </c>
      <c r="B115" s="3" t="s">
        <v>247</v>
      </c>
      <c r="C115" s="3" t="s">
        <v>17</v>
      </c>
      <c r="D115" s="4">
        <v>87</v>
      </c>
      <c r="E115" s="4">
        <v>15</v>
      </c>
      <c r="F115" s="4">
        <v>11</v>
      </c>
      <c r="G115" s="4">
        <v>42</v>
      </c>
      <c r="H115" s="4">
        <v>88</v>
      </c>
      <c r="I115" s="5">
        <f t="shared" si="3"/>
        <v>243</v>
      </c>
      <c r="J115" s="5">
        <v>500</v>
      </c>
      <c r="K115" s="6">
        <f t="shared" si="4"/>
        <v>0.48599999999999999</v>
      </c>
      <c r="L115" s="7">
        <f t="shared" si="5"/>
        <v>0.51400000000000001</v>
      </c>
    </row>
    <row r="116" spans="1:12" x14ac:dyDescent="0.3">
      <c r="A116" s="2" t="s">
        <v>248</v>
      </c>
      <c r="B116" s="3" t="s">
        <v>249</v>
      </c>
      <c r="C116" s="3" t="s">
        <v>20</v>
      </c>
      <c r="D116" s="4">
        <v>45</v>
      </c>
      <c r="E116" s="4">
        <v>45</v>
      </c>
      <c r="F116" s="4">
        <v>61</v>
      </c>
      <c r="G116" s="4">
        <v>11</v>
      </c>
      <c r="H116" s="4">
        <v>52</v>
      </c>
      <c r="I116" s="5">
        <f t="shared" si="3"/>
        <v>214</v>
      </c>
      <c r="J116" s="5">
        <v>500</v>
      </c>
      <c r="K116" s="6">
        <f t="shared" si="4"/>
        <v>0.42799999999999999</v>
      </c>
      <c r="L116" s="7">
        <f t="shared" si="5"/>
        <v>0.57200000000000006</v>
      </c>
    </row>
    <row r="117" spans="1:12" x14ac:dyDescent="0.3">
      <c r="A117" s="2" t="s">
        <v>250</v>
      </c>
      <c r="B117" s="3" t="s">
        <v>251</v>
      </c>
      <c r="C117" s="3" t="s">
        <v>23</v>
      </c>
      <c r="D117" s="4">
        <v>71</v>
      </c>
      <c r="E117" s="4">
        <v>42</v>
      </c>
      <c r="F117" s="4">
        <v>17</v>
      </c>
      <c r="G117" s="4">
        <v>57</v>
      </c>
      <c r="H117" s="4">
        <v>96</v>
      </c>
      <c r="I117" s="5">
        <f t="shared" si="3"/>
        <v>283</v>
      </c>
      <c r="J117" s="5">
        <v>500</v>
      </c>
      <c r="K117" s="6">
        <f t="shared" si="4"/>
        <v>0.56599999999999995</v>
      </c>
      <c r="L117" s="7">
        <f t="shared" si="5"/>
        <v>0.43400000000000005</v>
      </c>
    </row>
    <row r="118" spans="1:12" x14ac:dyDescent="0.3">
      <c r="A118" s="2" t="s">
        <v>252</v>
      </c>
      <c r="B118" s="3" t="s">
        <v>253</v>
      </c>
      <c r="C118" s="3" t="s">
        <v>26</v>
      </c>
      <c r="D118" s="4">
        <v>26</v>
      </c>
      <c r="E118" s="4">
        <v>65</v>
      </c>
      <c r="F118" s="4">
        <v>17</v>
      </c>
      <c r="G118" s="4">
        <v>28</v>
      </c>
      <c r="H118" s="4">
        <v>30</v>
      </c>
      <c r="I118" s="5">
        <f t="shared" si="3"/>
        <v>166</v>
      </c>
      <c r="J118" s="5">
        <v>500</v>
      </c>
      <c r="K118" s="6">
        <f t="shared" si="4"/>
        <v>0.33200000000000002</v>
      </c>
      <c r="L118" s="7">
        <f t="shared" si="5"/>
        <v>0.66799999999999993</v>
      </c>
    </row>
    <row r="119" spans="1:12" x14ac:dyDescent="0.3">
      <c r="A119" s="2" t="s">
        <v>254</v>
      </c>
      <c r="B119" s="3" t="s">
        <v>255</v>
      </c>
      <c r="C119" s="3" t="s">
        <v>29</v>
      </c>
      <c r="D119" s="4">
        <v>26</v>
      </c>
      <c r="E119" s="4">
        <v>61</v>
      </c>
      <c r="F119" s="4">
        <v>89</v>
      </c>
      <c r="G119" s="4">
        <v>71</v>
      </c>
      <c r="H119" s="4">
        <v>33</v>
      </c>
      <c r="I119" s="5">
        <f t="shared" si="3"/>
        <v>280</v>
      </c>
      <c r="J119" s="5">
        <v>500</v>
      </c>
      <c r="K119" s="6">
        <f t="shared" si="4"/>
        <v>0.56000000000000005</v>
      </c>
      <c r="L119" s="7">
        <f t="shared" si="5"/>
        <v>0.43999999999999995</v>
      </c>
    </row>
    <row r="120" spans="1:12" x14ac:dyDescent="0.3">
      <c r="A120" s="2" t="s">
        <v>256</v>
      </c>
      <c r="B120" s="3" t="s">
        <v>257</v>
      </c>
      <c r="C120" s="3" t="s">
        <v>32</v>
      </c>
      <c r="D120" s="4">
        <v>93</v>
      </c>
      <c r="E120" s="4">
        <v>11</v>
      </c>
      <c r="F120" s="4">
        <v>93</v>
      </c>
      <c r="G120" s="4">
        <v>31</v>
      </c>
      <c r="H120" s="4">
        <v>30</v>
      </c>
      <c r="I120" s="5">
        <f t="shared" si="3"/>
        <v>258</v>
      </c>
      <c r="J120" s="5">
        <v>500</v>
      </c>
      <c r="K120" s="6">
        <f t="shared" si="4"/>
        <v>0.51600000000000001</v>
      </c>
      <c r="L120" s="7">
        <f t="shared" si="5"/>
        <v>0.48399999999999999</v>
      </c>
    </row>
    <row r="121" spans="1:12" x14ac:dyDescent="0.3">
      <c r="A121" s="2" t="s">
        <v>258</v>
      </c>
      <c r="B121" s="3" t="s">
        <v>259</v>
      </c>
      <c r="C121" s="3" t="s">
        <v>35</v>
      </c>
      <c r="D121" s="4">
        <v>65</v>
      </c>
      <c r="E121" s="4">
        <v>92</v>
      </c>
      <c r="F121" s="4">
        <v>48</v>
      </c>
      <c r="G121" s="4">
        <v>96</v>
      </c>
      <c r="H121" s="4">
        <v>15</v>
      </c>
      <c r="I121" s="5">
        <f t="shared" si="3"/>
        <v>316</v>
      </c>
      <c r="J121" s="5">
        <v>500</v>
      </c>
      <c r="K121" s="6">
        <f t="shared" si="4"/>
        <v>0.63200000000000001</v>
      </c>
      <c r="L121" s="7">
        <f t="shared" si="5"/>
        <v>0.36799999999999999</v>
      </c>
    </row>
    <row r="122" spans="1:12" x14ac:dyDescent="0.3">
      <c r="A122" s="2" t="s">
        <v>260</v>
      </c>
      <c r="B122" s="3" t="s">
        <v>261</v>
      </c>
      <c r="C122" s="3" t="s">
        <v>14</v>
      </c>
      <c r="D122" s="4">
        <v>91</v>
      </c>
      <c r="E122" s="4">
        <v>38</v>
      </c>
      <c r="F122" s="4">
        <v>33</v>
      </c>
      <c r="G122" s="4">
        <v>55</v>
      </c>
      <c r="H122" s="4">
        <v>83</v>
      </c>
      <c r="I122" s="5">
        <f t="shared" si="3"/>
        <v>300</v>
      </c>
      <c r="J122" s="5">
        <v>500</v>
      </c>
      <c r="K122" s="6">
        <f t="shared" si="4"/>
        <v>0.6</v>
      </c>
      <c r="L122" s="7">
        <f t="shared" si="5"/>
        <v>0.4</v>
      </c>
    </row>
    <row r="123" spans="1:12" x14ac:dyDescent="0.3">
      <c r="A123" s="2" t="s">
        <v>262</v>
      </c>
      <c r="B123" s="3" t="s">
        <v>263</v>
      </c>
      <c r="C123" s="3" t="s">
        <v>17</v>
      </c>
      <c r="D123" s="4">
        <v>20</v>
      </c>
      <c r="E123" s="4">
        <v>94</v>
      </c>
      <c r="F123" s="4">
        <v>45</v>
      </c>
      <c r="G123" s="4">
        <v>70</v>
      </c>
      <c r="H123" s="4">
        <v>98</v>
      </c>
      <c r="I123" s="5">
        <f t="shared" si="3"/>
        <v>327</v>
      </c>
      <c r="J123" s="5">
        <v>500</v>
      </c>
      <c r="K123" s="6">
        <f t="shared" si="4"/>
        <v>0.65400000000000003</v>
      </c>
      <c r="L123" s="7">
        <f t="shared" si="5"/>
        <v>0.34599999999999997</v>
      </c>
    </row>
    <row r="124" spans="1:12" x14ac:dyDescent="0.3">
      <c r="A124" s="2" t="s">
        <v>264</v>
      </c>
      <c r="B124" s="3" t="s">
        <v>265</v>
      </c>
      <c r="C124" s="3" t="s">
        <v>20</v>
      </c>
      <c r="D124" s="4">
        <v>25</v>
      </c>
      <c r="E124" s="4">
        <v>83</v>
      </c>
      <c r="F124" s="4">
        <v>26</v>
      </c>
      <c r="G124" s="4">
        <v>68</v>
      </c>
      <c r="H124" s="4">
        <v>22</v>
      </c>
      <c r="I124" s="5">
        <f t="shared" si="3"/>
        <v>224</v>
      </c>
      <c r="J124" s="5">
        <v>500</v>
      </c>
      <c r="K124" s="6">
        <f t="shared" si="4"/>
        <v>0.44800000000000001</v>
      </c>
      <c r="L124" s="7">
        <f t="shared" si="5"/>
        <v>0.55200000000000005</v>
      </c>
    </row>
    <row r="125" spans="1:12" x14ac:dyDescent="0.3">
      <c r="A125" s="2" t="s">
        <v>266</v>
      </c>
      <c r="B125" s="3" t="s">
        <v>267</v>
      </c>
      <c r="C125" s="3" t="s">
        <v>23</v>
      </c>
      <c r="D125" s="4">
        <v>26</v>
      </c>
      <c r="E125" s="4">
        <v>16</v>
      </c>
      <c r="F125" s="4">
        <v>61</v>
      </c>
      <c r="G125" s="4">
        <v>92</v>
      </c>
      <c r="H125" s="4">
        <v>50</v>
      </c>
      <c r="I125" s="5">
        <f t="shared" si="3"/>
        <v>245</v>
      </c>
      <c r="J125" s="5">
        <v>500</v>
      </c>
      <c r="K125" s="6">
        <f t="shared" si="4"/>
        <v>0.49</v>
      </c>
      <c r="L125" s="7">
        <f t="shared" si="5"/>
        <v>0.51</v>
      </c>
    </row>
    <row r="126" spans="1:12" x14ac:dyDescent="0.3">
      <c r="A126" s="2" t="s">
        <v>268</v>
      </c>
      <c r="B126" s="3" t="s">
        <v>269</v>
      </c>
      <c r="C126" s="3" t="s">
        <v>26</v>
      </c>
      <c r="D126" s="4">
        <v>31</v>
      </c>
      <c r="E126" s="4">
        <v>55</v>
      </c>
      <c r="F126" s="4">
        <v>75</v>
      </c>
      <c r="G126" s="4">
        <v>66</v>
      </c>
      <c r="H126" s="4">
        <v>75</v>
      </c>
      <c r="I126" s="5">
        <f t="shared" si="3"/>
        <v>302</v>
      </c>
      <c r="J126" s="5">
        <v>500</v>
      </c>
      <c r="K126" s="6">
        <f t="shared" si="4"/>
        <v>0.60399999999999998</v>
      </c>
      <c r="L126" s="7">
        <f t="shared" si="5"/>
        <v>0.39600000000000002</v>
      </c>
    </row>
    <row r="127" spans="1:12" x14ac:dyDescent="0.3">
      <c r="A127" s="2" t="s">
        <v>270</v>
      </c>
      <c r="B127" s="3" t="s">
        <v>271</v>
      </c>
      <c r="C127" s="3" t="s">
        <v>29</v>
      </c>
      <c r="D127" s="4">
        <v>41</v>
      </c>
      <c r="E127" s="4">
        <v>66</v>
      </c>
      <c r="F127" s="4">
        <v>48</v>
      </c>
      <c r="G127" s="4">
        <v>70</v>
      </c>
      <c r="H127" s="4">
        <v>48</v>
      </c>
      <c r="I127" s="5">
        <f t="shared" si="3"/>
        <v>273</v>
      </c>
      <c r="J127" s="5">
        <v>500</v>
      </c>
      <c r="K127" s="6">
        <f t="shared" si="4"/>
        <v>0.54600000000000004</v>
      </c>
      <c r="L127" s="7">
        <f t="shared" si="5"/>
        <v>0.45399999999999996</v>
      </c>
    </row>
    <row r="128" spans="1:12" x14ac:dyDescent="0.3">
      <c r="A128" s="2" t="s">
        <v>272</v>
      </c>
      <c r="B128" s="3" t="s">
        <v>273</v>
      </c>
      <c r="C128" s="3" t="s">
        <v>32</v>
      </c>
      <c r="D128" s="4">
        <v>60</v>
      </c>
      <c r="E128" s="4">
        <v>92</v>
      </c>
      <c r="F128" s="4">
        <v>32</v>
      </c>
      <c r="G128" s="4">
        <v>60</v>
      </c>
      <c r="H128" s="4">
        <v>78</v>
      </c>
      <c r="I128" s="5">
        <f t="shared" si="3"/>
        <v>322</v>
      </c>
      <c r="J128" s="5">
        <v>500</v>
      </c>
      <c r="K128" s="6">
        <f t="shared" si="4"/>
        <v>0.64400000000000002</v>
      </c>
      <c r="L128" s="7">
        <f t="shared" si="5"/>
        <v>0.35599999999999998</v>
      </c>
    </row>
    <row r="129" spans="1:12" x14ac:dyDescent="0.3">
      <c r="A129" s="2" t="s">
        <v>274</v>
      </c>
      <c r="B129" s="3" t="s">
        <v>275</v>
      </c>
      <c r="C129" s="3" t="s">
        <v>35</v>
      </c>
      <c r="D129" s="4">
        <v>42</v>
      </c>
      <c r="E129" s="4">
        <v>24</v>
      </c>
      <c r="F129" s="4">
        <v>19</v>
      </c>
      <c r="G129" s="4">
        <v>82</v>
      </c>
      <c r="H129" s="4">
        <v>16</v>
      </c>
      <c r="I129" s="5">
        <f t="shared" si="3"/>
        <v>183</v>
      </c>
      <c r="J129" s="5">
        <v>500</v>
      </c>
      <c r="K129" s="6">
        <f t="shared" si="4"/>
        <v>0.36599999999999999</v>
      </c>
      <c r="L129" s="7">
        <f t="shared" si="5"/>
        <v>0.63400000000000001</v>
      </c>
    </row>
    <row r="130" spans="1:12" x14ac:dyDescent="0.3">
      <c r="A130" s="2" t="s">
        <v>276</v>
      </c>
      <c r="B130" s="3" t="s">
        <v>277</v>
      </c>
      <c r="C130" s="3" t="s">
        <v>14</v>
      </c>
      <c r="D130" s="4">
        <v>26</v>
      </c>
      <c r="E130" s="4">
        <v>85</v>
      </c>
      <c r="F130" s="4">
        <v>75</v>
      </c>
      <c r="G130" s="4">
        <v>83</v>
      </c>
      <c r="H130" s="4">
        <v>37</v>
      </c>
      <c r="I130" s="5">
        <f t="shared" si="3"/>
        <v>306</v>
      </c>
      <c r="J130" s="5">
        <v>500</v>
      </c>
      <c r="K130" s="6">
        <f t="shared" si="4"/>
        <v>0.61199999999999999</v>
      </c>
      <c r="L130" s="7">
        <f t="shared" si="5"/>
        <v>0.38800000000000001</v>
      </c>
    </row>
    <row r="131" spans="1:12" x14ac:dyDescent="0.3">
      <c r="A131" s="2" t="s">
        <v>278</v>
      </c>
      <c r="B131" s="3" t="s">
        <v>279</v>
      </c>
      <c r="C131" s="3" t="s">
        <v>17</v>
      </c>
      <c r="D131" s="4">
        <v>81</v>
      </c>
      <c r="E131" s="4">
        <v>68</v>
      </c>
      <c r="F131" s="4">
        <v>74</v>
      </c>
      <c r="G131" s="4">
        <v>72</v>
      </c>
      <c r="H131" s="4">
        <v>12</v>
      </c>
      <c r="I131" s="5">
        <f t="shared" ref="I131:I142" si="6">SUM(D131:H131)</f>
        <v>307</v>
      </c>
      <c r="J131" s="5">
        <v>500</v>
      </c>
      <c r="K131" s="6">
        <f t="shared" ref="K131:K142" si="7">I131/J131</f>
        <v>0.61399999999999999</v>
      </c>
      <c r="L131" s="7">
        <f t="shared" ref="L131:L142" si="8">100%-K131</f>
        <v>0.38600000000000001</v>
      </c>
    </row>
    <row r="132" spans="1:12" x14ac:dyDescent="0.3">
      <c r="A132" s="2" t="s">
        <v>280</v>
      </c>
      <c r="B132" s="3" t="s">
        <v>281</v>
      </c>
      <c r="C132" s="3" t="s">
        <v>20</v>
      </c>
      <c r="D132" s="4">
        <v>90</v>
      </c>
      <c r="E132" s="4">
        <v>79</v>
      </c>
      <c r="F132" s="4">
        <v>99</v>
      </c>
      <c r="G132" s="4">
        <v>60</v>
      </c>
      <c r="H132" s="4">
        <v>27</v>
      </c>
      <c r="I132" s="5">
        <f t="shared" si="6"/>
        <v>355</v>
      </c>
      <c r="J132" s="5">
        <v>500</v>
      </c>
      <c r="K132" s="6">
        <f t="shared" si="7"/>
        <v>0.71</v>
      </c>
      <c r="L132" s="7">
        <f t="shared" si="8"/>
        <v>0.29000000000000004</v>
      </c>
    </row>
    <row r="133" spans="1:12" x14ac:dyDescent="0.3">
      <c r="A133" s="2" t="s">
        <v>282</v>
      </c>
      <c r="B133" s="3" t="s">
        <v>283</v>
      </c>
      <c r="C133" s="3" t="s">
        <v>23</v>
      </c>
      <c r="D133" s="4">
        <v>71</v>
      </c>
      <c r="E133" s="4">
        <v>21</v>
      </c>
      <c r="F133" s="4">
        <v>70</v>
      </c>
      <c r="G133" s="4">
        <v>53</v>
      </c>
      <c r="H133" s="4">
        <v>49</v>
      </c>
      <c r="I133" s="5">
        <f t="shared" si="6"/>
        <v>264</v>
      </c>
      <c r="J133" s="5">
        <v>500</v>
      </c>
      <c r="K133" s="6">
        <f t="shared" si="7"/>
        <v>0.52800000000000002</v>
      </c>
      <c r="L133" s="7">
        <f t="shared" si="8"/>
        <v>0.47199999999999998</v>
      </c>
    </row>
    <row r="134" spans="1:12" x14ac:dyDescent="0.3">
      <c r="A134" s="2" t="s">
        <v>284</v>
      </c>
      <c r="B134" s="3" t="s">
        <v>285</v>
      </c>
      <c r="C134" s="3" t="s">
        <v>26</v>
      </c>
      <c r="D134" s="4">
        <v>86</v>
      </c>
      <c r="E134" s="4">
        <v>60</v>
      </c>
      <c r="F134" s="4">
        <v>59</v>
      </c>
      <c r="G134" s="4">
        <v>51</v>
      </c>
      <c r="H134" s="4">
        <v>90</v>
      </c>
      <c r="I134" s="5">
        <f t="shared" si="6"/>
        <v>346</v>
      </c>
      <c r="J134" s="5">
        <v>500</v>
      </c>
      <c r="K134" s="6">
        <f t="shared" si="7"/>
        <v>0.69199999999999995</v>
      </c>
      <c r="L134" s="7">
        <f t="shared" si="8"/>
        <v>0.30800000000000005</v>
      </c>
    </row>
    <row r="135" spans="1:12" x14ac:dyDescent="0.3">
      <c r="A135" s="2" t="s">
        <v>286</v>
      </c>
      <c r="B135" s="3" t="s">
        <v>287</v>
      </c>
      <c r="C135" s="3" t="s">
        <v>29</v>
      </c>
      <c r="D135" s="4">
        <v>68</v>
      </c>
      <c r="E135" s="4">
        <v>61</v>
      </c>
      <c r="F135" s="4">
        <v>12</v>
      </c>
      <c r="G135" s="4">
        <v>41</v>
      </c>
      <c r="H135" s="4">
        <v>35</v>
      </c>
      <c r="I135" s="5">
        <f t="shared" si="6"/>
        <v>217</v>
      </c>
      <c r="J135" s="5">
        <v>500</v>
      </c>
      <c r="K135" s="6">
        <f t="shared" si="7"/>
        <v>0.434</v>
      </c>
      <c r="L135" s="7">
        <f t="shared" si="8"/>
        <v>0.56600000000000006</v>
      </c>
    </row>
    <row r="136" spans="1:12" x14ac:dyDescent="0.3">
      <c r="A136" s="2" t="s">
        <v>288</v>
      </c>
      <c r="B136" s="3" t="s">
        <v>289</v>
      </c>
      <c r="C136" s="3" t="s">
        <v>32</v>
      </c>
      <c r="D136" s="4">
        <v>65</v>
      </c>
      <c r="E136" s="4">
        <v>34</v>
      </c>
      <c r="F136" s="4">
        <v>15</v>
      </c>
      <c r="G136" s="4">
        <v>86</v>
      </c>
      <c r="H136" s="4">
        <v>71</v>
      </c>
      <c r="I136" s="5">
        <f t="shared" si="6"/>
        <v>271</v>
      </c>
      <c r="J136" s="5">
        <v>500</v>
      </c>
      <c r="K136" s="6">
        <f t="shared" si="7"/>
        <v>0.54200000000000004</v>
      </c>
      <c r="L136" s="7">
        <f t="shared" si="8"/>
        <v>0.45799999999999996</v>
      </c>
    </row>
    <row r="137" spans="1:12" x14ac:dyDescent="0.3">
      <c r="A137" s="2" t="s">
        <v>290</v>
      </c>
      <c r="B137" s="3" t="s">
        <v>291</v>
      </c>
      <c r="C137" s="3" t="s">
        <v>35</v>
      </c>
      <c r="D137" s="4">
        <v>91</v>
      </c>
      <c r="E137" s="4">
        <v>21</v>
      </c>
      <c r="F137" s="4">
        <v>59</v>
      </c>
      <c r="G137" s="4">
        <v>85</v>
      </c>
      <c r="H137" s="4">
        <v>60</v>
      </c>
      <c r="I137" s="5">
        <f t="shared" si="6"/>
        <v>316</v>
      </c>
      <c r="J137" s="5">
        <v>500</v>
      </c>
      <c r="K137" s="6">
        <f t="shared" si="7"/>
        <v>0.63200000000000001</v>
      </c>
      <c r="L137" s="7">
        <f t="shared" si="8"/>
        <v>0.36799999999999999</v>
      </c>
    </row>
    <row r="138" spans="1:12" x14ac:dyDescent="0.3">
      <c r="A138" s="2" t="s">
        <v>292</v>
      </c>
      <c r="B138" s="3" t="s">
        <v>293</v>
      </c>
      <c r="C138" s="3" t="s">
        <v>14</v>
      </c>
      <c r="D138" s="4">
        <v>73</v>
      </c>
      <c r="E138" s="4">
        <v>67</v>
      </c>
      <c r="F138" s="4">
        <v>49</v>
      </c>
      <c r="G138" s="4">
        <v>56</v>
      </c>
      <c r="H138" s="4">
        <v>43</v>
      </c>
      <c r="I138" s="5">
        <f t="shared" si="6"/>
        <v>288</v>
      </c>
      <c r="J138" s="5">
        <v>500</v>
      </c>
      <c r="K138" s="6">
        <f t="shared" si="7"/>
        <v>0.57599999999999996</v>
      </c>
      <c r="L138" s="7">
        <f t="shared" si="8"/>
        <v>0.42400000000000004</v>
      </c>
    </row>
    <row r="139" spans="1:12" x14ac:dyDescent="0.3">
      <c r="A139" s="2" t="s">
        <v>294</v>
      </c>
      <c r="B139" s="3" t="s">
        <v>295</v>
      </c>
      <c r="C139" s="3" t="s">
        <v>17</v>
      </c>
      <c r="D139" s="4">
        <v>72</v>
      </c>
      <c r="E139" s="4">
        <v>49</v>
      </c>
      <c r="F139" s="4">
        <v>93</v>
      </c>
      <c r="G139" s="4">
        <v>95</v>
      </c>
      <c r="H139" s="4">
        <v>73</v>
      </c>
      <c r="I139" s="5">
        <f t="shared" si="6"/>
        <v>382</v>
      </c>
      <c r="J139" s="5">
        <v>500</v>
      </c>
      <c r="K139" s="6">
        <f t="shared" si="7"/>
        <v>0.76400000000000001</v>
      </c>
      <c r="L139" s="7">
        <f t="shared" si="8"/>
        <v>0.23599999999999999</v>
      </c>
    </row>
    <row r="140" spans="1:12" x14ac:dyDescent="0.3">
      <c r="A140" s="2" t="s">
        <v>296</v>
      </c>
      <c r="B140" s="3" t="s">
        <v>297</v>
      </c>
      <c r="C140" s="3" t="s">
        <v>20</v>
      </c>
      <c r="D140" s="4">
        <v>85</v>
      </c>
      <c r="E140" s="4">
        <v>43</v>
      </c>
      <c r="F140" s="4">
        <v>74</v>
      </c>
      <c r="G140" s="4">
        <v>26</v>
      </c>
      <c r="H140" s="4">
        <v>88</v>
      </c>
      <c r="I140" s="5">
        <f t="shared" si="6"/>
        <v>316</v>
      </c>
      <c r="J140" s="5">
        <v>500</v>
      </c>
      <c r="K140" s="6">
        <f t="shared" si="7"/>
        <v>0.63200000000000001</v>
      </c>
      <c r="L140" s="7">
        <f t="shared" si="8"/>
        <v>0.36799999999999999</v>
      </c>
    </row>
    <row r="141" spans="1:12" x14ac:dyDescent="0.3">
      <c r="A141" s="2" t="s">
        <v>298</v>
      </c>
      <c r="B141" s="3" t="s">
        <v>299</v>
      </c>
      <c r="C141" s="3" t="s">
        <v>23</v>
      </c>
      <c r="D141" s="4">
        <v>77</v>
      </c>
      <c r="E141" s="4">
        <v>81</v>
      </c>
      <c r="F141" s="4">
        <v>10</v>
      </c>
      <c r="G141" s="4">
        <v>65</v>
      </c>
      <c r="H141" s="4">
        <v>83</v>
      </c>
      <c r="I141" s="5">
        <f t="shared" si="6"/>
        <v>316</v>
      </c>
      <c r="J141" s="5">
        <v>500</v>
      </c>
      <c r="K141" s="6">
        <f t="shared" si="7"/>
        <v>0.63200000000000001</v>
      </c>
      <c r="L141" s="7">
        <f t="shared" si="8"/>
        <v>0.36799999999999999</v>
      </c>
    </row>
    <row r="142" spans="1:12" x14ac:dyDescent="0.3">
      <c r="A142" s="2" t="s">
        <v>300</v>
      </c>
      <c r="B142" s="3" t="s">
        <v>301</v>
      </c>
      <c r="C142" s="3" t="s">
        <v>26</v>
      </c>
      <c r="D142" s="4">
        <v>46</v>
      </c>
      <c r="E142" s="4">
        <v>52</v>
      </c>
      <c r="F142" s="4">
        <v>57</v>
      </c>
      <c r="G142" s="4">
        <v>67</v>
      </c>
      <c r="H142" s="4">
        <v>64</v>
      </c>
      <c r="I142" s="5">
        <f t="shared" si="6"/>
        <v>286</v>
      </c>
      <c r="J142" s="5">
        <v>500</v>
      </c>
      <c r="K142" s="6">
        <f t="shared" si="7"/>
        <v>0.57199999999999995</v>
      </c>
      <c r="L142" s="7">
        <f t="shared" si="8"/>
        <v>0.42800000000000005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Sheet3</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poonam khot</dc:creator>
  <cp:lastModifiedBy>poonam khot</cp:lastModifiedBy>
  <dcterms:created xsi:type="dcterms:W3CDTF">2025-05-22T05:07:35Z</dcterms:created>
  <dcterms:modified xsi:type="dcterms:W3CDTF">2025-05-22T15:10:27Z</dcterms:modified>
</cp:coreProperties>
</file>