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510" yWindow="570" windowWidth="14055" windowHeight="6090"/>
  </bookViews>
  <sheets>
    <sheet name="Sheet1" sheetId="1" r:id="rId1"/>
  </sheet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P25" i="1" l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P22" i="1"/>
  <c r="P16" i="1"/>
  <c r="P13" i="1"/>
  <c r="P10" i="1"/>
  <c r="P19" i="1" s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<sst xmlns="http://schemas.openxmlformats.org/spreadsheetml/2006/main" count="92090" uniqueCount="15386">
  <si>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</si>
  <si>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</si>
  <si>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</si>
  <si>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</si>
  <si>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</si>
  <si>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</si>
  <si>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</si>
  <si>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</si>
  <si>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</si>
  <si>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</si>
  <si>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</si>
  <si>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</si>
  <si>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</si>
  <si>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</si>
  <si>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</si>
  <si>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</si>
  <si>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</si>
  <si>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</si>
  <si>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</si>
  <si>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</si>
  <si>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</si>
  <si>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</si>
  <si>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</si>
  <si>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</si>
  <si>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</si>
  <si>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</si>
  <si>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</si>
  <si>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</si>
  <si>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</si>
  <si>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</si>
  <si>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</si>
  <si>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</si>
  <si>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</si>
  <si>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</si>
  <si>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</si>
  <si>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</si>
  <si>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</si>
  <si>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</si>
  <si>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</si>
  <si>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</si>
  <si>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</si>
  <si>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</si>
  <si>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</si>
  <si>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</si>
  <si>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</si>
  <si>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</si>
  <si>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</si>
  <si>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</si>
  <si>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</si>
  <si>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</si>
  <si>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</si>
  <si>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</si>
  <si>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</si>
  <si>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</si>
  <si>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</si>
  <si>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</si>
  <si>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</si>
  <si>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</si>
  <si>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</si>
  <si>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</si>
  <si>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</si>
  <si>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</si>
  <si>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</si>
  <si>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</si>
  <si>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</si>
  <si>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</si>
  <si>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</si>
  <si>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</si>
  <si>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</si>
  <si>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</si>
  <si>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</si>
  <si>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</si>
  <si>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</si>
  <si>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</si>
  <si>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</si>
  <si>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</si>
  <si>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</si>
  <si>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</si>
  <si>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</si>
  <si>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</si>
  <si>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</si>
  <si>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</si>
  <si>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</si>
  <si>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</si>
  <si>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</si>
  <si>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</si>
  <si>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</si>
  <si>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</si>
  <si>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</si>
  <si>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</si>
  <si>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</si>
  <si>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</si>
  <si>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</si>
  <si>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</si>
  <si>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</si>
  <si>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</si>
  <si>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</si>
  <si>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</si>
  <si>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</si>
  <si>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</si>
  <si>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</si>
  <si>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</si>
  <si>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</si>
  <si>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</si>
  <si>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</si>
  <si>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</si>
  <si>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</si>
  <si>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</si>
  <si>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</si>
  <si>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</si>
  <si>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</si>
  <si>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</si>
  <si>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</si>
  <si>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</si>
  <si>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</si>
  <si>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</si>
  <si>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</si>
  <si>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</si>
  <si>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</si>
  <si>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</si>
  <si>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</si>
  <si>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</si>
  <si>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</si>
  <si>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</si>
  <si>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</si>
  <si>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</si>
  <si>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</si>
  <si>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</si>
  <si>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</si>
  <si>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</si>
  <si>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</si>
  <si>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</si>
  <si>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</si>
  <si>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</si>
  <si>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</si>
  <si>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</si>
  <si>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</si>
  <si>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</si>
  <si>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</si>
  <si>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</si>
  <si>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</si>
  <si>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</si>
  <si>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</si>
  <si>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</si>
  <si>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</si>
  <si>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</si>
  <si>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</si>
  <si>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</si>
  <si>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</si>
  <si>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</si>
  <si>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</si>
  <si>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</si>
  <si>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</si>
  <si>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</si>
  <si>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</si>
  <si>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</si>
  <si>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</si>
  <si>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</si>
  <si>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</si>
  <si>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</si>
  <si>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</si>
  <si>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</si>
  <si>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</si>
  <si>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</si>
  <si>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</si>
  <si>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</si>
  <si>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</si>
  <si>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</si>
  <si>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</si>
  <si>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</si>
  <si>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</si>
  <si>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</si>
  <si>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</si>
  <si>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</si>
  <si>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</si>
  <si>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</si>
  <si>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</si>
  <si>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</si>
  <si>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</si>
  <si>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</si>
  <si>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</si>
  <si>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</si>
  <si>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</si>
  <si>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</si>
  <si>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</si>
  <si>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</si>
  <si>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</si>
  <si>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</si>
  <si>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</si>
  <si>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</si>
  <si>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</si>
  <si>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</si>
  <si>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</si>
  <si>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</si>
  <si>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</si>
  <si>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</si>
  <si>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</si>
  <si>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</si>
  <si>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</si>
  <si>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</si>
  <si>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</si>
  <si>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</si>
  <si>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</si>
  <si>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</si>
  <si>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</si>
  <si>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</si>
  <si>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</si>
  <si>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</si>
  <si>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</si>
  <si>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</si>
  <si>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</si>
  <si>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</si>
  <si>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</si>
  <si>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</si>
  <si>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</si>
  <si>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</si>
  <si>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</si>
  <si>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</si>
  <si>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</si>
  <si>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</si>
  <si>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</si>
  <si>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</si>
  <si>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</si>
  <si>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</si>
  <si>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</si>
  <si>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</si>
  <si>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</si>
  <si>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</si>
  <si>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</si>
  <si>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</si>
  <si>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</si>
  <si>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</si>
  <si>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</si>
  <si>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</si>
  <si>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</si>
  <si>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</si>
  <si>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</si>
  <si>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</si>
  <si>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</si>
  <si>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</si>
  <si>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</si>
  <si>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</si>
  <si>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</si>
  <si>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</si>
  <si>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</si>
  <si>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</si>
  <si>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</si>
  <si>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</si>
  <si>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</si>
  <si>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</si>
  <si>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</si>
  <si>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</si>
  <si>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</si>
  <si>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</si>
  <si>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</si>
  <si>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</si>
  <si>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</si>
  <si>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</si>
  <si>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</si>
  <si>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</si>
  <si>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</si>
  <si>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</si>
  <si>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</si>
  <si>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</si>
  <si>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</si>
  <si>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</si>
  <si>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</si>
  <si>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</si>
  <si>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</si>
  <si>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</si>
  <si>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</si>
  <si>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</si>
  <si>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</si>
  <si>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</si>
  <si>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</si>
  <si>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</si>
  <si>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</si>
  <si>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</si>
  <si>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</si>
  <si>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</si>
  <si>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</si>
  <si>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</si>
  <si>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</si>
  <si>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</si>
  <si>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</si>
  <si>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</si>
  <si>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</si>
  <si>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</si>
  <si>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</si>
  <si>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</si>
  <si>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</si>
  <si>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</si>
  <si>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</si>
  <si>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</si>
  <si>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</si>
  <si>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</si>
  <si>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</si>
  <si>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</si>
  <si>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</si>
  <si>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</si>
  <si>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</si>
  <si>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</si>
  <si>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</si>
  <si>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</si>
  <si>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</si>
  <si>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</si>
  <si>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</si>
  <si>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</si>
  <si>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</si>
  <si>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</si>
  <si>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</si>
  <si>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</si>
  <si>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</si>
  <si>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</si>
  <si>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</si>
  <si>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</si>
  <si>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</si>
  <si>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</si>
  <si>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</si>
  <si>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</si>
  <si>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</si>
  <si>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</si>
  <si>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</si>
  <si>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</si>
  <si>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</si>
  <si>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</si>
  <si>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</si>
  <si>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</si>
  <si>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</si>
  <si>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</si>
  <si>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</si>
  <si>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</si>
  <si>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</si>
  <si>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</si>
  <si>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</si>
  <si>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</si>
  <si>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</si>
  <si>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</si>
  <si>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</si>
  <si>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</si>
  <si>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</si>
  <si>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</si>
  <si>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</si>
  <si>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</si>
  <si>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</si>
  <si>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</si>
  <si>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</si>
  <si>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</si>
  <si>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</si>
  <si>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</si>
  <si>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</si>
  <si>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</si>
  <si>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</si>
  <si>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</si>
  <si>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</si>
  <si>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</si>
  <si>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</si>
  <si>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</si>
  <si>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</si>
  <si>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</si>
  <si>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</si>
  <si>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</si>
  <si>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</si>
  <si>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</si>
  <si>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</si>
  <si>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</si>
  <si>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</si>
  <si>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</si>
  <si>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</si>
  <si>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</si>
  <si>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</si>
  <si>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</si>
  <si>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</si>
  <si>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</si>
  <si>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</si>
  <si>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</si>
  <si>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</si>
  <si>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</si>
  <si>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</si>
  <si>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</si>
  <si>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</si>
  <si>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</si>
  <si>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</si>
  <si>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</si>
  <si>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</si>
  <si>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</si>
  <si>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</si>
  <si>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</si>
  <si>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</si>
  <si>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</si>
  <si>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</si>
  <si>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</si>
  <si>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</si>
  <si>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</si>
  <si>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</si>
  <si>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</si>
  <si>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</si>
  <si>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</si>
  <si>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</si>
  <si>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</si>
  <si>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</si>
  <si>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</si>
  <si>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</si>
  <si>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</si>
  <si>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</si>
  <si>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</si>
  <si>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</si>
  <si>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</si>
  <si>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</si>
  <si>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</si>
  <si>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</si>
  <si>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</si>
  <si>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</si>
  <si>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</si>
  <si>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</si>
  <si>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</si>
  <si>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</si>
  <si>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</si>
  <si>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</si>
  <si>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</si>
  <si>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</si>
  <si>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</si>
  <si>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</si>
  <si>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</si>
  <si>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</si>
  <si>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</si>
  <si>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</si>
  <si>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</si>
  <si>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</si>
  <si>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</si>
  <si>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</si>
  <si>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</si>
  <si>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</si>
  <si>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</si>
  <si>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</si>
  <si>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</si>
  <si>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</si>
  <si>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</si>
  <si>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</si>
  <si>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</si>
  <si>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</si>
  <si>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</si>
  <si>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</si>
  <si>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</si>
  <si>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</si>
  <si>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</si>
  <si>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</si>
  <si>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</si>
  <si>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</si>
  <si>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</si>
  <si>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</si>
  <si>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</si>
  <si>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</si>
  <si>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</si>
  <si>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</si>
  <si>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</si>
  <si>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</si>
  <si>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</si>
  <si>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</si>
  <si>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</si>
  <si>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</si>
  <si>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</si>
  <si>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</si>
  <si>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</si>
  <si>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</si>
  <si>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</si>
  <si>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</si>
  <si>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</si>
  <si>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</si>
  <si>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</si>
  <si>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</si>
  <si>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</si>
  <si>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</si>
  <si>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</si>
  <si>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</si>
  <si>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</si>
  <si>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</si>
  <si>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</si>
  <si>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</si>
  <si>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</si>
  <si>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</si>
  <si>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</si>
  <si>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</si>
  <si>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</si>
  <si>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</si>
  <si>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</si>
  <si>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</si>
  <si>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</si>
  <si>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</si>
  <si>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</si>
  <si>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</si>
  <si>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</si>
  <si>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</si>
  <si>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</si>
  <si>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</si>
  <si>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</si>
  <si>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</si>
  <si>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</si>
  <si>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</si>
  <si>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</si>
  <si>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</si>
  <si>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</si>
  <si>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</si>
  <si>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</si>
  <si>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</si>
  <si>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</si>
  <si>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</si>
  <si>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</si>
  <si>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</si>
  <si>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</si>
  <si>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</si>
  <si>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</si>
  <si>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</si>
  <si>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</si>
  <si>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</si>
  <si>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</si>
  <si>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</si>
  <si>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</si>
  <si>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</si>
  <si>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</si>
  <si>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</si>
  <si>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</si>
  <si>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</si>
  <si>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</si>
  <si>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</si>
  <si>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</si>
  <si>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</si>
  <si>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</si>
  <si>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</si>
  <si>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</si>
  <si>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</si>
  <si>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</si>
  <si>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</si>
  <si>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</si>
  <si>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</si>
  <si>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</si>
  <si>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</si>
  <si>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</si>
  <si>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</si>
  <si>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</si>
  <si>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</si>
  <si>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</si>
  <si>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</si>
  <si>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</si>
  <si>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</si>
  <si>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</si>
  <si>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</si>
  <si>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</si>
  <si>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</si>
  <si>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</si>
  <si>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</si>
  <si>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</si>
  <si>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</si>
  <si>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</si>
  <si>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</si>
  <si>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</si>
  <si>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</si>
  <si>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</si>
  <si>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</si>
  <si>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</si>
  <si>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</si>
  <si>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</si>
  <si>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</si>
  <si>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</si>
  <si>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</si>
  <si>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</si>
  <si>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</si>
  <si>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</si>
  <si>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</si>
  <si>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</si>
  <si>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</si>
  <si>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</si>
  <si>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</si>
  <si>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</si>
  <si>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</si>
  <si>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</si>
  <si>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</si>
  <si>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</si>
  <si>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</si>
  <si>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</si>
  <si>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</si>
  <si>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</si>
  <si>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</si>
  <si>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</si>
  <si>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</si>
  <si>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</si>
  <si>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</si>
  <si>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</si>
  <si>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</si>
  <si>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</si>
  <si>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</si>
  <si>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</si>
  <si>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</si>
  <si>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</si>
  <si>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</si>
  <si>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</si>
  <si>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</si>
  <si>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</si>
  <si>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</si>
  <si>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</si>
  <si>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</si>
  <si>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</si>
  <si>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</si>
  <si>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</si>
  <si>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</si>
  <si>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</si>
  <si>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</si>
  <si>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</si>
  <si>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</si>
  <si>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</si>
  <si>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</si>
  <si>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</si>
  <si>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</si>
  <si>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</si>
  <si>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</si>
  <si>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</si>
  <si>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</si>
  <si>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</si>
  <si>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</si>
  <si>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</si>
  <si>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</si>
  <si>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</si>
  <si>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</si>
  <si>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</si>
  <si>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</si>
  <si>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</si>
  <si>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</si>
  <si>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</si>
  <si>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</si>
  <si>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</si>
  <si>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</si>
  <si>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</si>
  <si>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</si>
  <si>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</si>
  <si>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</si>
  <si>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</si>
  <si>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</si>
  <si>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</si>
  <si>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</si>
  <si>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</si>
  <si>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</si>
  <si>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</si>
  <si>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</si>
  <si>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</si>
  <si>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</si>
  <si>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</si>
  <si>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</si>
  <si>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</si>
  <si>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</si>
  <si>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</si>
  <si>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</si>
  <si>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</si>
  <si>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</si>
  <si>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</si>
  <si>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</si>
  <si>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</si>
  <si>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</si>
  <si>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</si>
  <si>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</si>
  <si>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</si>
  <si>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</si>
  <si>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</si>
  <si>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</si>
  <si>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</si>
  <si>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</si>
  <si>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</si>
  <si>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</si>
  <si>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</si>
  <si>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</si>
  <si>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</si>
  <si>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</si>
  <si>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</si>
  <si>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</si>
  <si>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</si>
  <si>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</si>
  <si>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</si>
  <si>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</si>
  <si>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</si>
  <si>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</si>
  <si>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</si>
  <si>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</si>
  <si>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</si>
  <si>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</si>
  <si>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</si>
  <si>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</si>
  <si>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</si>
  <si>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</si>
  <si>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</si>
  <si>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</si>
  <si>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</si>
  <si>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</si>
  <si>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</si>
  <si>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</si>
  <si>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</si>
  <si>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</si>
  <si>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</si>
  <si>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</si>
  <si>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</si>
  <si>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</si>
  <si>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</si>
  <si>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</si>
  <si>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</si>
  <si>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</si>
  <si>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</si>
  <si>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</si>
  <si>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</si>
  <si>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</si>
  <si>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</si>
  <si>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</si>
  <si>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</si>
  <si>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</si>
  <si>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</si>
  <si>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</si>
  <si>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</si>
  <si>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</si>
  <si>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</si>
  <si>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</si>
  <si>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</si>
  <si>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</si>
  <si>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</si>
  <si>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</si>
  <si>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</si>
  <si>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</si>
  <si>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</si>
  <si>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</si>
  <si>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</si>
  <si>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</si>
  <si>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</si>
  <si>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</si>
  <si>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</si>
  <si>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</si>
  <si>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</si>
  <si>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</si>
  <si>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</si>
  <si>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</si>
  <si>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</si>
  <si>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</si>
  <si>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</si>
  <si>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</si>
  <si>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</si>
  <si>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</si>
  <si>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</si>
  <si>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</si>
  <si>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</si>
  <si>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</si>
  <si>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</si>
  <si>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</si>
  <si>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</si>
  <si>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</si>
  <si>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</si>
  <si>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</si>
  <si>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</si>
  <si>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</si>
  <si>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</si>
  <si>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</si>
  <si>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</si>
  <si>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</si>
  <si>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</si>
  <si>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</si>
  <si>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</si>
  <si>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</si>
  <si>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</si>
  <si>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</si>
  <si>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</si>
  <si>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</si>
  <si>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</si>
  <si>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</si>
  <si>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</si>
  <si>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</si>
  <si>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</si>
  <si>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</si>
  <si>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</si>
  <si>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</si>
  <si>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</si>
  <si>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</si>
  <si>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</si>
  <si>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</si>
  <si>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</si>
  <si>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</si>
  <si>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</si>
  <si>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</si>
  <si>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</si>
  <si>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</si>
  <si>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</si>
  <si>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</si>
  <si>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</si>
  <si>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</si>
  <si>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</si>
  <si>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</si>
  <si>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</si>
  <si>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</si>
  <si>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</si>
  <si>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</si>
  <si>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</si>
  <si>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</si>
  <si>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</si>
  <si>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</si>
  <si>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</si>
  <si>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</si>
  <si>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</si>
  <si>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</si>
  <si>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</si>
  <si>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</si>
  <si>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</si>
  <si>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</si>
  <si>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</si>
  <si>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</si>
  <si>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</si>
  <si>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</si>
  <si>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</si>
  <si>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</si>
  <si>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</si>
  <si>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</si>
  <si>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</si>
  <si>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</si>
  <si>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</si>
  <si>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</si>
  <si>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</si>
  <si>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</si>
  <si>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</si>
  <si>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</si>
  <si>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</si>
  <si>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</si>
  <si>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</si>
  <si>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</si>
  <si>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</si>
  <si>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</si>
  <si>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</si>
  <si>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</si>
  <si>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</si>
  <si>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</si>
  <si>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</si>
  <si>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</si>
  <si>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</si>
  <si>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</si>
  <si>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</si>
  <si>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</si>
  <si>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</si>
  <si>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</si>
  <si>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</si>
  <si>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</si>
  <si>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</si>
  <si>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</si>
  <si>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</si>
  <si>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</si>
  <si>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</si>
  <si>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</si>
  <si>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</si>
  <si>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</si>
  <si>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</si>
  <si>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</si>
  <si>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</si>
  <si>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</si>
  <si>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</si>
  <si>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</si>
  <si>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</si>
  <si>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</si>
  <si>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</si>
  <si>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</si>
  <si>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</si>
  <si>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</si>
  <si>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</si>
  <si>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</si>
  <si>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</si>
  <si>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</si>
  <si>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</si>
  <si>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</si>
  <si>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</si>
  <si>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</si>
  <si>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</si>
  <si>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</si>
  <si>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</si>
  <si>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</si>
  <si>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</si>
  <si>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</si>
  <si>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</si>
  <si>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</si>
  <si>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</si>
  <si>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</si>
  <si>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</si>
  <si>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</si>
  <si>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</si>
  <si>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</si>
  <si>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</si>
  <si>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</si>
  <si>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</si>
  <si>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</si>
  <si>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</si>
  <si>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</si>
  <si>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</si>
  <si>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</si>
  <si>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</si>
  <si>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</si>
  <si>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</si>
  <si>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</si>
  <si>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</si>
  <si>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</si>
  <si>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</si>
  <si>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</si>
  <si>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</si>
  <si>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</si>
  <si>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</si>
  <si>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</si>
  <si>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</si>
  <si>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</si>
  <si>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</si>
  <si>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</si>
  <si>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</si>
  <si>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</si>
  <si>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</si>
  <si>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</si>
  <si>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</si>
  <si>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</si>
  <si>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</si>
  <si>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</si>
  <si>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</si>
  <si>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</si>
  <si>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</si>
  <si>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</si>
  <si>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</si>
  <si>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</si>
  <si>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</si>
  <si>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</si>
  <si>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</si>
  <si>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</si>
  <si>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</si>
  <si>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</si>
  <si>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</si>
  <si>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</si>
  <si>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</si>
  <si>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</si>
  <si>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</si>
  <si>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</si>
  <si>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</si>
  <si>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</si>
  <si>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</si>
  <si>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</si>
  <si>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</si>
  <si>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</si>
  <si>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</si>
  <si>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</si>
  <si>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</si>
  <si>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</si>
  <si>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</si>
  <si>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</si>
  <si>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</si>
  <si>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</si>
  <si>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</si>
  <si>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</si>
  <si>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</si>
  <si>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</si>
  <si>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</si>
  <si>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</si>
  <si>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</si>
  <si>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</si>
  <si>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</si>
  <si>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</si>
  <si>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</si>
  <si>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</si>
  <si>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</si>
  <si>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</si>
  <si>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</si>
  <si>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</si>
  <si>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</si>
  <si>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</si>
  <si>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</si>
  <si>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</si>
  <si>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</si>
  <si>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</si>
  <si>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</si>
  <si>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</si>
  <si>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</si>
  <si>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</si>
  <si>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</si>
  <si>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</si>
  <si>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</si>
  <si>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</si>
  <si>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</si>
  <si>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</si>
  <si>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</si>
  <si>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</si>
  <si>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</si>
  <si>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</si>
  <si>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</si>
  <si>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</si>
  <si>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</si>
  <si>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</si>
  <si>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</si>
  <si>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</si>
  <si>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</si>
  <si>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</si>
  <si>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</si>
  <si>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</si>
  <si>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</si>
  <si>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</si>
  <si>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</si>
  <si>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</si>
  <si>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</si>
  <si>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</si>
  <si>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</si>
  <si>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</si>
  <si>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</si>
  <si>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</si>
  <si>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</si>
  <si>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</si>
  <si>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</si>
  <si>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</si>
  <si>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</si>
  <si>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</si>
  <si>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</si>
  <si>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</si>
  <si>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</si>
  <si>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</si>
  <si>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</si>
  <si>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</si>
  <si>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</si>
  <si>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</si>
  <si>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</si>
  <si>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</si>
  <si>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</si>
  <si>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</si>
  <si>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</si>
  <si>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</si>
  <si>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</si>
  <si>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</si>
  <si>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</si>
  <si>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</si>
  <si>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</si>
  <si>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</si>
  <si>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</si>
  <si>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</si>
  <si>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</si>
  <si>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</si>
  <si>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</si>
  <si>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</si>
  <si>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</si>
  <si>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</si>
  <si>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</si>
  <si>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</si>
  <si>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</si>
  <si>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</si>
  <si>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</si>
  <si>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</si>
  <si>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</si>
  <si>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</si>
  <si>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</si>
  <si>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</si>
  <si>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</si>
  <si>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</si>
  <si>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</si>
  <si>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</si>
  <si>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</si>
  <si>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</si>
  <si>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</si>
  <si>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</si>
  <si>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</si>
  <si>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</si>
  <si>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</si>
  <si>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</si>
  <si>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</si>
  <si>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</si>
  <si>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</si>
  <si>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</si>
  <si>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</si>
  <si>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</si>
  <si>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</si>
  <si>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</si>
  <si>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</si>
  <si>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</si>
  <si>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</si>
  <si>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</si>
  <si>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</si>
  <si>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</si>
  <si>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</si>
  <si>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</si>
  <si>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</si>
  <si>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</si>
  <si>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</si>
  <si>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</si>
  <si>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</si>
  <si>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</si>
  <si>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</si>
  <si>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</si>
  <si>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</si>
  <si>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</si>
  <si>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</si>
  <si>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</si>
  <si>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</si>
  <si>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</si>
  <si>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</si>
  <si>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</si>
  <si>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</si>
  <si>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</si>
  <si>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</si>
  <si>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</si>
  <si>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</si>
  <si>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</si>
  <si>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</si>
  <si>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</si>
  <si>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</si>
  <si>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</si>
  <si>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</si>
  <si>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</si>
  <si>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</si>
  <si>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</si>
  <si>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</si>
  <si>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</si>
  <si>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</si>
  <si>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</si>
  <si>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</si>
  <si>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</si>
  <si>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</si>
  <si>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</si>
  <si>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</si>
  <si>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</si>
  <si>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</si>
  <si>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</si>
  <si>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</si>
  <si>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</si>
  <si>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</si>
  <si>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</si>
  <si>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</si>
  <si>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</si>
  <si>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</si>
  <si>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</si>
  <si>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</si>
  <si>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</si>
  <si>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</si>
  <si>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</si>
  <si>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</si>
  <si>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</si>
  <si>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</si>
  <si>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</si>
  <si>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</si>
  <si>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</si>
  <si>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</si>
  <si>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</si>
  <si>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</si>
  <si>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</si>
  <si>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</si>
  <si>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</si>
  <si>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</si>
  <si>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</si>
  <si>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</si>
  <si>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</si>
  <si>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</si>
  <si>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</si>
  <si>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</si>
  <si>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</si>
  <si>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</si>
  <si>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</si>
  <si>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</si>
  <si>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</si>
  <si>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</si>
  <si>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</si>
  <si>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</si>
  <si>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</si>
  <si>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</si>
  <si>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</si>
  <si>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</si>
  <si>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</si>
  <si>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</si>
  <si>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</si>
  <si>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</si>
  <si>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</si>
  <si>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</si>
  <si>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</si>
  <si>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</si>
  <si>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</si>
  <si>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</si>
  <si>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</si>
  <si>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</si>
  <si>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</si>
  <si>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</si>
  <si>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</si>
  <si>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</si>
  <si>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</si>
  <si>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</si>
  <si>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</si>
  <si>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</si>
  <si>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</si>
  <si>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</si>
  <si>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</si>
  <si>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</si>
  <si>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</si>
  <si>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</si>
  <si>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</si>
  <si>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</si>
  <si>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</si>
  <si>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</si>
  <si>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</si>
  <si>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</si>
  <si>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</si>
  <si>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</si>
  <si>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</si>
  <si>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</si>
  <si>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</si>
  <si>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</si>
  <si>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</si>
  <si>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</si>
  <si>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</si>
  <si>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</si>
  <si>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</si>
  <si>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</si>
  <si>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</si>
  <si>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</si>
  <si>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</si>
  <si>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</si>
  <si>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</si>
  <si>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</si>
  <si>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</si>
  <si>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</si>
  <si>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</si>
  <si>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</si>
  <si>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</si>
  <si>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</si>
  <si>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</si>
  <si>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</si>
  <si>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</si>
  <si>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</si>
  <si>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</si>
  <si>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</si>
  <si>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</si>
  <si>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</si>
  <si>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</si>
  <si>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</si>
  <si>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</si>
  <si>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</si>
  <si>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</si>
  <si>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</si>
  <si>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</si>
  <si>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</si>
  <si>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</si>
  <si>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</si>
  <si>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</si>
  <si>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</si>
  <si>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</si>
  <si>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</si>
  <si>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</si>
  <si>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</si>
  <si>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</si>
  <si>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</si>
  <si>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</si>
  <si>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</si>
  <si>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</si>
  <si>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</si>
  <si>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</si>
  <si>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</si>
  <si>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</si>
  <si>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</si>
  <si>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</si>
  <si>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</si>
  <si>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</si>
  <si>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</si>
  <si>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</si>
  <si>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</si>
  <si>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</si>
  <si>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</si>
  <si>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</si>
  <si>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</si>
  <si>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</si>
  <si>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</si>
  <si>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</si>
  <si>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</si>
  <si>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</si>
  <si>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</si>
  <si>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</si>
  <si>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</si>
  <si>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</si>
  <si>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</si>
  <si>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</si>
  <si>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</si>
  <si>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</si>
  <si>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</si>
  <si>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</si>
  <si>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</si>
  <si>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</si>
  <si>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</si>
  <si>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</si>
  <si>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</si>
  <si>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</si>
  <si>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</si>
  <si>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</si>
  <si>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</si>
  <si>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</si>
  <si>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</si>
  <si>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</si>
  <si>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</si>
  <si>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</si>
  <si>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</si>
  <si>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</si>
  <si>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</si>
  <si>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</si>
  <si>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</si>
  <si>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</si>
  <si>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</si>
  <si>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</si>
  <si>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</si>
  <si>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</si>
  <si>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</si>
  <si>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</si>
  <si>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</si>
  <si>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</si>
  <si>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</si>
  <si>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</si>
  <si>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</si>
  <si>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</si>
  <si>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</si>
  <si>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</si>
  <si>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</si>
  <si>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</si>
  <si>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</si>
  <si>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</si>
  <si>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</si>
  <si>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</si>
  <si>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</si>
  <si>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</si>
  <si>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</si>
  <si>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</si>
  <si>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</si>
  <si>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</si>
  <si>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</si>
  <si>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</si>
  <si>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</si>
  <si>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</si>
  <si>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</si>
  <si>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</si>
  <si>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</si>
  <si>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</si>
  <si>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</si>
  <si>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</si>
  <si>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</si>
  <si>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</si>
  <si>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</si>
  <si>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</si>
  <si>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</si>
  <si>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</si>
  <si>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</si>
  <si>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</si>
  <si>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</si>
  <si>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</si>
  <si>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</si>
  <si>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</si>
  <si>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</si>
  <si>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</si>
  <si>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</si>
  <si>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</si>
  <si>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</si>
  <si>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</si>
  <si>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</si>
  <si>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</si>
  <si>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</si>
  <si>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</si>
  <si>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</si>
  <si>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</si>
  <si>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</si>
  <si>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</si>
  <si>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</si>
  <si>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</si>
  <si>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</si>
  <si>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</si>
  <si>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</si>
  <si>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</si>
  <si>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</si>
  <si>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</si>
  <si>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</si>
  <si>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</si>
  <si>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</si>
  <si>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</si>
  <si>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</si>
  <si>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</si>
  <si>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</si>
  <si>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</si>
  <si>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</si>
  <si>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</si>
  <si>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</si>
  <si>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</si>
  <si>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</si>
  <si>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</si>
  <si>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</si>
  <si>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</si>
  <si>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</si>
  <si>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</si>
  <si>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</si>
  <si>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</si>
  <si>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</si>
  <si>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</si>
  <si>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</si>
  <si>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</si>
  <si>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</si>
  <si>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</si>
  <si>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</si>
  <si>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</si>
  <si>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</si>
  <si>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</si>
  <si>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</si>
  <si>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</si>
  <si>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</si>
  <si>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</si>
  <si>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</si>
  <si>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</si>
  <si>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</si>
  <si>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</si>
  <si>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</si>
  <si>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</si>
  <si>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</si>
  <si>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</si>
  <si>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</si>
  <si>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</si>
  <si>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</si>
  <si>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</si>
  <si>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</si>
  <si>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</si>
  <si>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</si>
  <si>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</si>
  <si>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</si>
  <si>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</si>
  <si>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</si>
  <si>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</si>
  <si>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</si>
  <si>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</si>
  <si>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</si>
  <si>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</si>
  <si>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</si>
  <si>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</si>
  <si>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</si>
  <si>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</si>
  <si>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</si>
  <si>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</si>
  <si>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</si>
  <si>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</si>
  <si>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</si>
  <si>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</si>
  <si>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</si>
  <si>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</si>
  <si>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</si>
  <si>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</si>
  <si>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</si>
  <si>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</si>
  <si>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</si>
  <si>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</si>
  <si>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</si>
  <si>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</si>
  <si>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</si>
  <si>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</si>
  <si>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</si>
  <si>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</si>
  <si>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</si>
  <si>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</si>
  <si>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</si>
  <si>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</si>
  <si>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</si>
  <si>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</si>
  <si>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</si>
  <si>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</si>
  <si>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</si>
  <si>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</si>
  <si>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</si>
  <si>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</si>
  <si>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</si>
  <si>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</si>
  <si>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</si>
  <si>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</si>
  <si>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</si>
  <si>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</si>
  <si>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</si>
  <si>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</si>
  <si>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</si>
  <si>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</si>
  <si>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</si>
  <si>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</si>
  <si>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</si>
  <si>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</si>
  <si>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</si>
  <si>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</si>
  <si>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</si>
  <si>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</si>
  <si>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</si>
  <si>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</si>
  <si>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</si>
  <si>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</si>
  <si>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</si>
  <si>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</si>
  <si>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</si>
  <si>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</si>
  <si>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</si>
  <si>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</si>
  <si>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</si>
  <si>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</si>
  <si>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</si>
  <si>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</si>
  <si>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</si>
  <si>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</si>
  <si>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</si>
  <si>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</si>
  <si>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</si>
  <si>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</si>
  <si>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</si>
  <si>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</si>
  <si>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</si>
  <si>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</si>
  <si>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</si>
  <si>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</si>
  <si>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</si>
  <si>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</si>
  <si>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</si>
  <si>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</si>
  <si>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</si>
  <si>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</si>
  <si>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</si>
  <si>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</si>
  <si>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</si>
  <si>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</si>
  <si>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</si>
  <si>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</si>
  <si>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</si>
  <si>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</si>
  <si>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</si>
  <si>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</si>
  <si>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</si>
  <si>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</si>
  <si>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</si>
  <si>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</si>
  <si>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</si>
  <si>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</si>
  <si>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</si>
  <si>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</si>
  <si>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</si>
  <si>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</si>
  <si>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</si>
  <si>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</si>
  <si>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</si>
  <si>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</si>
  <si>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</si>
  <si>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</si>
  <si>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</si>
  <si>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</si>
  <si>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</si>
  <si>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</si>
  <si>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</si>
  <si>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</si>
  <si>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</si>
  <si>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</si>
  <si>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</si>
  <si>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</si>
  <si>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</si>
  <si>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</si>
  <si>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</si>
  <si>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</si>
  <si>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</si>
  <si>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</si>
  <si>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</si>
  <si>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</si>
  <si>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</si>
  <si>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</si>
  <si>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</si>
  <si>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</si>
  <si>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</si>
  <si>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</si>
  <si>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</si>
  <si>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</si>
  <si>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</si>
  <si>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</si>
  <si>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</si>
  <si>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</si>
  <si>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</si>
  <si>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</si>
  <si>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</si>
  <si>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</si>
  <si>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</si>
  <si>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</si>
  <si>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</si>
  <si>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</si>
  <si>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</si>
  <si>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</si>
  <si>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</si>
  <si>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</si>
  <si>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</si>
  <si>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</si>
  <si>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</si>
  <si>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</si>
  <si>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</si>
  <si>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</si>
  <si>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</si>
  <si>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</si>
  <si>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</si>
  <si>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</si>
  <si>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</si>
  <si>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</si>
  <si>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</si>
  <si>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</si>
  <si>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</si>
  <si>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</si>
  <si>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</si>
  <si>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</si>
  <si>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</si>
  <si>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</si>
  <si>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</si>
  <si>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</si>
  <si>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</si>
  <si>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</si>
  <si>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</si>
  <si>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</si>
  <si>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</si>
  <si>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</si>
  <si>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</si>
  <si>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</si>
  <si>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</si>
  <si>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</si>
  <si>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</si>
  <si>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</si>
  <si>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</si>
  <si>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</si>
  <si>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</si>
  <si>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</si>
  <si>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</si>
  <si>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</si>
  <si>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</si>
  <si>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</si>
  <si>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</si>
  <si>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</si>
  <si>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</si>
  <si>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</si>
  <si>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</si>
  <si>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</si>
  <si>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</si>
  <si>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</si>
  <si>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</si>
  <si>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</si>
  <si>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</si>
  <si>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</si>
  <si>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</si>
  <si>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</si>
  <si>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</si>
  <si>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</si>
  <si>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</si>
  <si>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</si>
  <si>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</si>
  <si>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</si>
  <si>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</si>
  <si>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</si>
  <si>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</si>
  <si>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</si>
  <si>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</si>
  <si>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</si>
  <si>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</si>
  <si>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</si>
  <si>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</si>
  <si>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</si>
  <si>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</si>
  <si>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</si>
  <si>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</si>
  <si>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</si>
  <si>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</si>
  <si>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</si>
  <si>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</si>
  <si>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</si>
  <si>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</si>
  <si>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</si>
  <si>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</si>
  <si>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</si>
  <si>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</si>
  <si>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</si>
  <si>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</si>
  <si>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</si>
  <si>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</si>
  <si>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</si>
  <si>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</si>
  <si>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</si>
  <si>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</si>
  <si>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</si>
  <si>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</si>
  <si>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</si>
  <si>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</si>
  <si>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</si>
  <si>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</si>
  <si>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</si>
  <si>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</si>
  <si>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</si>
  <si>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</si>
  <si>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</si>
  <si>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</si>
  <si>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</si>
  <si>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</si>
  <si>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</si>
  <si>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</si>
  <si>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</si>
  <si>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</si>
  <si>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</si>
  <si>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</si>
  <si>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</si>
  <si>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</si>
  <si>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</si>
  <si>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</si>
  <si>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</si>
  <si>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</si>
  <si>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</si>
  <si>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</si>
  <si>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</si>
  <si>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</si>
  <si>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</si>
  <si>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</si>
  <si>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</si>
  <si>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</si>
  <si>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</si>
  <si>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</si>
  <si>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</si>
  <si>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</si>
  <si>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</si>
  <si>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</si>
  <si>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</si>
  <si>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</si>
  <si>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</si>
  <si>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</si>
  <si>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</si>
  <si>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</si>
  <si>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</si>
  <si>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</si>
  <si>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</si>
  <si>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</si>
  <si>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</si>
  <si>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</si>
  <si>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</si>
  <si>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</si>
  <si>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</si>
  <si>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</si>
  <si>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</si>
  <si>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</si>
  <si>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</si>
  <si>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</si>
  <si>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</si>
  <si>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</si>
  <si>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</si>
  <si>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</si>
  <si>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</si>
  <si>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</si>
  <si>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</si>
  <si>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</si>
  <si>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</si>
  <si>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</si>
  <si>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</si>
  <si>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</si>
  <si>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</si>
  <si>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</si>
  <si>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</si>
  <si>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</si>
  <si>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</si>
  <si>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</si>
  <si>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</si>
  <si>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</si>
  <si>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</si>
  <si>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</si>
  <si>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</si>
  <si>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</si>
  <si>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</si>
  <si>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</si>
  <si>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</si>
  <si>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</si>
  <si>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</si>
  <si>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</si>
  <si>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</si>
  <si>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</si>
  <si>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</si>
  <si>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</si>
  <si>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</si>
  <si>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</si>
  <si>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</si>
  <si>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</si>
  <si>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</si>
  <si>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</si>
  <si>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</si>
  <si>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</si>
  <si>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</si>
  <si>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</si>
  <si>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</si>
  <si>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</si>
  <si>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</si>
  <si>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</si>
  <si>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</si>
  <si>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</si>
  <si>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</si>
  <si>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</si>
  <si>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</si>
  <si>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</si>
  <si>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</si>
  <si>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</si>
  <si>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</si>
  <si>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</si>
  <si>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</si>
  <si>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</si>
  <si>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</si>
  <si>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</si>
  <si>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</si>
  <si>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</si>
  <si>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</si>
  <si>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</si>
  <si>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</si>
  <si>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</si>
  <si>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</si>
  <si>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</si>
  <si>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</si>
  <si>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</si>
  <si>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</si>
  <si>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</si>
  <si>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</si>
  <si>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</si>
  <si>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</si>
  <si>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</si>
  <si>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</si>
  <si>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</si>
  <si>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</si>
  <si>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</si>
  <si>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</si>
  <si>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</si>
  <si>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</si>
  <si>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</si>
  <si>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</si>
  <si>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</si>
  <si>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</si>
  <si>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</si>
  <si>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</si>
  <si>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</si>
  <si>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</si>
  <si>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</si>
  <si>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</si>
  <si>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</si>
  <si>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</si>
  <si>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</si>
  <si>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</si>
  <si>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</si>
  <si>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</si>
  <si>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</si>
  <si>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</si>
  <si>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</si>
  <si>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</si>
  <si>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</si>
  <si>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</si>
  <si>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</si>
  <si>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</si>
  <si>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</si>
  <si>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</si>
  <si>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</si>
  <si>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</si>
  <si>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</si>
  <si>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</si>
  <si>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</si>
  <si>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</si>
  <si>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</si>
  <si>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</si>
  <si>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</si>
  <si>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</si>
  <si>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</si>
  <si>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</si>
  <si>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</si>
  <si>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</si>
  <si>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</si>
  <si>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</si>
  <si>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</si>
  <si>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</si>
  <si>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</si>
  <si>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</si>
  <si>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</si>
  <si>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</si>
  <si>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</si>
  <si>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</si>
  <si>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</si>
  <si>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</si>
  <si>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</si>
  <si>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</si>
  <si>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</si>
  <si>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</si>
  <si>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</si>
  <si>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</si>
  <si>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</si>
  <si>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</si>
  <si>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</si>
  <si>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</si>
  <si>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</si>
  <si>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</si>
  <si>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</si>
  <si>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</si>
  <si>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</si>
  <si>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</si>
  <si>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</si>
  <si>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</si>
  <si>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</si>
  <si>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</si>
  <si>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</si>
  <si>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</si>
  <si>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</si>
  <si>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</si>
  <si>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</si>
  <si>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</si>
  <si>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</si>
  <si>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</si>
  <si>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</si>
  <si>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</si>
  <si>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</si>
  <si>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</si>
  <si>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</si>
  <si>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</si>
  <si>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</si>
  <si>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</si>
  <si>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</si>
  <si>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</si>
  <si>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</si>
  <si>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</si>
  <si>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</si>
  <si>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</si>
  <si>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</si>
  <si>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</si>
  <si>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</si>
  <si>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</si>
  <si>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</si>
  <si>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</si>
  <si>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</si>
  <si>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</si>
  <si>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</si>
  <si>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</si>
  <si>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</si>
  <si>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</si>
  <si>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</si>
  <si>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</si>
  <si>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</si>
  <si>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</si>
  <si>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</si>
  <si>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</si>
  <si>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</si>
  <si>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</si>
  <si>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</si>
  <si>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</si>
  <si>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</si>
  <si>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</si>
  <si>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</si>
  <si>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</si>
  <si>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</si>
  <si>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</si>
  <si>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</si>
  <si>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</si>
  <si>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</si>
  <si>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</si>
  <si>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</si>
  <si>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</si>
  <si>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</si>
  <si>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</si>
  <si>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</si>
  <si>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</si>
  <si>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</si>
  <si>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</si>
  <si>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</si>
  <si>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</si>
  <si>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</si>
  <si>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</si>
  <si>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</si>
  <si>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</si>
  <si>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</si>
  <si>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</si>
  <si>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</si>
  <si>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</si>
  <si>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</si>
  <si>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</si>
  <si>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</si>
  <si>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</si>
  <si>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</si>
  <si>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</si>
  <si>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</si>
  <si>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</si>
  <si>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</si>
  <si>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</si>
  <si>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</si>
  <si>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</si>
  <si>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</si>
  <si>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</si>
  <si>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</si>
  <si>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</si>
  <si>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</si>
  <si>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</si>
  <si>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</si>
  <si>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</si>
  <si>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</si>
  <si>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</si>
  <si>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</si>
  <si>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</si>
  <si>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</si>
  <si>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</si>
  <si>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</si>
  <si>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</si>
  <si>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</si>
  <si>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</si>
  <si>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</si>
  <si>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</si>
  <si>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</si>
  <si>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</si>
  <si>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</si>
  <si>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</si>
  <si>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</si>
  <si>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</si>
  <si>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</si>
  <si>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</si>
  <si>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</si>
  <si>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</si>
  <si>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</si>
  <si>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</si>
  <si>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</si>
  <si>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</si>
  <si>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</si>
  <si>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</si>
  <si>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</si>
  <si>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</si>
  <si>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</si>
  <si>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</si>
  <si>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</si>
  <si>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</si>
  <si>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</si>
  <si>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</si>
  <si>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</si>
  <si>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</si>
  <si>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</si>
  <si>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</si>
  <si>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</si>
  <si>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</si>
  <si>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</si>
  <si>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</si>
  <si>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</si>
  <si>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</si>
  <si>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</si>
  <si>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</si>
  <si>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</si>
  <si>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</si>
  <si>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</si>
  <si>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</si>
  <si>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</si>
  <si>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</si>
  <si>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</si>
  <si>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</si>
  <si>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</si>
  <si>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</si>
  <si>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</si>
  <si>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</si>
  <si>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</si>
  <si>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</si>
  <si>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</si>
  <si>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</si>
  <si>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</si>
  <si>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</si>
  <si>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</si>
  <si>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</si>
  <si>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</si>
  <si>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</si>
  <si>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</si>
  <si>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</si>
  <si>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</si>
  <si>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</si>
  <si>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</si>
  <si>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</si>
  <si>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</si>
  <si>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</si>
  <si>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</si>
  <si>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</si>
  <si>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</si>
  <si>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</si>
  <si>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</si>
  <si>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</si>
  <si>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</si>
  <si>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</si>
  <si>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</si>
  <si>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</si>
  <si>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</si>
  <si>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</si>
  <si>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</si>
  <si>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</si>
  <si>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</si>
  <si>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</si>
  <si>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</si>
  <si>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</si>
  <si>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</si>
  <si>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</si>
  <si>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</si>
  <si>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</si>
  <si>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</si>
  <si>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</si>
  <si>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</si>
  <si>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</si>
  <si>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</si>
  <si>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</si>
  <si>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</si>
  <si>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</si>
  <si>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</si>
  <si>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</si>
  <si>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</si>
  <si>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</si>
  <si>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</si>
  <si>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</si>
  <si>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</si>
  <si>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</si>
  <si>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</si>
  <si>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</si>
  <si>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</si>
  <si>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</si>
  <si>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</si>
  <si>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</si>
  <si>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</si>
  <si>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</si>
  <si>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</si>
  <si>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</si>
  <si>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</si>
  <si>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</si>
  <si>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</si>
  <si>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</si>
  <si>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</si>
  <si>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</si>
  <si>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</si>
  <si>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</si>
  <si>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</si>
  <si>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</si>
  <si>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</si>
  <si>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</si>
  <si>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</si>
  <si>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</si>
  <si>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</si>
  <si>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</si>
  <si>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</si>
  <si>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</si>
  <si>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</si>
  <si>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</si>
  <si>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</si>
  <si>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</si>
  <si>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</si>
  <si>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</si>
  <si>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</si>
  <si>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</si>
  <si>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</si>
  <si>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</si>
  <si>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</si>
  <si>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</si>
  <si>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</si>
  <si>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</si>
  <si>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</si>
  <si>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</si>
  <si>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</si>
  <si>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</si>
  <si>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</si>
  <si>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</si>
  <si>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</si>
  <si>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</si>
  <si>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</si>
  <si>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</si>
  <si>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</si>
  <si>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</si>
  <si>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</si>
  <si>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</si>
  <si>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</si>
  <si>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</si>
  <si>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</si>
  <si>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</si>
  <si>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</si>
  <si>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</si>
  <si>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</si>
  <si>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</si>
  <si>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</si>
  <si>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</si>
  <si>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</si>
  <si>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</si>
  <si>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</si>
  <si>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</si>
  <si>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</si>
  <si>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</si>
  <si>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</si>
  <si>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</si>
  <si>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</si>
  <si>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</si>
  <si>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</si>
  <si>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</si>
  <si>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</si>
  <si>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</si>
  <si>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</si>
  <si>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</si>
  <si>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</si>
  <si>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</si>
  <si>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</si>
  <si>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</si>
  <si>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</si>
  <si>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</si>
  <si>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</si>
  <si>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</si>
  <si>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</si>
  <si>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</si>
  <si>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</si>
  <si>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</si>
  <si>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</si>
  <si>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</si>
  <si>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</si>
  <si>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</si>
  <si>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</si>
  <si>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</si>
  <si>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</si>
  <si>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</si>
  <si>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</si>
  <si>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</si>
  <si>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</si>
  <si>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</si>
  <si>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</si>
  <si>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</si>
  <si>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</si>
  <si>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</si>
  <si>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</si>
  <si>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</si>
  <si>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</si>
  <si>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</si>
  <si>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</si>
  <si>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</si>
  <si>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</si>
  <si>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</si>
  <si>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</si>
  <si>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</si>
  <si>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</si>
  <si>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</si>
  <si>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</si>
  <si>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</si>
  <si>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</si>
  <si>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</si>
  <si>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</si>
  <si>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</si>
  <si>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</si>
  <si>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</si>
  <si>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</si>
  <si>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</si>
  <si>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</si>
  <si>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</si>
  <si>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</si>
  <si>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</si>
  <si>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</si>
  <si>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</si>
  <si>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</si>
  <si>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</si>
  <si>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</si>
  <si>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</si>
  <si>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</si>
  <si>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</si>
  <si>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</si>
  <si>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</si>
  <si>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</si>
  <si>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</si>
  <si>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</si>
  <si>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</si>
  <si>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</si>
  <si>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</si>
  <si>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</si>
  <si>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</si>
  <si>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</si>
  <si>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</si>
  <si>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</si>
  <si>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</si>
  <si>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</si>
  <si>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</si>
  <si>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</si>
  <si>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</si>
  <si>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</si>
  <si>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</si>
  <si>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</si>
  <si>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</si>
  <si>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</si>
  <si>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</si>
  <si>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</si>
  <si>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</si>
  <si>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</si>
  <si>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</si>
  <si>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</si>
  <si>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</si>
  <si>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</si>
  <si>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</si>
  <si>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</si>
  <si>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</si>
  <si>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</si>
  <si>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</si>
  <si>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</si>
  <si>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</si>
  <si>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</si>
  <si>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</si>
  <si>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</si>
  <si>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</si>
  <si>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</si>
  <si>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</si>
  <si>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</si>
  <si>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</si>
  <si>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</si>
  <si>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</si>
  <si>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</si>
  <si>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</si>
  <si>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</si>
  <si>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</si>
  <si>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</si>
  <si>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</si>
  <si>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</si>
  <si>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</si>
  <si>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</si>
  <si>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</si>
  <si>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</si>
  <si>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</si>
  <si>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</si>
  <si>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</si>
  <si>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</si>
  <si>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</si>
  <si>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</si>
  <si>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</si>
  <si>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</si>
  <si>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</si>
  <si>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</si>
  <si>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</si>
  <si>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</si>
  <si>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</si>
  <si>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</si>
  <si>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</si>
  <si>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</si>
  <si>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</si>
  <si>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</si>
  <si>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</si>
  <si>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</si>
  <si>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</si>
  <si>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</si>
  <si>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</si>
  <si>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</si>
  <si>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</si>
  <si>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</si>
  <si>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</si>
  <si>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</si>
  <si>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</si>
  <si>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</si>
  <si>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</si>
  <si>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</si>
  <si>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</si>
  <si>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</si>
  <si>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</si>
  <si>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</si>
  <si>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</si>
  <si>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</si>
  <si>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</si>
  <si>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</si>
  <si>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</si>
  <si>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</si>
  <si>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</si>
  <si>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</si>
  <si>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</si>
  <si>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</si>
  <si>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</si>
  <si>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</si>
  <si>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</si>
  <si>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</si>
  <si>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</si>
  <si>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</si>
  <si>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</si>
  <si>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</si>
  <si>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</si>
  <si>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</si>
  <si>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</si>
  <si>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</si>
  <si>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</si>
  <si>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</si>
  <si>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</si>
  <si>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</si>
  <si>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</si>
  <si>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</si>
  <si>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</si>
  <si>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</si>
  <si>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</si>
  <si>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</si>
  <si>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</si>
  <si>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</si>
  <si>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</si>
  <si>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</si>
  <si>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</si>
  <si>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</si>
  <si>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</si>
  <si>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</si>
  <si>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</si>
  <si>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</si>
  <si>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</si>
  <si>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</si>
  <si>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</si>
  <si>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</si>
  <si>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</si>
  <si>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</si>
  <si>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</si>
  <si>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</si>
  <si>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</si>
  <si>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</si>
  <si>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</si>
  <si>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</si>
  <si>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</si>
  <si>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</si>
  <si>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</si>
  <si>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</si>
  <si>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</si>
  <si>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</si>
  <si>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</si>
  <si>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</si>
  <si>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</si>
  <si>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</si>
  <si>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</si>
  <si>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</si>
  <si>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</si>
  <si>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</si>
  <si>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</si>
  <si>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</si>
  <si>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</si>
  <si>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</si>
  <si>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</si>
  <si>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</si>
  <si>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</si>
  <si>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</si>
  <si>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</si>
  <si>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</si>
  <si>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</si>
  <si>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</si>
  <si>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</si>
  <si>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</si>
  <si>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</si>
  <si>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</si>
  <si>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</si>
  <si>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</si>
  <si>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</si>
  <si>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</si>
  <si>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</si>
  <si>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</si>
  <si>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</si>
  <si>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</si>
  <si>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</si>
  <si>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</si>
  <si>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</si>
  <si>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</si>
  <si>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</si>
  <si>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</si>
  <si>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</si>
  <si>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</si>
  <si>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</si>
  <si>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</si>
  <si>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</si>
  <si>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</si>
  <si>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</si>
  <si>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</si>
  <si>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</si>
  <si>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</si>
  <si>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</si>
  <si>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</si>
  <si>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</si>
  <si>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</si>
  <si>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</si>
  <si>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</si>
  <si>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</si>
  <si>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</si>
  <si>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</si>
  <si>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</si>
  <si>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</si>
  <si>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</si>
  <si>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</si>
  <si>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</si>
  <si>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</si>
  <si>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</si>
  <si>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</si>
  <si>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</si>
  <si>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</si>
  <si>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</si>
  <si>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</si>
  <si>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</si>
  <si>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</si>
  <si>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</si>
  <si>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</si>
  <si>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</si>
  <si>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</si>
  <si>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</si>
  <si>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</si>
  <si>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</si>
  <si>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</si>
  <si>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</si>
  <si>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</si>
  <si>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</si>
  <si>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</si>
  <si>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</si>
  <si>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</si>
  <si>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</si>
  <si>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</si>
  <si>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</si>
  <si>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</si>
  <si>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</si>
  <si>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</si>
  <si>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</si>
  <si>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</si>
  <si>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</si>
  <si>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</si>
  <si>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</si>
  <si>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</si>
  <si>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</si>
  <si>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</si>
  <si>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</si>
  <si>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</si>
  <si>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</si>
  <si>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</si>
  <si>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</si>
  <si>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</si>
  <si>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</si>
  <si>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</si>
  <si>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</si>
  <si>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</si>
  <si>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</si>
  <si>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</si>
  <si>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</si>
  <si>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</si>
  <si>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</si>
  <si>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</si>
  <si>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</si>
  <si>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</si>
  <si>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</si>
  <si>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</si>
  <si>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</si>
  <si>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</si>
  <si>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</si>
  <si>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</si>
  <si>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</si>
  <si>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</si>
  <si>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</si>
  <si>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</si>
  <si>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</si>
  <si>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</si>
  <si>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</si>
  <si>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</si>
  <si>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</si>
  <si>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</si>
  <si>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</si>
  <si>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</si>
  <si>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</si>
  <si>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</si>
  <si>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</si>
  <si>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</si>
  <si>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</si>
  <si>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</si>
  <si>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</si>
  <si>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</si>
  <si>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</si>
  <si>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</si>
  <si>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</si>
  <si>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</si>
  <si>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</si>
  <si>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</si>
  <si>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</si>
  <si>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</si>
  <si>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</si>
  <si>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</si>
  <si>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</si>
  <si>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</si>
  <si>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</si>
  <si>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</si>
  <si>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</si>
  <si>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</si>
  <si>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</si>
  <si>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</si>
  <si>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</si>
  <si>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</si>
  <si>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</si>
  <si>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</si>
  <si>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</si>
  <si>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</si>
  <si>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</si>
  <si>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</si>
  <si>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</si>
  <si>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</si>
  <si>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</si>
  <si>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</si>
  <si>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</si>
  <si>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</si>
  <si>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</si>
  <si>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</si>
  <si>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</si>
  <si>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</si>
  <si>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</si>
  <si>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</si>
  <si>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</si>
  <si>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</si>
  <si>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</si>
  <si>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</si>
  <si>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</si>
  <si>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</si>
  <si>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</si>
  <si>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</si>
  <si>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</si>
  <si>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</si>
  <si>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</si>
  <si>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</si>
  <si>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</si>
  <si>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</si>
  <si>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</si>
  <si>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</si>
  <si>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</si>
  <si>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</si>
  <si>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</si>
  <si>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</si>
  <si>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</si>
  <si>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</si>
  <si>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</si>
  <si>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</si>
  <si>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</si>
  <si>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</si>
  <si>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</si>
  <si>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</si>
  <si>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</si>
  <si>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</si>
  <si>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</si>
  <si>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</si>
  <si>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</si>
  <si>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</si>
  <si>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</si>
  <si>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</si>
  <si>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</si>
  <si>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</si>
  <si>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</si>
  <si>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</si>
  <si>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</si>
  <si>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</si>
  <si>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</si>
  <si>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</si>
  <si>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</si>
  <si>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</si>
  <si>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</si>
  <si>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</si>
  <si>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</si>
  <si>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</si>
  <si>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</si>
  <si>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</si>
  <si>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</si>
  <si>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</si>
  <si>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</si>
  <si>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</si>
  <si>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</si>
  <si>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</si>
  <si>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</si>
  <si>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</si>
  <si>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</si>
  <si>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</si>
  <si>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</si>
  <si>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</si>
  <si>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</si>
  <si>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</si>
  <si>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</si>
  <si>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</si>
  <si>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</si>
  <si>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</si>
  <si>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</si>
  <si>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</si>
  <si>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</si>
  <si>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</si>
  <si>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</si>
  <si>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</si>
  <si>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</si>
  <si>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</si>
  <si>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</si>
  <si>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</si>
  <si>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</si>
  <si>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</si>
  <si>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</si>
  <si>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</si>
  <si>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</si>
  <si>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</si>
  <si>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</si>
  <si>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</si>
  <si>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</si>
  <si>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</si>
  <si>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</si>
  <si>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</si>
  <si>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</si>
  <si>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</si>
  <si>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</si>
  <si>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</si>
  <si>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</si>
  <si>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</si>
  <si>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</si>
  <si>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</si>
  <si>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</si>
  <si>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</si>
  <si>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</si>
  <si>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</si>
  <si>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</si>
  <si>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</si>
  <si>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</si>
  <si>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</si>
  <si>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</si>
  <si>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</si>
  <si>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</si>
  <si>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</si>
  <si>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</si>
  <si>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</si>
  <si>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</si>
  <si>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</si>
  <si>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</si>
  <si>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</si>
  <si>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</si>
  <si>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</si>
  <si>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</si>
  <si>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</si>
  <si>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</si>
  <si>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</si>
  <si>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</si>
  <si>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</si>
  <si>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</si>
  <si>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</si>
  <si>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</si>
  <si>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</si>
  <si>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</si>
  <si>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</si>
  <si>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</si>
  <si>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</si>
  <si>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</si>
  <si>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</si>
  <si>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</si>
  <si>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</si>
  <si>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</si>
  <si>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</si>
  <si>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</si>
  <si>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</si>
  <si>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</si>
  <si>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</si>
  <si>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</si>
  <si>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</si>
  <si>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</si>
  <si>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</si>
  <si>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</si>
  <si>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</si>
  <si>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</si>
  <si>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</si>
  <si>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</si>
  <si>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</si>
  <si>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</si>
  <si>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</si>
  <si>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</si>
  <si>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</si>
  <si>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</si>
  <si>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</si>
  <si>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</si>
  <si>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</si>
  <si>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</si>
  <si>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</si>
  <si>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</si>
  <si>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</si>
  <si>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</si>
  <si>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</si>
  <si>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</si>
  <si>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</si>
  <si>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</si>
  <si>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</si>
  <si>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</si>
  <si>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</si>
  <si>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</si>
  <si>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</si>
  <si>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</si>
  <si>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</si>
  <si>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</si>
  <si>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</si>
  <si>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</si>
  <si>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</si>
  <si>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</si>
  <si>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</si>
  <si>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</si>
  <si>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</si>
  <si>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</si>
  <si>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</si>
  <si>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</si>
  <si>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</si>
  <si>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</si>
  <si>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</si>
  <si>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</si>
  <si>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</si>
  <si>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</si>
  <si>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</si>
  <si>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</si>
  <si>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</si>
  <si>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</si>
  <si>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</si>
  <si>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</si>
  <si>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</si>
  <si>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</si>
  <si>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</si>
  <si>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</si>
  <si>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</si>
  <si>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</si>
  <si>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</si>
  <si>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</si>
  <si>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</si>
  <si>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</si>
  <si>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</si>
  <si>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</si>
  <si>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</si>
  <si>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</si>
  <si>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</si>
  <si>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</si>
  <si>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</si>
  <si>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</si>
  <si>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</si>
  <si>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</si>
  <si>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</si>
  <si>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</si>
  <si>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</si>
  <si>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</si>
  <si>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</si>
  <si>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</si>
  <si>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</si>
  <si>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</si>
  <si>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</si>
  <si>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</si>
  <si>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</si>
  <si>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</si>
  <si>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</si>
  <si>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</si>
  <si>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</si>
  <si>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</si>
  <si>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</si>
  <si>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</si>
  <si>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</si>
  <si>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</si>
  <si>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</si>
  <si>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</si>
  <si>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</si>
  <si>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</si>
  <si>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</si>
  <si>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</si>
  <si>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</si>
  <si>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</si>
  <si>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</si>
  <si>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</si>
  <si>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</si>
  <si>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</si>
  <si>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</si>
  <si>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</si>
  <si>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</si>
  <si>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</si>
  <si>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</si>
  <si>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</si>
  <si>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</si>
  <si>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</si>
  <si>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</si>
  <si>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</si>
  <si>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</si>
  <si>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</si>
  <si>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</si>
  <si>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</si>
  <si>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</si>
  <si>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</si>
  <si>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</si>
  <si>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</si>
  <si>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</si>
  <si>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</si>
  <si>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</si>
  <si>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</si>
  <si>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</si>
  <si>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</si>
  <si>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</si>
  <si>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</si>
  <si>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</si>
  <si>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</si>
  <si>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</si>
  <si>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</si>
  <si>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</si>
  <si>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</si>
  <si>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</si>
  <si>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</si>
  <si>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</si>
  <si>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</si>
  <si>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</si>
  <si>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</si>
  <si>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</si>
  <si>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</si>
  <si>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</si>
  <si>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</si>
  <si>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</si>
  <si>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</si>
  <si>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</si>
  <si>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</si>
  <si>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</si>
  <si>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</si>
  <si>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</si>
  <si>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</si>
  <si>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</si>
  <si>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</si>
  <si>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</si>
  <si>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</si>
  <si>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</si>
  <si>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</si>
  <si>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</si>
  <si>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</si>
  <si>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</si>
  <si>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</si>
  <si>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</si>
  <si>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</si>
  <si>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</si>
  <si>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</si>
  <si>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</si>
  <si>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</si>
  <si>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</si>
  <si>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</si>
  <si>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</si>
  <si>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</si>
  <si>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</si>
  <si>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</si>
  <si>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</si>
  <si>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</si>
  <si>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</si>
  <si>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</si>
  <si>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</si>
  <si>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</si>
  <si>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</si>
  <si>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</si>
  <si>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</si>
  <si>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</si>
  <si>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</si>
  <si>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</si>
  <si>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</si>
  <si>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</si>
  <si>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</si>
  <si>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</si>
  <si>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</si>
  <si>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</si>
  <si>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</si>
  <si>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</si>
  <si>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</si>
  <si>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</si>
  <si>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</si>
  <si>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</si>
  <si>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</si>
  <si>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</si>
  <si>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</si>
  <si>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</si>
  <si>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</si>
  <si>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</si>
  <si>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</si>
  <si>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</si>
  <si>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</si>
  <si>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</si>
  <si>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</si>
  <si>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</si>
  <si>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</si>
  <si>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</si>
  <si>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</si>
  <si>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</si>
  <si>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</si>
  <si>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</si>
  <si>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</si>
  <si>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</si>
  <si>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</si>
  <si>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</si>
  <si>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</si>
  <si>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</si>
  <si>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</si>
  <si>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</si>
  <si>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</si>
  <si>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</si>
  <si>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</si>
  <si>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</si>
  <si>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</si>
  <si>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</si>
  <si>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</si>
  <si>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</si>
  <si>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</si>
  <si>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</si>
  <si>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</si>
  <si>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</si>
  <si>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</si>
  <si>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</si>
  <si>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</si>
  <si>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</si>
  <si>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</si>
  <si>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</si>
  <si>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</si>
  <si>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</si>
  <si>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</si>
  <si>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</si>
  <si>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</si>
  <si>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</si>
  <si>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</si>
  <si>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</si>
  <si>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</si>
  <si>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</si>
  <si>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</si>
  <si>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</si>
  <si>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</si>
  <si>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</si>
  <si>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</si>
  <si>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</si>
  <si>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</si>
  <si>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</si>
  <si>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</si>
  <si>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</si>
  <si>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</si>
  <si>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</si>
  <si>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</si>
  <si>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</si>
  <si>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</si>
  <si>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</si>
  <si>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</si>
  <si>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</si>
  <si>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</si>
  <si>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</si>
  <si>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</si>
  <si>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</si>
  <si>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</si>
  <si>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</si>
  <si>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</si>
  <si>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</si>
  <si>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</si>
  <si>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</si>
  <si>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</si>
  <si>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</si>
  <si>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</si>
  <si>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</si>
  <si>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</si>
  <si>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</si>
  <si>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</si>
  <si>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</si>
  <si>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</si>
  <si>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</si>
  <si>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</si>
  <si>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</si>
  <si>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</si>
  <si>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</si>
  <si>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</si>
  <si>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</si>
  <si>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</si>
  <si>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</si>
  <si>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</si>
  <si>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</si>
  <si>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</si>
  <si>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</si>
  <si>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</si>
  <si>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</si>
  <si>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</si>
  <si>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</si>
  <si>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</si>
  <si>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</si>
  <si>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</si>
  <si>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</si>
  <si>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</si>
  <si>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</si>
  <si>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</si>
  <si>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</si>
  <si>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</si>
  <si>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</si>
  <si>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</si>
  <si>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</si>
  <si>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</si>
  <si>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</si>
  <si>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</si>
  <si>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</si>
  <si>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</si>
  <si>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</si>
  <si>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</si>
  <si>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</si>
  <si>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</si>
  <si>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</si>
  <si>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</si>
  <si>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</si>
  <si>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</si>
  <si>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</si>
  <si>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</si>
  <si>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</si>
  <si>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</si>
  <si>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</si>
  <si>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</si>
  <si>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</si>
  <si>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</si>
  <si>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</si>
  <si>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</si>
  <si>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</si>
  <si>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</si>
  <si>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</si>
  <si>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</si>
  <si>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</si>
  <si>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</si>
  <si>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</si>
  <si>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</si>
  <si>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</si>
  <si>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</si>
  <si>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</si>
  <si>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</si>
  <si>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</si>
  <si>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</si>
  <si>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</si>
  <si>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</si>
  <si>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</si>
  <si>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</si>
  <si>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</si>
  <si>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</si>
  <si>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</si>
  <si>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</si>
  <si>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</si>
  <si>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</si>
  <si>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</si>
  <si>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</si>
  <si>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</si>
  <si>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</si>
  <si>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</si>
  <si>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</si>
  <si>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</si>
  <si>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</si>
  <si>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</si>
  <si>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</si>
  <si>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</si>
  <si>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</si>
  <si>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</si>
  <si>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</si>
  <si>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</si>
  <si>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</si>
  <si>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</si>
  <si>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</si>
  <si>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</si>
  <si>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</si>
  <si>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</si>
  <si>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</si>
  <si>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</si>
  <si>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</si>
  <si>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</si>
  <si>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</si>
  <si>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</si>
  <si>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</si>
  <si>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</si>
  <si>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</si>
  <si>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</si>
  <si>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</si>
  <si>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</si>
  <si>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</si>
  <si>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</si>
  <si>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</si>
  <si>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</si>
  <si>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</si>
  <si>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</si>
  <si>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</si>
  <si>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</si>
  <si>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</si>
  <si>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</si>
  <si>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</si>
  <si>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</si>
  <si>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</si>
  <si>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</si>
  <si>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</si>
  <si>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</si>
  <si>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</si>
  <si>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</si>
  <si>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</si>
  <si>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</si>
  <si>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</si>
  <si>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</si>
  <si>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</si>
  <si>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</si>
  <si>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</si>
  <si>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</si>
  <si>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</si>
  <si>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</si>
  <si>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</si>
  <si>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</si>
  <si>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</si>
  <si>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</si>
  <si>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</si>
  <si>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</si>
  <si>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</si>
  <si>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</si>
  <si>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</si>
  <si>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</si>
  <si>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</si>
  <si>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</si>
  <si>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</si>
  <si>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</si>
  <si>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</si>
  <si>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</si>
  <si>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</si>
  <si>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</si>
  <si>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</si>
  <si>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</si>
  <si>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</si>
  <si>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</si>
  <si>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</si>
  <si>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</si>
  <si>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</si>
  <si>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</si>
  <si>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</si>
  <si>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</si>
  <si>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</si>
  <si>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</si>
  <si>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</si>
  <si>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</si>
  <si>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</si>
  <si>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</si>
  <si>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</si>
  <si>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</si>
  <si>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</si>
  <si>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</si>
  <si>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</si>
  <si>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</si>
  <si>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</si>
  <si>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</si>
  <si>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</si>
  <si>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</si>
  <si>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</si>
  <si>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</si>
  <si>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</si>
  <si>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</si>
  <si>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</si>
  <si>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</si>
  <si>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</si>
  <si>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</si>
  <si>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</si>
  <si>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</si>
  <si>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</si>
  <si>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</si>
  <si>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</si>
  <si>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</si>
  <si>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</si>
  <si>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</si>
  <si>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</si>
  <si>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</si>
  <si>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</si>
  <si>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</si>
  <si>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</si>
  <si>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</si>
  <si>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</si>
  <si>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</si>
  <si>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</si>
  <si>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</si>
  <si>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</si>
  <si>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</si>
  <si>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</si>
  <si>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</si>
  <si>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</si>
  <si>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</si>
  <si>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</si>
  <si>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</si>
  <si>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</si>
  <si>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</si>
  <si>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</si>
  <si>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</si>
  <si>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</si>
  <si>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</si>
  <si>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</si>
  <si>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</si>
  <si>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</si>
  <si>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</si>
  <si>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</si>
  <si>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</si>
  <si>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</si>
  <si>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</si>
  <si>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</si>
  <si>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</si>
  <si>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</si>
  <si>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</si>
  <si>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</si>
  <si>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</si>
  <si>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</si>
  <si>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</si>
  <si>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</si>
  <si>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</si>
  <si>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</si>
  <si>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</si>
  <si>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</si>
  <si>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</si>
  <si>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</si>
  <si>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</si>
  <si>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</si>
  <si>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</si>
  <si>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</si>
  <si>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</si>
  <si>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</si>
  <si>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</si>
  <si>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</si>
  <si>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</si>
  <si>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</si>
  <si>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</si>
  <si>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</si>
  <si>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</si>
  <si>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</si>
  <si>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</si>
  <si>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</si>
  <si>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</si>
  <si>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</si>
  <si>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</si>
  <si>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</si>
  <si>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</si>
  <si>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</si>
  <si>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</si>
  <si>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</si>
  <si>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</si>
  <si>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</si>
  <si>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</si>
  <si>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</si>
  <si>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</si>
  <si>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</si>
  <si>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</si>
  <si>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</si>
  <si>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</si>
  <si>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</si>
  <si>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</si>
  <si>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</si>
  <si>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</si>
  <si>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</si>
  <si>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</si>
  <si>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</si>
  <si>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</si>
  <si>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</si>
  <si>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</si>
  <si>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</si>
  <si>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</si>
  <si>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</si>
  <si>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</si>
  <si>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</si>
  <si>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</si>
  <si>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</si>
  <si>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</si>
  <si>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</si>
  <si>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</si>
  <si>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</si>
  <si>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</si>
  <si>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</si>
  <si>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</si>
  <si>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</si>
  <si>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</si>
  <si>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</si>
  <si>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</si>
  <si>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</si>
  <si>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</si>
  <si>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</si>
  <si>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</si>
  <si>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</si>
  <si>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</si>
  <si>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</si>
  <si>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</si>
  <si>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</si>
  <si>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</si>
  <si>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</si>
  <si>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</si>
  <si>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</si>
  <si>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</si>
  <si>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</si>
  <si>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</si>
  <si>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</si>
  <si>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</si>
  <si>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</si>
  <si>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</si>
  <si>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</si>
  <si>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</si>
  <si>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</si>
  <si>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</si>
  <si>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</si>
  <si>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</si>
  <si>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</si>
  <si>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</si>
  <si>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</si>
  <si>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</si>
  <si>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</si>
  <si>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</si>
  <si>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</si>
  <si>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</si>
  <si>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</si>
  <si>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</si>
  <si>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</si>
  <si>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</si>
  <si>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</si>
  <si>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</si>
  <si>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</si>
  <si>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</si>
  <si>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</si>
  <si>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</si>
  <si>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</si>
  <si>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</si>
  <si>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</si>
  <si>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</si>
  <si>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</si>
  <si>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</si>
  <si>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</si>
  <si>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</si>
  <si>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</si>
  <si>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</si>
  <si>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</si>
  <si>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</si>
  <si>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</si>
  <si>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</si>
  <si>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</si>
  <si>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</si>
  <si>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</si>
  <si>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</si>
  <si>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</si>
  <si>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</si>
  <si>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</si>
  <si>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</si>
  <si>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</si>
  <si>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</si>
  <si>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</si>
  <si>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</si>
  <si>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</si>
  <si>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</si>
  <si>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</si>
  <si>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</si>
  <si>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</si>
  <si>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</si>
  <si>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</si>
  <si>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</si>
  <si>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</si>
  <si>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</si>
  <si>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</si>
  <si>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</si>
  <si>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</si>
  <si>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</si>
  <si>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</si>
  <si>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</si>
  <si>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</si>
  <si>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</si>
  <si>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</si>
  <si>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</si>
  <si>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</si>
  <si>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</si>
  <si>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</si>
  <si>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</si>
  <si>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</si>
  <si>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</si>
  <si>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</si>
  <si>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</si>
  <si>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</si>
  <si>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</si>
  <si>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</si>
  <si>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</si>
  <si>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</si>
  <si>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</si>
  <si>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</si>
  <si>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</si>
  <si>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</si>
  <si>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</si>
  <si>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</si>
  <si>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</si>
  <si>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</si>
  <si>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</si>
  <si>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</si>
  <si>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</si>
  <si>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</si>
  <si>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</si>
  <si>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</si>
  <si>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</si>
  <si>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</si>
  <si>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</si>
  <si>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</si>
  <si>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</si>
  <si>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</si>
  <si>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</si>
  <si>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</si>
  <si>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</si>
  <si>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</si>
  <si>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</si>
  <si>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</si>
  <si>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</si>
  <si>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</si>
  <si>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</si>
  <si>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</si>
  <si>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</si>
  <si>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</si>
  <si>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</si>
  <si>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</si>
  <si>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</si>
  <si>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</si>
  <si>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</si>
  <si>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</si>
  <si>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</si>
  <si>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</si>
  <si>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</si>
  <si>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</si>
  <si>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</si>
  <si>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</si>
  <si>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</si>
  <si>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</si>
  <si>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</si>
  <si>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</si>
  <si>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</si>
  <si>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</si>
  <si>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</si>
  <si>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</si>
  <si>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</si>
  <si>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</si>
  <si>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</si>
  <si>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</si>
  <si>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</si>
  <si>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</si>
  <si>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</si>
  <si>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</si>
  <si>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</si>
  <si>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</si>
  <si>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</si>
  <si>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</si>
  <si>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</si>
  <si>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</si>
  <si>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</si>
  <si>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</si>
  <si>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</si>
  <si>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</si>
  <si>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</si>
  <si>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</si>
  <si>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</si>
  <si>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</si>
  <si>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</si>
  <si>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</si>
  <si>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</si>
  <si>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</si>
  <si>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</si>
  <si>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</si>
  <si>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</si>
  <si>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</si>
  <si>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</si>
  <si>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</si>
  <si>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</si>
  <si>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</si>
  <si>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</si>
  <si>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</si>
  <si>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</si>
  <si>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</si>
  <si>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</si>
  <si>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</si>
  <si>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</si>
  <si>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</si>
  <si>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</si>
  <si>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</si>
  <si>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</si>
  <si>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</si>
  <si>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</si>
  <si>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</si>
  <si>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</si>
  <si>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</si>
  <si>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</si>
  <si>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</si>
  <si>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</si>
  <si>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</si>
  <si>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</si>
  <si>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</si>
  <si>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</si>
  <si>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</si>
  <si>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</si>
  <si>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</si>
  <si>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</si>
  <si>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</si>
  <si>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</si>
  <si>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</si>
  <si>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</si>
  <si>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</si>
  <si>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</si>
  <si>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</si>
  <si>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</si>
  <si>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</si>
  <si>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</si>
  <si>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</si>
  <si>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</si>
  <si>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</si>
  <si>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</si>
  <si>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</si>
  <si>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</si>
  <si>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</si>
  <si>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</si>
  <si>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</si>
  <si>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</si>
  <si>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</si>
  <si>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</si>
  <si>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</si>
  <si>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</si>
  <si>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</si>
  <si>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</si>
  <si>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</si>
  <si>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</si>
  <si>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</si>
  <si>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</si>
  <si>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</si>
  <si>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</si>
  <si>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</si>
  <si>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</si>
  <si>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</si>
  <si>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</si>
  <si>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</si>
  <si>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</si>
  <si>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</si>
  <si>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</si>
  <si>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</si>
  <si>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</si>
  <si>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</si>
  <si>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</si>
  <si>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</si>
  <si>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</si>
  <si>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</si>
  <si>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</si>
  <si>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</si>
  <si>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</si>
  <si>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</si>
  <si>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</si>
  <si>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</si>
  <si>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</si>
  <si>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</si>
  <si>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</si>
  <si>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</si>
  <si>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</si>
  <si>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</si>
  <si>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</si>
  <si>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</si>
  <si>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</si>
  <si>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</si>
  <si>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</si>
  <si>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</si>
  <si>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</si>
  <si>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</si>
  <si>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</si>
  <si>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</si>
  <si>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</si>
  <si>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</si>
  <si>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</si>
  <si>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</si>
  <si>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</si>
  <si>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</si>
  <si>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</si>
  <si>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</si>
  <si>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</si>
  <si>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</si>
  <si>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</si>
  <si>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</si>
  <si>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</si>
  <si>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</si>
  <si>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</si>
  <si>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</si>
  <si>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</si>
  <si>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</si>
  <si>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</si>
  <si>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</si>
  <si>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</si>
  <si>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</si>
  <si>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</si>
  <si>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</si>
  <si>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</si>
  <si>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</si>
  <si>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</si>
  <si>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</si>
  <si>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</si>
  <si>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</si>
  <si>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</si>
  <si>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</si>
  <si>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</si>
  <si>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</si>
  <si>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</si>
  <si>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</si>
  <si>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</si>
  <si>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</si>
  <si>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</si>
  <si>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</si>
  <si>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</si>
  <si>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</si>
  <si>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</si>
  <si>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</si>
  <si>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</si>
  <si>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</si>
  <si>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</si>
  <si>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</si>
  <si>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</si>
  <si>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</si>
  <si>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</si>
  <si>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</si>
  <si>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</si>
  <si>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</si>
  <si>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</si>
  <si>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</si>
  <si>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</si>
  <si>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</si>
  <si>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</si>
  <si>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</si>
  <si>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</si>
  <si>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</si>
  <si>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</si>
  <si>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</si>
  <si>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</si>
  <si>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</si>
  <si>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</si>
  <si>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</si>
  <si>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</si>
  <si>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</si>
  <si>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</si>
  <si>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</si>
  <si>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</si>
  <si>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</si>
  <si>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</si>
  <si>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</si>
  <si>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</si>
  <si>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</si>
  <si>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</si>
  <si>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</si>
  <si>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</si>
  <si>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</si>
  <si>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</si>
  <si>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</si>
  <si>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</si>
  <si>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</si>
  <si>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</si>
  <si>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</si>
  <si>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</si>
  <si>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</si>
  <si>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</si>
  <si>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</si>
  <si>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</si>
  <si>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</si>
  <si>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</si>
  <si>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</si>
  <si>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</si>
  <si>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</si>
  <si>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</si>
  <si>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</si>
  <si>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</si>
  <si>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</si>
  <si>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</si>
  <si>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</si>
  <si>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</si>
  <si>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</si>
  <si>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</si>
  <si>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</si>
  <si>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</si>
  <si>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</si>
  <si>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</si>
  <si>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</si>
  <si>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</si>
  <si>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</si>
  <si>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</si>
  <si>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</si>
  <si>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</si>
  <si>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</si>
  <si>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</si>
  <si>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</si>
  <si>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</si>
  <si>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</si>
  <si>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</si>
  <si>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</si>
  <si>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</si>
  <si>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</si>
  <si>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</si>
  <si>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</si>
  <si>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</si>
  <si>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</si>
  <si>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</si>
  <si>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</si>
  <si>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</si>
  <si>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</si>
  <si>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</si>
  <si>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</si>
  <si>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</si>
  <si>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</si>
  <si>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</si>
  <si>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</si>
  <si>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</si>
  <si>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</si>
  <si>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</si>
  <si>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</si>
  <si>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</si>
  <si>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</si>
  <si>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</si>
  <si>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</si>
  <si>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</si>
  <si>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</si>
  <si>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</si>
  <si>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</si>
  <si>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</si>
  <si>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</si>
  <si>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</si>
  <si>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</si>
  <si>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</si>
  <si>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</si>
  <si>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</si>
  <si>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</si>
  <si>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</si>
  <si>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</si>
  <si>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</si>
  <si>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</si>
  <si>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</si>
  <si>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</si>
  <si>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</si>
  <si>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</si>
  <si>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</si>
  <si>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</si>
  <si>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</si>
  <si>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</si>
  <si>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</si>
  <si>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</si>
  <si>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</si>
  <si>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</si>
  <si>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</si>
  <si>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</si>
  <si>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</si>
  <si>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</si>
  <si>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</si>
  <si>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</si>
  <si>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</si>
  <si>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</si>
  <si>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</si>
  <si>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</si>
  <si>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</si>
  <si>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</si>
  <si>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</si>
  <si>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</si>
  <si>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</si>
  <si>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</si>
  <si>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</si>
  <si>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</si>
  <si>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</si>
  <si>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</si>
  <si>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</si>
  <si>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</si>
  <si>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</si>
  <si>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</si>
  <si>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</si>
  <si>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</si>
  <si>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</si>
  <si>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</si>
  <si>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</si>
  <si>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</si>
  <si>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</si>
  <si>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</si>
  <si>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</si>
  <si>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</si>
  <si>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</si>
  <si>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</si>
  <si>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</si>
  <si>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</si>
  <si>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</si>
  <si>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</si>
  <si>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</si>
  <si>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</si>
  <si>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</si>
  <si>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</si>
  <si>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</si>
  <si>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</si>
  <si>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</si>
  <si>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</si>
  <si>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</si>
  <si>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</si>
  <si>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</si>
  <si>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</si>
  <si>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</si>
  <si>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</si>
  <si>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</si>
  <si>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</si>
  <si>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</si>
  <si>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</si>
  <si>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</si>
  <si>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</si>
  <si>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</si>
  <si>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</si>
  <si>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</si>
  <si>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</si>
  <si>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</si>
  <si>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</si>
  <si>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</si>
  <si>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</si>
  <si>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</si>
  <si>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</si>
  <si>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</si>
  <si>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</si>
  <si>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</si>
  <si>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</si>
  <si>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</si>
  <si>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</si>
  <si>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</si>
  <si>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</si>
  <si>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</si>
  <si>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</si>
  <si>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</si>
  <si>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</si>
  <si>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</si>
  <si>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</si>
  <si>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</si>
  <si>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</si>
  <si>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</si>
  <si>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</si>
  <si>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</si>
  <si>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</si>
  <si>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</si>
  <si>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</si>
  <si>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</si>
  <si>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</si>
  <si>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</si>
  <si>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</si>
  <si>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</si>
  <si>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</si>
  <si>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</si>
  <si>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</si>
  <si>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</si>
  <si>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</si>
  <si>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</si>
  <si>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</si>
  <si>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</si>
  <si>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</si>
  <si>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</si>
  <si>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</si>
  <si>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</si>
  <si>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</si>
  <si>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</si>
  <si>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</si>
  <si>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</si>
  <si>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</si>
  <si>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</si>
  <si>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</si>
  <si>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</si>
  <si>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</si>
  <si>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</si>
  <si>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</si>
  <si>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</si>
  <si>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</si>
  <si>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</si>
  <si>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</si>
  <si>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</si>
  <si>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</si>
  <si>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</si>
  <si>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</si>
  <si>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</si>
  <si>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</si>
  <si>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</si>
  <si>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</si>
  <si>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</si>
  <si>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</si>
  <si>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</si>
  <si>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</si>
  <si>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</si>
  <si>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</si>
  <si>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</si>
  <si>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</si>
  <si>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</si>
  <si>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</si>
  <si>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</si>
  <si>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</si>
  <si>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</si>
  <si>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</si>
  <si>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</si>
  <si>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</si>
  <si>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</si>
  <si>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</si>
  <si>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</si>
  <si>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</si>
  <si>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</si>
  <si>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</si>
  <si>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</si>
  <si>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</si>
  <si>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</si>
  <si>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</si>
  <si>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</si>
  <si>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</si>
  <si>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</si>
  <si>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</si>
  <si>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</si>
  <si>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</si>
  <si>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</si>
  <si>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</si>
  <si>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</si>
  <si>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</si>
  <si>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</si>
  <si>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</si>
  <si>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</si>
  <si>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</si>
  <si>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</si>
  <si>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</si>
  <si>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</si>
  <si>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</si>
  <si>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</si>
  <si>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</si>
  <si>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</si>
  <si>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</si>
  <si>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</si>
  <si>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</si>
  <si>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</si>
  <si>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</si>
  <si>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</si>
  <si>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</si>
  <si>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</si>
  <si>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</si>
  <si>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</si>
  <si>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</si>
  <si>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</si>
  <si>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</si>
  <si>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</si>
  <si>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</si>
  <si>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</si>
  <si>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</si>
  <si>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</si>
  <si>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</si>
  <si>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</si>
  <si>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</si>
  <si>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</si>
  <si>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</si>
  <si>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</si>
  <si>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</si>
  <si>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</si>
  <si>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</si>
  <si>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</si>
  <si>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</si>
  <si>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</si>
  <si>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</si>
  <si>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</si>
  <si>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</si>
  <si>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</si>
  <si>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</si>
  <si>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</si>
  <si>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</si>
  <si>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</si>
  <si>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</si>
  <si>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</si>
  <si>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</si>
  <si>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</si>
  <si>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</si>
  <si>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</si>
  <si>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</si>
  <si>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</si>
  <si>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</si>
  <si>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</si>
  <si>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</si>
  <si>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</si>
  <si>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</si>
  <si>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</si>
  <si>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</si>
  <si>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</si>
  <si>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</si>
  <si>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</si>
  <si>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</si>
  <si>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</si>
  <si>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</si>
  <si>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</si>
  <si>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</si>
  <si>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</si>
  <si>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</si>
  <si>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</si>
  <si>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</si>
  <si>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</si>
  <si>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</si>
  <si>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</si>
  <si>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</si>
  <si>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</si>
  <si>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</si>
  <si>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</si>
  <si>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</si>
  <si>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</si>
  <si>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</si>
  <si>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</si>
  <si>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</si>
  <si>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</si>
  <si>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</si>
  <si>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</si>
  <si>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</si>
  <si>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</si>
  <si>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</si>
  <si>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</si>
  <si>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</si>
  <si>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</si>
  <si>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</si>
  <si>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</si>
  <si>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</si>
  <si>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</si>
  <si>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</si>
  <si>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</si>
  <si>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</si>
  <si>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</si>
  <si>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</si>
  <si>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</si>
  <si>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</si>
  <si>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</si>
  <si>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</si>
  <si>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</si>
  <si>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</si>
  <si>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</si>
  <si>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</si>
  <si>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</si>
  <si>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</si>
  <si>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</si>
  <si>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</si>
  <si>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</si>
  <si>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</si>
  <si>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</si>
  <si>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</si>
  <si>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</si>
  <si>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</si>
  <si>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</si>
  <si>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</si>
  <si>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</si>
  <si>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</si>
  <si>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</si>
  <si>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</si>
  <si>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</si>
  <si>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</si>
  <si>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</si>
  <si>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</si>
  <si>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</si>
  <si>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</si>
  <si>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</si>
  <si>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</si>
  <si>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</si>
  <si>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</si>
  <si>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</si>
  <si>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</si>
  <si>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</si>
  <si>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</si>
  <si>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</si>
  <si>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</si>
  <si>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</si>
  <si>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</si>
  <si>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</si>
  <si>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</si>
  <si>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</si>
  <si>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</si>
  <si>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</si>
  <si>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</si>
  <si>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</si>
  <si>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</si>
  <si>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</si>
  <si>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</si>
  <si>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</si>
  <si>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</si>
  <si>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</si>
  <si>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</si>
  <si>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</si>
  <si>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</si>
  <si>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</si>
  <si>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</si>
  <si>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</si>
  <si>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</si>
  <si>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</si>
  <si>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</si>
  <si>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</si>
  <si>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</si>
  <si>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</si>
  <si>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</si>
  <si>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</si>
  <si>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</si>
  <si>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</si>
  <si>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</si>
  <si>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</si>
  <si>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</si>
  <si>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</si>
  <si>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</si>
  <si>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</si>
  <si>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</si>
  <si>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</si>
  <si>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</si>
  <si>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</si>
  <si>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</si>
  <si>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</si>
  <si>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</si>
  <si>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</si>
  <si>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</si>
  <si>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</si>
  <si>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</si>
  <si>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</si>
  <si>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</si>
  <si>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</si>
  <si>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</si>
  <si>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</si>
  <si>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</si>
  <si>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</si>
  <si>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</si>
  <si>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</si>
  <si>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</si>
  <si>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</si>
  <si>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</si>
  <si>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</si>
  <si>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</si>
  <si>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</si>
  <si>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</si>
  <si>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</si>
  <si>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</si>
  <si>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</si>
  <si>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</si>
  <si>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</si>
  <si>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</si>
  <si>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</si>
  <si>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</si>
  <si>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</si>
  <si>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</si>
  <si>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</si>
  <si>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</si>
  <si>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</si>
  <si>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</si>
  <si>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</si>
  <si>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</si>
  <si>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</si>
  <si>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</si>
  <si>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</si>
  <si>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</si>
  <si>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</si>
  <si>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</si>
  <si>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</si>
  <si>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</si>
  <si>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</si>
  <si>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</si>
  <si>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</si>
  <si>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</si>
  <si>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</si>
  <si>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</si>
  <si>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</si>
  <si>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</si>
  <si>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</si>
  <si>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</si>
  <si>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</si>
  <si>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</si>
  <si>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</si>
  <si>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</si>
  <si>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</si>
  <si>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</si>
  <si>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</si>
  <si>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</si>
  <si>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</si>
  <si>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</si>
  <si>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</si>
  <si>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</si>
  <si>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</si>
  <si>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</si>
  <si>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</si>
  <si>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</si>
  <si>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</si>
  <si>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</si>
  <si>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</si>
  <si>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</si>
  <si>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</si>
  <si>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</si>
  <si>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</si>
  <si>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</si>
  <si>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</si>
  <si>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</si>
  <si>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</si>
  <si>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</si>
  <si>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</si>
  <si>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</si>
  <si>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</si>
  <si>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</si>
  <si>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</si>
  <si>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</si>
  <si>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</si>
  <si>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</si>
  <si>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</si>
  <si>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</si>
  <si>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</si>
  <si>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</si>
  <si>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</si>
  <si>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</si>
  <si>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</si>
  <si>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</si>
  <si>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</si>
  <si>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</si>
  <si>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</si>
  <si>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</si>
  <si>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</si>
  <si>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</si>
  <si>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</si>
  <si>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</si>
  <si>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</si>
  <si>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</si>
  <si>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</si>
  <si>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</si>
  <si>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</si>
  <si>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</si>
  <si>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</si>
  <si>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</si>
  <si>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</si>
  <si>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</si>
  <si>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</si>
  <si>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</si>
  <si>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</si>
  <si>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</si>
  <si>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</si>
  <si>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</si>
  <si>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</si>
  <si>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</si>
  <si>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</si>
  <si>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</si>
  <si>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</si>
  <si>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</si>
  <si>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</si>
  <si>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</si>
  <si>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</si>
  <si>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</si>
  <si>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</si>
  <si>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</si>
  <si>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</si>
  <si>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</si>
  <si>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</si>
  <si>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</si>
  <si>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</si>
  <si>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</si>
  <si>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</si>
  <si>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</si>
  <si>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</si>
  <si>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</si>
  <si>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</si>
  <si>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</si>
  <si>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</si>
  <si>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</si>
  <si>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</si>
  <si>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</si>
  <si>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</si>
  <si>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</si>
  <si>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</si>
  <si>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</si>
  <si>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</si>
  <si>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</si>
  <si>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</si>
  <si>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</si>
  <si>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</si>
  <si>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</si>
  <si>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</si>
  <si>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</si>
  <si>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</si>
  <si>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</si>
  <si>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</si>
  <si>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</si>
  <si>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</si>
  <si>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</si>
  <si>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</si>
  <si>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</si>
  <si>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</si>
  <si>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</si>
  <si>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</si>
  <si>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</si>
  <si>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</si>
  <si>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</si>
  <si>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</si>
  <si>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</si>
  <si>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</si>
  <si>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</si>
  <si>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</si>
  <si>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</si>
  <si>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</si>
  <si>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</si>
  <si>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</si>
  <si>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</si>
  <si>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</si>
  <si>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</si>
  <si>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</si>
  <si>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</si>
  <si>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</si>
  <si>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</si>
  <si>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</si>
  <si>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</si>
  <si>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</si>
  <si>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</si>
  <si>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</si>
  <si>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</si>
  <si>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</si>
  <si>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</si>
  <si>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</si>
  <si>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</si>
  <si>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</si>
  <si>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</si>
  <si>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</si>
  <si>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</si>
  <si>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</si>
  <si>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</si>
  <si>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</si>
  <si>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</si>
  <si>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</si>
  <si>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</si>
  <si>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</si>
  <si>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</si>
  <si>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</si>
  <si>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</si>
  <si>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</si>
  <si>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</si>
  <si>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</si>
  <si>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</si>
  <si>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</si>
  <si>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</si>
  <si>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</si>
  <si>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</si>
  <si>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</si>
  <si>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</si>
  <si>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</si>
  <si>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</si>
  <si>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</si>
  <si>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</si>
  <si>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</si>
  <si>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</si>
  <si>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</si>
  <si>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</si>
  <si>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</si>
  <si>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</si>
  <si>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</si>
  <si>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</si>
  <si>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</si>
  <si>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</si>
  <si>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</si>
  <si>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</si>
  <si>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</si>
  <si>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</si>
  <si>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</si>
  <si>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</si>
  <si>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</si>
  <si>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</si>
  <si>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</si>
  <si>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</si>
  <si>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</si>
  <si>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</si>
  <si>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</si>
  <si>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</si>
  <si>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</si>
  <si>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</si>
  <si>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</si>
  <si>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</si>
  <si>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</si>
  <si>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</si>
  <si>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</si>
  <si>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</si>
  <si>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</si>
  <si>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</si>
  <si>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</si>
  <si>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</si>
  <si>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</si>
  <si>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</si>
  <si>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</si>
  <si>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</si>
  <si>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</si>
  <si>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</si>
  <si>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</si>
  <si>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</si>
  <si>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</si>
  <si>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</si>
  <si>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</si>
  <si>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</si>
  <si>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</si>
  <si>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</si>
  <si>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</si>
  <si>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</si>
  <si>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</si>
  <si>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</si>
  <si>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</si>
  <si>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</si>
  <si>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</si>
  <si>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</si>
  <si>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</si>
  <si>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</si>
  <si>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</si>
  <si>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</si>
  <si>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</si>
  <si>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</si>
  <si>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</si>
  <si>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</si>
  <si>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</si>
  <si>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</si>
  <si>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</si>
  <si>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</si>
  <si>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</si>
  <si>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</si>
  <si>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</si>
  <si>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</si>
  <si>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</si>
  <si>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</si>
  <si>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</si>
  <si>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</si>
  <si>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</si>
  <si>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</si>
  <si>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</si>
  <si>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</si>
  <si>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</si>
  <si>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</si>
  <si>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</si>
  <si>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</si>
  <si>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</si>
  <si>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</si>
  <si>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</si>
  <si>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</si>
  <si>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</si>
  <si>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</si>
  <si>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</si>
  <si>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</si>
  <si>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</si>
  <si>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</si>
  <si>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</si>
  <si>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</si>
  <si>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</si>
  <si>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</si>
  <si>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</si>
  <si>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</si>
  <si>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</si>
  <si>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</si>
  <si>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</si>
  <si>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</si>
  <si>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</si>
  <si>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</si>
  <si>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</si>
  <si>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</si>
  <si>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</si>
  <si>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</si>
  <si>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</si>
  <si>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</si>
  <si>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</si>
  <si>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</si>
  <si>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</si>
  <si>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</si>
  <si>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</si>
  <si>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</si>
  <si>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</si>
  <si>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</si>
  <si>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</si>
  <si>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</si>
  <si>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</si>
  <si>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</si>
  <si>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</si>
  <si>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</si>
  <si>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</si>
  <si>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</si>
  <si>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</si>
  <si>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</si>
  <si>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</si>
  <si>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</si>
  <si>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</si>
  <si>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</si>
  <si>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</si>
  <si>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</si>
  <si>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</si>
  <si>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</si>
  <si>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</si>
  <si>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</si>
  <si>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</si>
  <si>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</si>
  <si>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</si>
  <si>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</si>
  <si>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</si>
  <si>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</si>
  <si>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</si>
  <si>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</si>
  <si>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</si>
  <si>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</si>
  <si>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</si>
  <si>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</si>
  <si>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</si>
  <si>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</si>
  <si>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</si>
  <si>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</si>
  <si>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</si>
  <si>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</si>
  <si>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</si>
  <si>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</si>
  <si>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</si>
  <si>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</si>
  <si>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</si>
  <si>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</si>
  <si>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</si>
  <si>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</si>
  <si>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</si>
  <si>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</si>
  <si>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</si>
  <si>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</si>
  <si>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</si>
  <si>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</si>
  <si>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</si>
  <si>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</si>
  <si>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</si>
  <si>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</si>
  <si>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</si>
  <si>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</si>
  <si>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</si>
  <si>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</si>
  <si>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</si>
  <si>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</si>
  <si>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</si>
  <si>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</si>
  <si>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</si>
  <si>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</si>
  <si>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</si>
  <si>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</si>
  <si>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</si>
  <si>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</si>
  <si>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</si>
  <si>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</si>
  <si>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</si>
  <si>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</si>
  <si>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</si>
  <si>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</si>
  <si>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</si>
  <si>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</si>
  <si>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</si>
  <si>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</si>
  <si>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</si>
  <si>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</si>
  <si>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</si>
  <si>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</si>
  <si>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</si>
  <si>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</si>
  <si>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</si>
  <si>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</si>
  <si>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</si>
  <si>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</si>
  <si>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</si>
  <si>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</si>
  <si>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</si>
  <si>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</si>
  <si>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</si>
  <si>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</si>
  <si>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</si>
  <si>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</si>
  <si>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</si>
  <si>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</si>
  <si>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</si>
  <si>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</si>
  <si>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</si>
  <si>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</si>
  <si>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</si>
  <si>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</si>
  <si>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</si>
  <si>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</si>
  <si>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</si>
  <si>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</si>
  <si>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</si>
  <si>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</si>
  <si>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</si>
  <si>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</si>
  <si>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</si>
  <si>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</si>
  <si>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</si>
  <si>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</si>
  <si>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</si>
  <si>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</si>
  <si>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</si>
  <si>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</si>
  <si>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</si>
  <si>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</si>
  <si>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</si>
  <si>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</si>
  <si>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</si>
  <si>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</si>
  <si>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</si>
  <si>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</si>
  <si>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</si>
  <si>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</si>
  <si>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</si>
  <si>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</si>
  <si>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</si>
  <si>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</si>
  <si>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</si>
  <si>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</si>
  <si>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</si>
  <si>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</si>
  <si>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</si>
  <si>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</si>
  <si>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</si>
  <si>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</si>
  <si>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</si>
  <si>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</si>
  <si>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</si>
  <si>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</si>
  <si>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</si>
  <si>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</si>
  <si>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</si>
  <si>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</si>
  <si>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</si>
  <si>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</si>
  <si>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</si>
  <si>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</si>
  <si>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</si>
  <si>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</si>
  <si>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</si>
  <si>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</si>
  <si>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</si>
  <si>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</si>
  <si>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</si>
  <si>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</si>
  <si>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</si>
  <si>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</si>
  <si>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</si>
  <si>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</si>
  <si>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</si>
  <si>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</si>
  <si>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</si>
  <si>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</si>
  <si>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</si>
  <si>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</si>
  <si>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</si>
  <si>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</si>
  <si>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</si>
  <si>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</si>
  <si>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</si>
  <si>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</si>
  <si>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</si>
  <si>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</si>
  <si>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</si>
  <si>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</si>
  <si>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</si>
  <si>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</si>
  <si>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</si>
  <si>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</si>
  <si>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</si>
  <si>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</si>
  <si>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</si>
  <si>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</si>
  <si>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</si>
  <si>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</si>
  <si>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</si>
  <si>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</si>
  <si>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</si>
  <si>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</si>
  <si>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</si>
  <si>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</si>
  <si>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</si>
  <si>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</si>
  <si>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</si>
  <si>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</si>
  <si>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</si>
  <si>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</si>
  <si>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</si>
  <si>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</si>
  <si>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</si>
  <si>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</si>
  <si>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</si>
  <si>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</si>
  <si>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</si>
  <si>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</si>
  <si>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</si>
  <si>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</si>
  <si>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</si>
  <si>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</si>
  <si>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</si>
  <si>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</si>
  <si>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</si>
  <si>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</si>
  <si>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</si>
  <si>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</si>
  <si>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</si>
  <si>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</si>
  <si>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</si>
  <si>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</si>
  <si>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</si>
  <si>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</si>
  <si>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</si>
  <si>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</si>
  <si>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</si>
  <si>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</si>
  <si>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</si>
  <si>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</si>
  <si>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</si>
  <si>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</si>
  <si>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</si>
  <si>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</si>
  <si>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</si>
  <si>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</si>
  <si>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</si>
  <si>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</si>
  <si>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</si>
  <si>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</si>
  <si>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</si>
  <si>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</si>
  <si>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</si>
  <si>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</si>
  <si>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</si>
  <si>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</si>
  <si>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</si>
  <si>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</si>
  <si>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</si>
  <si>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</si>
  <si>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</si>
  <si>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</si>
  <si>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</si>
  <si>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</si>
  <si>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</si>
  <si>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</si>
  <si>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</si>
  <si>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</si>
  <si>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</si>
  <si>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</si>
  <si>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</si>
  <si>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</si>
  <si>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</si>
  <si>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</si>
  <si>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</si>
  <si>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</si>
  <si>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</si>
  <si>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</si>
  <si>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</si>
  <si>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</si>
  <si>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</si>
  <si>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</si>
  <si>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</si>
  <si>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</si>
  <si>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</si>
  <si>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</si>
  <si>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</si>
  <si>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</si>
  <si>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</si>
  <si>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</si>
  <si>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</si>
  <si>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</si>
  <si>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</si>
  <si>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</si>
  <si>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</si>
  <si>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</si>
  <si>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</si>
  <si>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</si>
  <si>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</si>
  <si>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</si>
  <si>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</si>
  <si>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</si>
  <si>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</si>
  <si>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</si>
  <si>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</si>
  <si>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</si>
  <si>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</si>
  <si>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</si>
  <si>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</si>
  <si>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</si>
  <si>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</si>
  <si>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</si>
  <si>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</si>
  <si>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</si>
  <si>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</si>
  <si>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</si>
  <si>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</si>
  <si>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</si>
  <si>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</si>
  <si>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</si>
  <si>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</si>
  <si>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</si>
  <si>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</si>
  <si>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</si>
  <si>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</si>
  <si>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</si>
  <si>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</si>
  <si>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</si>
  <si>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</si>
  <si>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</si>
  <si>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</si>
  <si>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</si>
  <si>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</si>
  <si>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</si>
  <si>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</si>
  <si>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</si>
  <si>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</si>
  <si>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</si>
  <si>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</si>
  <si>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</si>
  <si>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</si>
  <si>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</si>
  <si>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</si>
  <si>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</si>
  <si>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</si>
  <si>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</si>
  <si>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</si>
  <si>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</si>
  <si>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</si>
  <si>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</si>
  <si>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</si>
  <si>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</si>
  <si>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</si>
  <si>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</si>
  <si>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</si>
  <si>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</si>
  <si>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</si>
  <si>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</si>
  <si>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</si>
  <si>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</si>
  <si>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</si>
  <si>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</si>
  <si>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</si>
  <si>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</si>
  <si>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</si>
  <si>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</si>
  <si>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</si>
  <si>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</si>
  <si>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</si>
  <si>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</si>
  <si>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</si>
  <si>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</si>
  <si>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</si>
  <si>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</si>
  <si>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</si>
  <si>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</si>
  <si>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</si>
  <si>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</si>
  <si>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</si>
  <si>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</si>
  <si>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</si>
  <si>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</si>
  <si>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</si>
  <si>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</si>
  <si>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</si>
  <si>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</si>
  <si>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</si>
  <si>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</si>
  <si>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</si>
  <si>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</si>
  <si>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</si>
  <si>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</si>
  <si>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</si>
  <si>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</si>
  <si>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</si>
  <si>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</si>
  <si>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</si>
  <si>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</si>
  <si>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</si>
  <si>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</si>
  <si>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</si>
  <si>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</si>
  <si>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</si>
  <si>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</si>
  <si>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</si>
  <si>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</si>
  <si>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</si>
  <si>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</si>
  <si>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</si>
  <si>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</si>
  <si>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</si>
  <si>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</si>
  <si>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</si>
  <si>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</si>
  <si>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</si>
  <si>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</si>
  <si>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</si>
  <si>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</si>
  <si>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</si>
  <si>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</si>
  <si>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</si>
  <si>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</si>
  <si>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</si>
  <si>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</si>
  <si>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</si>
  <si>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</si>
  <si>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</si>
  <si>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</si>
  <si>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</si>
  <si>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</si>
  <si>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</si>
  <si>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</si>
  <si>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</si>
  <si>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</si>
  <si>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</si>
  <si>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</si>
  <si>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</si>
  <si>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</si>
  <si>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</si>
  <si>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</si>
  <si>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</si>
  <si>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</si>
  <si>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</si>
  <si>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</si>
  <si>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</si>
  <si>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</si>
  <si>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</si>
  <si>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</si>
  <si>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</si>
  <si>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</si>
  <si>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</si>
  <si>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</si>
  <si>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</si>
  <si>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</si>
  <si>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</si>
  <si>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</si>
  <si>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</si>
  <si>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</si>
  <si>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</si>
  <si>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</si>
  <si>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</si>
  <si>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</si>
  <si>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</si>
  <si>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</si>
  <si>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</si>
  <si>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</si>
  <si>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</si>
  <si>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</si>
  <si>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</si>
  <si>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</si>
  <si>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</si>
  <si>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</si>
  <si>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</si>
  <si>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</si>
  <si>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</si>
  <si>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</si>
  <si>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</si>
  <si>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</si>
  <si>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</si>
  <si>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</si>
  <si>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</si>
  <si>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</si>
  <si>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</si>
  <si>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</si>
  <si>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</si>
  <si>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</si>
  <si>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</si>
  <si>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</si>
  <si>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</si>
  <si>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</si>
  <si>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</si>
  <si>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</si>
  <si>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</si>
  <si>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</si>
  <si>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</si>
  <si>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</si>
  <si>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</si>
  <si>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</si>
  <si>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</si>
  <si>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</si>
  <si>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</si>
  <si>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</si>
  <si>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</si>
  <si>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</si>
  <si>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</si>
  <si>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</si>
  <si>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</si>
  <si>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</si>
  <si>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</si>
  <si>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</si>
  <si>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</si>
  <si>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</si>
  <si>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</si>
  <si>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</si>
  <si>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</si>
  <si>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</si>
  <si>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</si>
  <si>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</si>
  <si>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</si>
  <si>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</si>
  <si>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</si>
  <si>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</si>
  <si>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</si>
  <si>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</si>
  <si>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</si>
  <si>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</si>
  <si>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</si>
  <si>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</si>
  <si>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</si>
  <si>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</si>
  <si>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</si>
  <si>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</si>
  <si>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</si>
  <si>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</si>
  <si>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</si>
  <si>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</si>
  <si>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</si>
  <si>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</si>
  <si>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</si>
  <si>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</si>
  <si>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</si>
  <si>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</si>
  <si>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</si>
  <si>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</si>
  <si>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</si>
  <si>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</si>
  <si>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</si>
  <si>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</si>
  <si>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</si>
  <si>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</si>
  <si>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</si>
  <si>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</si>
  <si>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</si>
  <si>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</si>
  <si>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</si>
  <si>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</si>
  <si>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</si>
  <si>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</si>
  <si>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</si>
  <si>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</si>
  <si>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</si>
  <si>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</si>
  <si>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</si>
  <si>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</si>
  <si>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</si>
  <si>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</si>
  <si>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</si>
  <si>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</si>
  <si>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</si>
  <si>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</si>
  <si>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</si>
  <si>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</si>
  <si>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</si>
  <si>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</si>
  <si>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</si>
  <si>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</si>
  <si>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</si>
  <si>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</si>
  <si>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</si>
  <si>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</si>
  <si>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</si>
  <si>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</si>
  <si>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</si>
  <si>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</si>
  <si>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</si>
  <si>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</si>
  <si>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</si>
  <si>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</si>
  <si>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</si>
  <si>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</si>
  <si>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</si>
  <si>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</si>
  <si>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</si>
  <si>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</si>
  <si>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</si>
  <si>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</si>
  <si>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</si>
  <si>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</si>
  <si>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</si>
  <si>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</si>
  <si>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</si>
  <si>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</si>
  <si>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</si>
  <si>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</si>
  <si>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</si>
  <si>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</si>
  <si>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</si>
  <si>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</si>
  <si>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</si>
  <si>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</si>
  <si>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</si>
  <si>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</si>
  <si>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</si>
  <si>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</si>
  <si>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</si>
  <si>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</si>
  <si>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</si>
  <si>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</si>
  <si>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</si>
  <si>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</si>
  <si>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</si>
  <si>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</si>
  <si>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</si>
  <si>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</si>
  <si>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</si>
  <si>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</si>
  <si>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</si>
  <si>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</si>
  <si>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</si>
  <si>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</si>
  <si>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</si>
  <si>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</si>
  <si>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</si>
  <si>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</si>
  <si>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</si>
  <si>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</si>
  <si>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</si>
  <si>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</si>
  <si>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</si>
  <si>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</si>
  <si>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</si>
  <si>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</si>
  <si>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</si>
  <si>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</si>
  <si>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</si>
  <si>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</si>
  <si>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</si>
  <si>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</si>
  <si>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</si>
  <si>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</si>
  <si>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</si>
  <si>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</si>
  <si>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</si>
  <si>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</si>
  <si>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</si>
  <si>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</si>
  <si>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</si>
  <si>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</si>
  <si>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</si>
  <si>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</si>
  <si>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</si>
  <si>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</si>
  <si>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</si>
  <si>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</si>
  <si>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</si>
  <si>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</si>
  <si>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</si>
  <si>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</si>
  <si>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</si>
  <si>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</si>
  <si>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</si>
  <si>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</si>
  <si>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</si>
  <si>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</si>
  <si>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</si>
  <si>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</si>
  <si>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</si>
  <si>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</si>
  <si>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</si>
  <si>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</si>
  <si>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</si>
  <si>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</si>
  <si>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</si>
  <si>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</si>
  <si>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</si>
  <si>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</si>
  <si>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</si>
  <si>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</si>
  <si>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</si>
  <si>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</si>
  <si>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</si>
  <si>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</si>
  <si>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</si>
  <si>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</si>
  <si>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</si>
  <si>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</si>
  <si>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</si>
  <si>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</si>
  <si>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</si>
  <si>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</si>
  <si>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</si>
  <si>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</si>
  <si>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</si>
  <si>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</si>
  <si>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</si>
  <si>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</si>
  <si>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</si>
  <si>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</si>
  <si>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</si>
  <si>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</si>
  <si>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</si>
  <si>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</si>
  <si>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</si>
  <si>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</si>
  <si>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</si>
  <si>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</si>
  <si>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</si>
  <si>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</si>
  <si>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</si>
  <si>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</si>
  <si>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</si>
  <si>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</si>
  <si>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</si>
  <si>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</si>
  <si>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</si>
  <si>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</si>
  <si>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</si>
  <si>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</si>
  <si>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</si>
  <si>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</si>
  <si>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</si>
  <si>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</si>
  <si>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</si>
  <si>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</si>
  <si>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</si>
  <si>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</si>
  <si>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</si>
  <si>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</si>
  <si>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</si>
  <si>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</si>
  <si>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</si>
  <si>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</si>
  <si>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</si>
  <si>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</si>
  <si>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</si>
  <si>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</si>
  <si>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</si>
  <si>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</si>
  <si>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</si>
  <si>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</si>
  <si>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</si>
  <si>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</si>
  <si>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</si>
  <si>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</si>
  <si>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</si>
  <si>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</si>
  <si>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</si>
  <si>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</si>
  <si>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</si>
  <si>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</si>
  <si>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</si>
  <si>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</si>
  <si>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</si>
  <si>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</si>
  <si>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</si>
  <si>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</si>
  <si>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</si>
  <si>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</si>
  <si>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</si>
  <si>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</si>
  <si>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</si>
  <si>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</si>
  <si>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</si>
  <si>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</si>
  <si>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</si>
  <si>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</si>
  <si>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</si>
  <si>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</si>
  <si>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</si>
  <si>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</si>
  <si>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</si>
  <si>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</si>
  <si>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</si>
  <si>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</si>
  <si>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</si>
  <si>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</si>
  <si>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</si>
  <si>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</si>
  <si>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</si>
  <si>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</si>
  <si>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</si>
  <si>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</si>
  <si>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</si>
  <si>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</si>
  <si>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</si>
  <si>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</si>
  <si>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</si>
  <si>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</si>
  <si>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</si>
  <si>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</si>
  <si>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</si>
  <si>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</si>
  <si>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</si>
  <si>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</si>
  <si>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</si>
  <si>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</si>
  <si>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</si>
  <si>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</si>
  <si>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</si>
  <si>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</si>
  <si>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</si>
  <si>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</si>
  <si>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</si>
  <si>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</si>
  <si>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</si>
  <si>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</si>
  <si>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</si>
  <si>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</si>
  <si>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</si>
  <si>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</si>
  <si>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</si>
  <si>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</si>
  <si>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</si>
  <si>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</si>
  <si>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</si>
  <si>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</si>
  <si>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</si>
  <si>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</si>
  <si>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</si>
  <si>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</si>
  <si>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</si>
  <si>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</si>
  <si>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</si>
  <si>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</si>
  <si>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</si>
  <si>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</si>
  <si>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</si>
  <si>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</si>
  <si>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</si>
  <si>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</si>
  <si>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</si>
  <si>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</si>
  <si>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</si>
  <si>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</si>
  <si>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</si>
  <si>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</si>
  <si>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</si>
  <si>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</si>
  <si>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</si>
  <si>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</si>
  <si>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</si>
  <si>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</si>
  <si>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</si>
  <si>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</si>
  <si>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</si>
  <si>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</si>
  <si>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</si>
  <si>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</si>
  <si>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</si>
  <si>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</si>
  <si>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</si>
  <si>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</si>
  <si>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</si>
  <si>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</si>
  <si>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</si>
  <si>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</si>
  <si>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</si>
  <si>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</si>
  <si>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</si>
  <si>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</si>
  <si>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</si>
  <si>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</si>
  <si>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</si>
  <si>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</si>
  <si>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</si>
  <si>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</si>
  <si>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</si>
  <si>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</si>
  <si>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</si>
  <si>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</si>
  <si>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</si>
  <si>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</si>
  <si>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</si>
  <si>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</si>
  <si>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</si>
  <si>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</si>
  <si>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</si>
  <si>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</si>
  <si>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</si>
  <si>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</si>
  <si>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</si>
  <si>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</si>
  <si>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</si>
  <si>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</si>
  <si>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</si>
  <si>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</si>
  <si>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</si>
  <si>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</si>
  <si>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</si>
  <si>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</si>
  <si>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</si>
  <si>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</si>
  <si>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</si>
  <si>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</si>
  <si>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</si>
  <si>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</si>
  <si>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</si>
  <si>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</si>
  <si>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</si>
  <si>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</si>
  <si>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</si>
  <si>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</si>
  <si>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</si>
  <si>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</si>
  <si>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</si>
  <si>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</si>
  <si>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</si>
  <si>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</si>
  <si>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</si>
  <si>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</si>
  <si>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</si>
  <si>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</si>
  <si>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</si>
  <si>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</si>
  <si>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</si>
  <si>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</si>
  <si>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</si>
  <si>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</si>
  <si>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</si>
  <si>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</si>
  <si>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</si>
  <si>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</si>
  <si>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</si>
  <si>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</si>
  <si>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</si>
  <si>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</si>
  <si>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</si>
  <si>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</si>
  <si>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</si>
  <si>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</si>
  <si>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</si>
  <si>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</si>
  <si>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</si>
  <si>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</si>
  <si>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</si>
  <si>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</si>
  <si>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</si>
  <si>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</si>
  <si>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</si>
  <si>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</si>
  <si>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</si>
  <si>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</si>
  <si>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</si>
  <si>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</si>
  <si>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</si>
  <si>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</si>
  <si>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</si>
  <si>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</si>
  <si>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</si>
  <si>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</si>
  <si>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</si>
  <si>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</si>
  <si>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</si>
  <si>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</si>
  <si>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</si>
  <si>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</si>
  <si>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</si>
  <si>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</si>
  <si>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</si>
  <si>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</si>
  <si>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</si>
  <si>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</si>
  <si>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</si>
  <si>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</si>
  <si>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</si>
  <si>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</si>
  <si>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</si>
  <si>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</si>
  <si>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</si>
  <si>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</si>
  <si>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</si>
  <si>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</si>
  <si>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</si>
  <si>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</si>
  <si>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</si>
  <si>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</si>
  <si>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</si>
  <si>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</si>
  <si>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</si>
  <si>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</si>
  <si>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</si>
  <si>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</si>
  <si>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</si>
  <si>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</si>
  <si>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</si>
  <si>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</si>
  <si>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</si>
  <si>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</si>
  <si>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</si>
  <si>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</si>
  <si>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</si>
  <si>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</si>
  <si>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</si>
  <si>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</si>
  <si>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</si>
  <si>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</si>
  <si>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</si>
  <si>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</si>
  <si>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</si>
  <si>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</si>
  <si>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</si>
  <si>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</si>
  <si>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</si>
  <si>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</si>
  <si>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</si>
  <si>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</si>
  <si>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</si>
  <si>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</si>
  <si>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</si>
  <si>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</si>
  <si>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</si>
  <si>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</si>
  <si>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</si>
  <si>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</si>
  <si>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</si>
  <si>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</si>
  <si>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</si>
  <si>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</si>
  <si>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</si>
  <si>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</si>
  <si>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</si>
  <si>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</si>
  <si>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</si>
  <si>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</si>
  <si>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</si>
  <si>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</si>
  <si>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</si>
  <si>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</si>
  <si>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</si>
  <si>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</si>
  <si>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</si>
  <si>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</si>
  <si>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</si>
  <si>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</si>
  <si>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</si>
  <si>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</si>
  <si>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</si>
  <si>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</si>
  <si>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</si>
  <si>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</si>
  <si>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</si>
  <si>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</si>
  <si>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</si>
  <si>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</si>
  <si>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</si>
  <si>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</si>
  <si>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</si>
  <si>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</si>
  <si>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</si>
  <si>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</si>
  <si>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</si>
  <si>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</si>
  <si>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</si>
  <si>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</si>
  <si>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</si>
  <si>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</si>
  <si>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</si>
  <si>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</si>
  <si>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</si>
  <si>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</si>
  <si>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</si>
  <si>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</si>
  <si>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</si>
  <si>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</si>
  <si>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</si>
  <si>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</si>
  <si>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</si>
  <si>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</si>
  <si>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</si>
  <si>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</si>
  <si>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</si>
  <si>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</si>
  <si>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</si>
  <si>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</si>
  <si>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</si>
  <si>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</si>
  <si>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</si>
  <si>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</si>
  <si>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</si>
  <si>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</si>
  <si>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</si>
  <si>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</si>
  <si>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</si>
  <si>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</si>
  <si>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</si>
  <si>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</si>
  <si>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</si>
  <si>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</si>
  <si>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</si>
  <si>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</si>
  <si>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</si>
  <si>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</si>
  <si>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</si>
  <si>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</si>
  <si>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</si>
  <si>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</si>
  <si>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</si>
  <si>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</si>
  <si>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</si>
  <si>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</si>
  <si>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</si>
  <si>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</si>
  <si>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</si>
  <si>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</si>
  <si>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</si>
  <si>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</si>
  <si>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</si>
  <si>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</si>
  <si>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</si>
  <si>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</si>
  <si>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</si>
  <si>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</si>
  <si>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</si>
  <si>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</si>
  <si>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</si>
  <si>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</si>
  <si>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</si>
  <si>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</si>
  <si>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</si>
  <si>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</si>
  <si>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</si>
  <si>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</si>
  <si>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</si>
  <si>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</si>
  <si>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</si>
  <si>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</si>
  <si>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</si>
  <si>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</si>
  <si>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</si>
  <si>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</si>
  <si>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</si>
  <si>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</si>
  <si>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</si>
  <si>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</si>
  <si>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</si>
  <si>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</si>
  <si>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</si>
  <si>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</si>
  <si>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</si>
  <si>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</si>
  <si>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</si>
  <si>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</si>
  <si>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</si>
  <si>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</si>
  <si>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</si>
  <si>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</si>
  <si>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</si>
  <si>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</si>
  <si>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</si>
  <si>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</si>
  <si>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</si>
  <si>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</si>
  <si>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</si>
  <si>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</si>
  <si>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</si>
  <si>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</si>
  <si>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</si>
  <si>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</si>
  <si>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</si>
  <si>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</si>
  <si>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</si>
  <si>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</si>
  <si>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</si>
  <si>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</si>
  <si>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</si>
  <si>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</si>
  <si>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</si>
  <si>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</si>
  <si>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</si>
  <si>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</si>
  <si>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</si>
  <si>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</si>
  <si>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</si>
  <si>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</si>
  <si>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</si>
  <si>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</si>
  <si>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</si>
  <si>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</si>
  <si>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</si>
  <si>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</si>
  <si>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</si>
  <si>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</si>
  <si>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</si>
  <si>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</si>
  <si>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</si>
  <si>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</si>
  <si>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</si>
  <si>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</si>
  <si>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</si>
  <si>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</si>
  <si>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</si>
  <si>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</si>
  <si>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</si>
  <si>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</si>
  <si>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</si>
  <si>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</si>
  <si>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</si>
  <si>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</si>
  <si>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</si>
  <si>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</si>
  <si>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</si>
  <si>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</si>
  <si>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</si>
  <si>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</si>
  <si>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</si>
  <si>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</si>
  <si>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</si>
  <si>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</si>
  <si>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</si>
  <si>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</si>
  <si>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</si>
  <si>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</si>
  <si>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</si>
  <si>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</si>
  <si>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</si>
  <si>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</si>
  <si>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</si>
  <si>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</si>
  <si>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</si>
  <si>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</si>
  <si>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</si>
  <si>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</si>
  <si>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</si>
  <si>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</si>
  <si>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</si>
  <si>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</si>
  <si>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</si>
  <si>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</si>
  <si>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</si>
  <si>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</si>
  <si>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</si>
  <si>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</si>
  <si>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</si>
  <si>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</si>
  <si>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</si>
  <si>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</si>
  <si>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</si>
  <si>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</si>
  <si>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</si>
  <si>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</si>
  <si>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</si>
  <si>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</si>
  <si>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</si>
  <si>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</si>
  <si>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</si>
  <si>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</si>
  <si>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</si>
  <si>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</si>
  <si>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</si>
  <si>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</si>
  <si>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</si>
  <si>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</si>
  <si>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</si>
  <si>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</si>
  <si>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</si>
  <si>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</si>
  <si>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</si>
  <si>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</si>
  <si>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</si>
  <si>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</si>
  <si>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</si>
  <si>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</si>
  <si>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</si>
  <si>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</si>
  <si>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</si>
  <si>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</si>
  <si>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</si>
  <si>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</si>
  <si>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</si>
  <si>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</si>
  <si>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</si>
  <si>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</si>
  <si>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</si>
  <si>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</si>
  <si>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</si>
  <si>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</si>
  <si>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</si>
  <si>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</si>
  <si>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</si>
  <si>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</si>
  <si>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</si>
  <si>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</si>
  <si>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</si>
  <si>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</si>
  <si>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</si>
  <si>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</si>
  <si>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</si>
  <si>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</si>
  <si>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</si>
  <si>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</si>
  <si>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</si>
  <si>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</si>
  <si>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</si>
  <si>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</si>
  <si>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</si>
  <si>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</si>
  <si>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</si>
  <si>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</si>
  <si>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</si>
  <si>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</si>
  <si>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</si>
  <si>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</si>
  <si>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</si>
  <si>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</si>
  <si>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</si>
  <si>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</si>
  <si>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</si>
  <si>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</si>
  <si>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</si>
  <si>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</si>
  <si>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</si>
  <si>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</si>
  <si>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</si>
  <si>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</si>
  <si>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</si>
  <si>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</si>
  <si>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</si>
  <si>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</si>
  <si>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</si>
  <si>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</si>
  <si>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</si>
  <si>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</si>
  <si>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</si>
  <si>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</si>
  <si>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</si>
  <si>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</si>
  <si>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</si>
  <si>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</si>
  <si>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</si>
  <si>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</si>
  <si>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</si>
  <si>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</si>
  <si>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</si>
  <si>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</si>
  <si>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</si>
  <si>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</si>
  <si>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</si>
  <si>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</si>
  <si>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</si>
  <si>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</si>
  <si>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</si>
  <si>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</si>
  <si>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</si>
  <si>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</si>
  <si>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</si>
  <si>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</si>
  <si>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</si>
  <si>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</si>
  <si>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</si>
  <si>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</si>
  <si>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</si>
  <si>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</si>
  <si>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</si>
  <si>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</si>
  <si>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</si>
  <si>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</si>
  <si>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</si>
  <si>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</si>
  <si>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</si>
  <si>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</si>
  <si>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</si>
  <si>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</si>
  <si>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</si>
  <si>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</si>
  <si>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</si>
  <si>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</si>
  <si>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</si>
  <si>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</si>
  <si>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</si>
  <si>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</si>
  <si>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</si>
  <si>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</si>
  <si>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</si>
  <si>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</si>
  <si>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</si>
  <si>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</si>
  <si>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</si>
  <si>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</si>
  <si>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</si>
  <si>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</si>
  <si>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</si>
  <si>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</si>
  <si>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</si>
  <si>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</si>
  <si>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</si>
  <si>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</si>
  <si>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</si>
  <si>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</si>
  <si>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</si>
  <si>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</si>
  <si>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</si>
  <si>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</si>
  <si>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</si>
  <si>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</si>
  <si>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</si>
  <si>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</si>
  <si>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</si>
  <si>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</si>
  <si>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</si>
  <si>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</si>
  <si>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</si>
  <si>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</si>
  <si>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</si>
  <si>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</si>
  <si>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</si>
  <si>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</si>
  <si>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</si>
  <si>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</si>
  <si>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</si>
  <si>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</si>
  <si>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</si>
  <si>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</si>
  <si>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</si>
  <si>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</si>
  <si>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</si>
  <si>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</si>
  <si>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</si>
  <si>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</si>
  <si>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</si>
  <si>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</si>
  <si>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</si>
  <si>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</si>
  <si>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</si>
  <si>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</si>
  <si>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</si>
  <si>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</si>
  <si>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</si>
  <si>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</si>
  <si>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</si>
  <si>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</si>
  <si>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</si>
  <si>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</si>
  <si>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</si>
  <si>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</si>
  <si>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</si>
  <si>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</si>
  <si>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</si>
  <si>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</si>
  <si>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</si>
  <si>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</si>
  <si>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</si>
  <si>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</si>
  <si>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</si>
  <si>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</si>
  <si>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</si>
  <si>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</si>
  <si>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</si>
  <si>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</si>
  <si>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</si>
  <si>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</si>
  <si>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</si>
  <si>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</si>
  <si>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</si>
  <si>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</si>
  <si>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</si>
  <si>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</si>
  <si>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</si>
  <si>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</si>
  <si>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</si>
  <si>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</si>
  <si>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</si>
  <si>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</si>
  <si>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</si>
  <si>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</si>
  <si>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</si>
  <si>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</si>
  <si>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</si>
  <si>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</si>
  <si>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</si>
  <si>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</si>
  <si>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</si>
  <si>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</si>
  <si>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</si>
  <si>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</si>
  <si>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</si>
  <si>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</si>
  <si>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</si>
  <si>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</si>
  <si>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</si>
  <si>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</si>
  <si>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</si>
  <si>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</si>
  <si>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</si>
  <si>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</si>
  <si>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</si>
  <si>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</si>
  <si>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</si>
  <si>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</si>
  <si>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</si>
  <si>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</si>
  <si>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</si>
  <si>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</si>
  <si>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</si>
  <si>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</si>
  <si>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</si>
  <si>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</si>
  <si>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</si>
  <si>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</si>
  <si>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</si>
  <si>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</si>
  <si>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</si>
  <si>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</si>
  <si>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</si>
  <si>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</si>
  <si>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</si>
  <si>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</si>
  <si>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</si>
  <si>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</si>
  <si>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</si>
  <si>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</si>
  <si>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</si>
  <si>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</si>
  <si>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</si>
  <si>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</si>
  <si>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</si>
  <si>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</si>
  <si>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</si>
  <si>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</si>
  <si>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</si>
  <si>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</si>
  <si>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</si>
  <si>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</si>
  <si>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</si>
  <si>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</si>
  <si>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</si>
  <si>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</si>
  <si>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</si>
  <si>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</si>
  <si>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</si>
  <si>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</si>
  <si>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</si>
  <si>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</si>
  <si>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</si>
  <si>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</si>
  <si>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</si>
  <si>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</si>
  <si>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</si>
  <si>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</si>
  <si>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</si>
  <si>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</si>
  <si>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</si>
  <si>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</si>
  <si>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</si>
  <si>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</si>
  <si>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</si>
  <si>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</si>
  <si>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</si>
  <si>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</si>
  <si>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</si>
  <si>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</si>
  <si>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</si>
  <si>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</si>
  <si>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</si>
  <si>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</si>
  <si>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</si>
  <si>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</si>
  <si>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</si>
  <si>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</si>
  <si>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</si>
  <si>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</si>
  <si>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</si>
  <si>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</si>
  <si>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</si>
  <si>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</si>
  <si>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</si>
  <si>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</si>
  <si>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</si>
  <si>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</si>
  <si>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</si>
  <si>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</si>
  <si>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</si>
  <si>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</si>
  <si>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</si>
  <si>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</si>
  <si>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</si>
  <si>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</si>
  <si>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</si>
  <si>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</si>
  <si>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</si>
  <si>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</si>
  <si>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</si>
  <si>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</si>
  <si>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</si>
  <si>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</si>
  <si>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</si>
  <si>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</si>
  <si>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</si>
  <si>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</si>
  <si>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</si>
  <si>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</si>
  <si>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</si>
  <si>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</si>
  <si>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</si>
  <si>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</si>
  <si>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</si>
  <si>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</si>
  <si>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</si>
  <si>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</si>
  <si>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</si>
  <si>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</si>
  <si>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</si>
  <si>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</si>
  <si>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</si>
  <si>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</si>
  <si>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</si>
  <si>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</si>
  <si>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</si>
  <si>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</si>
  <si>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</si>
  <si>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</si>
  <si>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</si>
  <si>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</si>
  <si>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</si>
  <si>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</si>
  <si>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</si>
  <si>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</si>
  <si>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</si>
  <si>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</si>
  <si>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</si>
  <si>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</si>
  <si>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</si>
  <si>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</si>
  <si>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</si>
  <si>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</si>
  <si>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</si>
  <si>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</si>
  <si>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</si>
  <si>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</si>
  <si>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</si>
  <si>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</si>
  <si>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</si>
  <si>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</si>
  <si>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</si>
  <si>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</si>
  <si>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</si>
  <si>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</si>
  <si>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</si>
  <si>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</si>
  <si>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</si>
  <si>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</si>
  <si>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</si>
  <si>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</si>
  <si>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</si>
  <si>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</si>
  <si>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</si>
  <si>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</si>
  <si>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</si>
  <si>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</si>
  <si>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</si>
  <si>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</si>
  <si>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</si>
  <si>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</si>
  <si>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</si>
  <si>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</si>
  <si>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</si>
  <si>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</si>
  <si>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</si>
  <si>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</si>
  <si>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</si>
  <si>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</si>
  <si>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</si>
  <si>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</si>
  <si>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</si>
  <si>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</si>
  <si>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</si>
  <si>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</si>
  <si>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</si>
  <si>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</si>
  <si>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</si>
  <si>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</si>
  <si>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</si>
  <si>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</si>
  <si>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</si>
  <si>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</si>
  <si>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</si>
  <si>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</si>
  <si>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</si>
  <si>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</si>
  <si>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</si>
  <si>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</si>
  <si>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</si>
  <si>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</si>
  <si>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</si>
  <si>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</si>
  <si>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</si>
  <si>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</si>
  <si>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</si>
  <si>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</si>
  <si>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</si>
  <si>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</si>
  <si>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</si>
  <si>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</si>
  <si>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</si>
  <si>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</si>
  <si>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</si>
  <si>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</si>
  <si>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</si>
  <si>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</si>
  <si>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</si>
  <si>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</si>
  <si>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</si>
  <si>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</si>
  <si>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</si>
  <si>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</si>
  <si>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</si>
  <si>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</si>
  <si>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</si>
  <si>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</si>
  <si>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</si>
  <si>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</si>
  <si>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</si>
  <si>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</si>
  <si>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</si>
  <si>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</si>
  <si>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</si>
  <si>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</si>
  <si>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</si>
  <si>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</si>
  <si>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</si>
  <si>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</si>
  <si>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</si>
  <si>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</si>
  <si>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</si>
  <si>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</si>
  <si>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</si>
  <si>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</si>
  <si>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</si>
  <si>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</si>
  <si>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</si>
  <si>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</si>
  <si>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</si>
  <si>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</si>
  <si>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</si>
  <si>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</si>
  <si>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</si>
  <si>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</si>
  <si>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</si>
  <si>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</si>
  <si>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</si>
  <si>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</si>
  <si>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</si>
  <si>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</si>
  <si>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</si>
  <si>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</si>
  <si>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</si>
  <si>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</si>
  <si>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</si>
  <si>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</si>
  <si>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</si>
  <si>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</si>
  <si>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</si>
  <si>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</si>
  <si>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</si>
  <si>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</si>
  <si>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</si>
  <si>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</si>
  <si>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</si>
  <si>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</si>
  <si>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</si>
  <si>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</si>
  <si>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</si>
  <si>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</si>
  <si>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</si>
  <si>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</si>
  <si>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</si>
  <si>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</si>
  <si>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</si>
  <si>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</si>
  <si>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</si>
  <si>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</si>
  <si>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</si>
  <si>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</si>
  <si>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</si>
  <si>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</si>
  <si>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</si>
  <si>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</si>
  <si>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</si>
  <si>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</si>
  <si>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</si>
  <si>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</si>
  <si>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</si>
  <si>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</si>
  <si>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</si>
  <si>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</si>
  <si>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</si>
  <si>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</si>
  <si>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</si>
  <si>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</si>
  <si>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</si>
  <si>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</si>
  <si>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</si>
  <si>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</si>
  <si>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</si>
  <si>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</si>
  <si>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</si>
  <si>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</si>
  <si>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</si>
  <si>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</si>
  <si>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</si>
  <si>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</si>
  <si>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</si>
  <si>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</si>
  <si>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</si>
  <si>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</si>
  <si>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</si>
  <si>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</si>
  <si>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</si>
  <si>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</si>
  <si>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</si>
  <si>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</si>
  <si>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</si>
  <si>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</si>
  <si>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</si>
  <si>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</si>
  <si>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</si>
  <si>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</si>
  <si>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</si>
  <si>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</si>
  <si>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</si>
  <si>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</si>
  <si>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</si>
  <si>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</si>
  <si>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</si>
  <si>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</si>
  <si>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</si>
  <si>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</si>
  <si>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</si>
  <si>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</si>
  <si>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</si>
  <si>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</si>
  <si>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</si>
  <si>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</si>
  <si>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</si>
  <si>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</si>
  <si>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</si>
  <si>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</si>
  <si>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</si>
  <si>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</si>
  <si>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</si>
  <si>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</si>
  <si>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</si>
  <si>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</si>
  <si>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</si>
  <si>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</si>
  <si>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</si>
  <si>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</si>
  <si>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</si>
  <si>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</si>
  <si>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</si>
  <si>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</si>
  <si>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</si>
  <si>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</si>
  <si>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</si>
  <si>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</si>
  <si>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</si>
  <si>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</si>
  <si>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</si>
  <si>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</si>
  <si>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</si>
  <si>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</si>
  <si>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</si>
  <si>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</si>
  <si>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</si>
  <si>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</si>
  <si>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</si>
  <si>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</si>
  <si>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</si>
  <si>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</si>
  <si>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</si>
  <si>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</si>
  <si>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</si>
  <si>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</si>
  <si>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</si>
  <si>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</si>
  <si>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</si>
  <si>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</si>
  <si>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</si>
  <si>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</si>
  <si>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</si>
  <si>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</si>
  <si>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</si>
  <si>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</si>
  <si>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</si>
  <si>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</si>
  <si>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</si>
  <si>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</si>
  <si>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</si>
  <si>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</si>
  <si>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</si>
  <si>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</si>
  <si>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</si>
  <si>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</si>
  <si>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</si>
  <si>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</si>
  <si>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</si>
  <si>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</si>
  <si>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</si>
  <si>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</si>
  <si>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</si>
  <si>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</si>
  <si>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</si>
  <si>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</si>
  <si>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</si>
  <si>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</si>
  <si>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</si>
  <si>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</si>
  <si>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</si>
  <si>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</si>
  <si>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</si>
  <si>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</si>
  <si>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</si>
  <si>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</si>
  <si>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</si>
  <si>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</si>
  <si>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</si>
  <si>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</si>
  <si>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</si>
  <si>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</si>
  <si>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</si>
  <si>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</si>
  <si>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</si>
  <si>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</si>
  <si>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</si>
  <si>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</si>
  <si>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</si>
  <si>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</si>
  <si>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</si>
  <si>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</si>
  <si>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</si>
  <si>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</si>
  <si>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</si>
  <si>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</si>
  <si>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</si>
  <si>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</si>
  <si>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</si>
  <si>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</si>
  <si>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</si>
  <si>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</si>
  <si>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</si>
  <si>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</si>
  <si>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</si>
  <si>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</si>
  <si>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</si>
  <si>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</si>
  <si>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</si>
  <si>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</si>
  <si>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</si>
  <si>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</si>
  <si>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</si>
  <si>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</si>
  <si>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</si>
  <si>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</si>
  <si>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</si>
  <si>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</si>
  <si>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</si>
  <si>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</si>
  <si>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</si>
  <si>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</si>
  <si>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</si>
  <si>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</si>
  <si>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</si>
  <si>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</si>
  <si>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</si>
  <si>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</si>
  <si>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</si>
  <si>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</si>
  <si>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</si>
  <si>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</si>
  <si>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</si>
  <si>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</si>
  <si>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</si>
  <si>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</si>
  <si>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</si>
  <si>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</si>
  <si>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</si>
  <si>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</si>
  <si>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</si>
  <si>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</si>
  <si>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</si>
  <si>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</si>
  <si>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</si>
  <si>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</si>
  <si>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</si>
  <si>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</si>
  <si>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</si>
  <si>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</si>
  <si>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</si>
  <si>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</si>
  <si>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</si>
  <si>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</si>
  <si>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</si>
  <si>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</si>
  <si>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</si>
  <si>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</si>
  <si>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</si>
  <si>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</si>
  <si>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</si>
  <si>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</si>
  <si>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</si>
  <si>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</si>
  <si>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</si>
  <si>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</si>
  <si>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</si>
  <si>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</si>
  <si>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</si>
  <si>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</si>
  <si>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</si>
  <si>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</si>
  <si>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</si>
  <si>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</si>
  <si>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</si>
  <si>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</si>
  <si>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</si>
  <si>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</si>
  <si>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</si>
  <si>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</si>
  <si>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</si>
  <si>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</si>
  <si>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</si>
  <si>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</si>
  <si>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</si>
  <si>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</si>
  <si>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</si>
  <si>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</si>
  <si>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</si>
  <si>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</si>
  <si>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</si>
  <si>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</si>
  <si>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</si>
  <si>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</si>
  <si>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</si>
  <si>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</si>
  <si>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</si>
  <si>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</si>
  <si>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</si>
  <si>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</si>
  <si>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</si>
  <si>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</si>
  <si>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</si>
  <si>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</si>
  <si>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</si>
  <si>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</si>
  <si>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</si>
  <si>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</si>
  <si>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</si>
  <si>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</si>
  <si>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</si>
  <si>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</si>
  <si>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</si>
  <si>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</si>
  <si>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</si>
  <si>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</si>
  <si>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</si>
  <si>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</si>
  <si>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</si>
  <si>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</si>
  <si>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</si>
  <si>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</si>
  <si>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</si>
  <si>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</si>
  <si>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</si>
  <si>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</si>
  <si>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</si>
  <si>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</si>
  <si>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</si>
  <si>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</si>
  <si>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</si>
  <si>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</si>
  <si>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</si>
  <si>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</si>
  <si>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</si>
  <si>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</si>
  <si>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</si>
  <si>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</si>
  <si>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</si>
  <si>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</si>
  <si>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</si>
  <si>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</si>
  <si>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</si>
  <si>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</si>
  <si>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</si>
  <si>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</si>
  <si>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</si>
  <si>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</si>
  <si>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</si>
  <si>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</si>
  <si>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</si>
  <si>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</si>
  <si>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</si>
  <si>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</si>
  <si>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</si>
  <si>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</si>
  <si>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</si>
  <si>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</si>
  <si>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</si>
  <si>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</si>
  <si>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</si>
  <si>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</si>
  <si>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</si>
  <si>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</si>
  <si>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</si>
  <si>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</si>
  <si>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</si>
  <si>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</si>
  <si>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</si>
  <si>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</si>
  <si>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</si>
  <si>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</si>
  <si>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</si>
  <si>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</si>
  <si>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</si>
  <si>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</si>
  <si>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</si>
  <si>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</si>
  <si>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</si>
  <si>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</si>
  <si>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</si>
  <si>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</si>
  <si>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</si>
  <si>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</si>
  <si>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</si>
  <si>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</si>
  <si>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</si>
  <si>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</si>
  <si>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</si>
  <si>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</si>
  <si>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</si>
  <si>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</si>
  <si>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</si>
  <si>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</si>
  <si>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</si>
  <si>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</si>
  <si>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</si>
  <si>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</si>
  <si>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</si>
  <si>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</si>
  <si>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</si>
  <si>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</si>
  <si>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</si>
  <si>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</si>
  <si>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</si>
  <si>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</si>
  <si>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</si>
  <si>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</si>
  <si>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</si>
  <si>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</si>
  <si>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</si>
  <si>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</si>
  <si>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</si>
  <si>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</si>
  <si>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</si>
  <si>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</si>
  <si>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</si>
  <si>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</si>
  <si>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</si>
  <si>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</si>
  <si>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</si>
  <si>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</si>
  <si>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</si>
  <si>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</si>
  <si>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</si>
  <si>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</si>
  <si>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</si>
  <si>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</si>
  <si>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</si>
  <si>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</si>
  <si>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</si>
  <si>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</si>
  <si>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</si>
  <si>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</si>
  <si>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</si>
  <si>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</si>
  <si>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</si>
  <si>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</si>
  <si>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</si>
  <si>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</si>
  <si>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</si>
  <si>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</si>
  <si>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</si>
  <si>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</si>
  <si>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</si>
  <si>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</si>
  <si>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</si>
  <si>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</si>
  <si>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</si>
  <si>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</si>
  <si>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</si>
  <si>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</si>
  <si>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</si>
  <si>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</si>
  <si>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</si>
  <si>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</si>
  <si>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</si>
  <si>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</si>
  <si>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</si>
  <si>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</si>
  <si>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</si>
  <si>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</si>
  <si>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</si>
  <si>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</si>
  <si>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</si>
  <si>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</si>
  <si>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</si>
  <si>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</si>
  <si>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</si>
  <si>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</si>
  <si>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</si>
  <si>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</si>
  <si>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</si>
  <si>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</si>
  <si>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</si>
  <si>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</si>
  <si>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</si>
  <si>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</si>
  <si>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</si>
  <si>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</si>
  <si>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</si>
  <si>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</si>
  <si>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</si>
  <si>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</si>
  <si>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</si>
  <si>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</si>
  <si>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</si>
  <si>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</si>
  <si>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</si>
  <si>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</si>
  <si>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</si>
  <si>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</si>
  <si>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</si>
  <si>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</si>
  <si>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</si>
  <si>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</si>
  <si>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</si>
  <si>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</si>
  <si>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</si>
  <si>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</si>
  <si>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</si>
  <si>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</si>
  <si>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</si>
  <si>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</si>
  <si>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</si>
  <si>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</si>
  <si>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</si>
  <si>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</si>
  <si>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</si>
  <si>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</si>
  <si>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</si>
  <si>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</si>
  <si>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</si>
  <si>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</si>
  <si>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</si>
  <si>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</si>
  <si>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</si>
  <si>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</si>
  <si>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</si>
  <si>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</si>
  <si>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</si>
  <si>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</si>
  <si>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</si>
  <si>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</si>
  <si>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</si>
  <si>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</si>
  <si>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</si>
  <si>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</si>
  <si>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</si>
  <si>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</si>
  <si>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</si>
  <si>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</si>
  <si>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</si>
  <si>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</si>
  <si>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</si>
  <si>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</si>
  <si>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</si>
  <si>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</si>
  <si>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</si>
  <si>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</si>
  <si>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</si>
  <si>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</si>
  <si>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</si>
  <si>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</si>
  <si>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</si>
  <si>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</si>
  <si>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</si>
  <si>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</si>
  <si>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</si>
  <si>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</si>
  <si>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</si>
  <si>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</si>
  <si>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</si>
  <si>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</si>
  <si>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</si>
  <si>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</si>
  <si>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</si>
  <si>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</si>
  <si>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</si>
  <si>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</si>
  <si>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</si>
  <si>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</si>
  <si>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</si>
  <si>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</si>
  <si>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</si>
  <si>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</si>
  <si>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</si>
  <si>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</si>
  <si>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</si>
  <si>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</si>
  <si>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</si>
  <si>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</si>
  <si>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</si>
  <si>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</si>
  <si>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</si>
  <si>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</si>
  <si>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</si>
  <si>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</si>
  <si>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</si>
  <si>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</si>
  <si>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</si>
  <si>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</si>
  <si>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</si>
  <si>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</si>
  <si>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</si>
  <si>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</si>
  <si>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</si>
  <si>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</si>
  <si>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</si>
  <si>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</si>
  <si>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</si>
  <si>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</si>
  <si>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</si>
  <si>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</si>
  <si>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</si>
  <si>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</si>
  <si>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</si>
  <si>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</si>
  <si>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</si>
  <si>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</si>
  <si>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</si>
  <si>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</si>
  <si>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</si>
  <si>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</si>
  <si>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</si>
  <si>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</si>
  <si>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</si>
  <si>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</si>
  <si>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</si>
  <si>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</si>
  <si>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</si>
  <si>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</si>
  <si>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</si>
  <si>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</si>
  <si>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</si>
  <si>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</si>
  <si>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</si>
  <si>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</si>
  <si>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</si>
  <si>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</si>
  <si>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</si>
  <si>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</si>
  <si>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</si>
  <si>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</si>
  <si>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</si>
  <si>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</si>
  <si>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</si>
  <si>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</si>
  <si>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</si>
  <si>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</si>
  <si>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</si>
  <si>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</si>
  <si>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</si>
  <si>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</si>
  <si>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</si>
  <si>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</si>
  <si>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</si>
  <si>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</si>
  <si>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</si>
  <si>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</si>
  <si>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</si>
  <si>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</si>
  <si>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</si>
  <si>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</si>
  <si>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</si>
  <si>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</si>
  <si>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</si>
  <si>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</si>
  <si>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</si>
  <si>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</si>
  <si>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</si>
  <si>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</si>
  <si>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</si>
  <si>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</si>
  <si>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</si>
  <si>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</si>
  <si>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</si>
  <si>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</si>
  <si>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</si>
  <si>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</si>
  <si>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</si>
  <si>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</si>
  <si>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</si>
  <si>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</si>
  <si>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</si>
  <si>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</si>
  <si>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</si>
  <si>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</si>
  <si>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</si>
  <si>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</si>
  <si>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</si>
  <si>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</si>
  <si>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</si>
  <si>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</si>
  <si>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</si>
  <si>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</si>
  <si>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</si>
  <si>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</si>
  <si>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</si>
  <si>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</si>
  <si>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</si>
  <si>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</si>
  <si>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</si>
  <si>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</si>
  <si>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</si>
  <si>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</si>
  <si>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</si>
  <si>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</si>
  <si>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</si>
  <si>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</si>
  <si>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</si>
  <si>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</si>
  <si>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</si>
  <si>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</si>
  <si>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</si>
  <si>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</si>
  <si>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</si>
  <si>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</si>
  <si>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</si>
  <si>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</si>
  <si>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</si>
  <si>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</si>
  <si>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</si>
  <si>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</si>
  <si>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</si>
  <si>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</si>
  <si>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</si>
  <si>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</si>
  <si>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</si>
  <si>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</si>
  <si>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</si>
  <si>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</si>
  <si>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</si>
  <si>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</si>
  <si>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</si>
  <si>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</si>
  <si>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</si>
  <si>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</si>
  <si>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</si>
  <si>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</si>
  <si>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</si>
  <si>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</si>
  <si>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</si>
  <si>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</si>
  <si>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</si>
  <si>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</si>
  <si>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</si>
  <si>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</si>
  <si>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</si>
  <si>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</si>
  <si>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</si>
  <si>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</si>
  <si>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</si>
  <si>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</si>
  <si>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</si>
  <si>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</si>
  <si>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</si>
  <si>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</si>
  <si>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</si>
  <si>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</si>
  <si>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</si>
  <si>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</si>
  <si>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</si>
  <si>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</si>
  <si>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</si>
  <si>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</si>
  <si>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</si>
  <si>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</si>
  <si>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</si>
  <si>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</si>
  <si>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</si>
  <si>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</si>
  <si>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</si>
  <si>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</si>
  <si>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</si>
  <si>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</si>
  <si>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</si>
  <si>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</si>
  <si>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</si>
  <si>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</si>
  <si>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</si>
  <si>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</si>
  <si>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</si>
  <si>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</si>
  <si>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</si>
  <si>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</si>
  <si>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</si>
  <si>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</si>
  <si>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</si>
  <si>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</si>
  <si>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</si>
  <si>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</si>
  <si>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</si>
  <si>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</si>
  <si>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</si>
  <si>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</si>
  <si>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</si>
  <si>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</si>
  <si>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</si>
  <si>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</si>
  <si>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</si>
  <si>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</si>
  <si>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</si>
  <si>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</si>
  <si>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</si>
  <si>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</si>
  <si>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</si>
  <si>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</si>
  <si>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</si>
  <si>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</si>
  <si>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</si>
  <si>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</si>
  <si>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</si>
  <si>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</si>
  <si>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</si>
  <si>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</si>
  <si>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</si>
  <si>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</si>
  <si>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</si>
  <si>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</si>
  <si>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</si>
  <si>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</si>
  <si>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</si>
  <si>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</si>
  <si>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</si>
  <si>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</si>
  <si>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</si>
  <si>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</si>
  <si>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</si>
  <si>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</si>
  <si>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</si>
  <si>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</si>
  <si>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</si>
  <si>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</si>
  <si>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</si>
  <si>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</si>
  <si>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</si>
  <si>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</si>
  <si>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</si>
  <si>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</si>
  <si>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</si>
  <si>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</si>
  <si>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</si>
  <si>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</si>
  <si>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</si>
  <si>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</si>
  <si>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</si>
  <si>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</si>
  <si>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</si>
  <si>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</si>
  <si>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</si>
  <si>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</si>
  <si>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</si>
  <si>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</si>
  <si>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</si>
  <si>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</si>
  <si>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</si>
  <si>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</si>
  <si>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</si>
  <si>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</si>
  <si>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</si>
  <si>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</si>
  <si>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</si>
  <si>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</si>
  <si>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</si>
  <si>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</si>
  <si>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</si>
  <si>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</si>
  <si>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</si>
  <si>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</si>
  <si>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</si>
  <si>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</si>
  <si>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</si>
  <si>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</si>
  <si>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</si>
  <si>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</si>
  <si>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</si>
  <si>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</si>
  <si>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</si>
  <si>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</si>
  <si>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</si>
  <si>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</si>
  <si>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</si>
  <si>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</si>
  <si>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</si>
  <si>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</si>
  <si>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</si>
  <si>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</si>
  <si>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</si>
  <si>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</si>
  <si>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</si>
  <si>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</si>
  <si>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</si>
  <si>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</si>
  <si>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</si>
  <si>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</si>
  <si>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</si>
  <si>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</si>
  <si>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</si>
  <si>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</si>
  <si>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</si>
  <si>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</si>
  <si>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</si>
  <si>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</si>
  <si>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</si>
  <si>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</si>
  <si>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</si>
  <si>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</si>
  <si>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</si>
  <si>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</si>
  <si>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</si>
  <si>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</si>
  <si>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</si>
  <si>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</si>
  <si>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</si>
  <si>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</si>
  <si>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</si>
  <si>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</si>
  <si>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</si>
  <si>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</si>
  <si>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</si>
  <si>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</si>
  <si>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</si>
  <si>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</si>
  <si>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</si>
  <si>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</si>
  <si>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</si>
  <si>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</si>
  <si>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</si>
  <si>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</si>
  <si>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</si>
  <si>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</si>
  <si>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</si>
  <si>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</si>
  <si>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</si>
  <si>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</si>
  <si>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</si>
  <si>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</si>
  <si>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</si>
  <si>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</si>
  <si>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</si>
  <si>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</si>
  <si>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</si>
  <si>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</si>
  <si>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</si>
  <si>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</si>
  <si>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</si>
  <si>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</si>
  <si>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</si>
  <si>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</si>
  <si>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</si>
  <si>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</si>
  <si>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</si>
  <si>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</si>
  <si>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</si>
  <si>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</si>
  <si>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</si>
  <si>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</si>
  <si>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</si>
  <si>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</si>
  <si>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</si>
  <si>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</si>
  <si>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</si>
  <si>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</si>
  <si>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</si>
  <si>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</si>
  <si>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</si>
  <si>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</si>
  <si>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</si>
  <si>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</si>
  <si>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</si>
  <si>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</si>
  <si>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</si>
  <si>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</si>
  <si>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</si>
  <si>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</si>
  <si>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</si>
  <si>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</si>
  <si>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</si>
  <si>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</si>
  <si>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</si>
  <si>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</si>
  <si>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</si>
  <si>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</si>
  <si>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</si>
  <si>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</si>
  <si>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</si>
  <si>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</si>
  <si>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</si>
  <si>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</si>
  <si>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</si>
  <si>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</si>
  <si>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</si>
  <si>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</si>
  <si>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</si>
  <si>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</si>
  <si>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</si>
  <si>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</si>
  <si>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</si>
  <si>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</si>
  <si>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</si>
  <si>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</si>
  <si>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</si>
  <si>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</si>
  <si>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</si>
  <si>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</si>
  <si>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</si>
  <si>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</si>
  <si>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</si>
  <si>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</si>
  <si>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</si>
  <si>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</si>
  <si>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</si>
  <si>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</si>
  <si>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</si>
  <si>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</si>
  <si>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</si>
  <si>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</si>
  <si>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</si>
  <si>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</si>
  <si>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</si>
  <si>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</si>
  <si>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</si>
  <si>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</si>
  <si>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</si>
  <si>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</si>
  <si>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</si>
  <si>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</si>
  <si>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</si>
  <si>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</si>
  <si>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</si>
  <si>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</si>
  <si>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</si>
  <si>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</si>
  <si>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</si>
  <si>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</si>
  <si>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</si>
  <si>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</si>
  <si>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</si>
  <si>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</si>
  <si>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</si>
  <si>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</si>
  <si>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</si>
  <si>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</si>
  <si>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</si>
  <si>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</si>
  <si>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</si>
  <si>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</si>
  <si>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</si>
  <si>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</si>
  <si>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</si>
  <si>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</si>
  <si>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</si>
  <si>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</si>
  <si>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</si>
  <si>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</si>
  <si>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</si>
  <si>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</si>
  <si>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</si>
  <si>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</si>
  <si>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</si>
  <si>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</si>
  <si>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</si>
  <si>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</si>
  <si>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</si>
  <si>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</si>
  <si>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</si>
  <si>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</si>
  <si>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</si>
  <si>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</si>
  <si>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</si>
  <si>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</si>
  <si>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</si>
  <si>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</si>
  <si>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</si>
  <si>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</si>
  <si>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</si>
  <si>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</si>
  <si>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</si>
  <si>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</si>
  <si>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</si>
  <si>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</si>
  <si>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</si>
  <si>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</si>
  <si>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</si>
  <si>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</si>
  <si>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</si>
  <si>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</si>
  <si>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</si>
  <si>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</si>
  <si>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</si>
  <si>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</si>
  <si>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</si>
  <si>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</si>
  <si>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</si>
  <si>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</si>
  <si>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</si>
  <si>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</si>
  <si>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</si>
  <si>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</si>
  <si>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</si>
  <si>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</si>
  <si>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</si>
  <si>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</si>
  <si>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</si>
  <si>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</si>
  <si>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</si>
  <si>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</si>
  <si>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</si>
  <si>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</si>
  <si>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</si>
  <si>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</si>
  <si>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</si>
  <si>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</si>
  <si>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</si>
  <si>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</si>
  <si>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</si>
  <si>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</si>
  <si>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</si>
  <si>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</si>
  <si>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</si>
  <si>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</si>
  <si>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</si>
  <si>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</si>
  <si>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</si>
  <si>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</si>
  <si>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</si>
  <si>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</si>
  <si>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</si>
  <si>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</si>
  <si>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</si>
  <si>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</si>
  <si>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</si>
  <si>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</si>
  <si>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</si>
  <si>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</si>
  <si>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</si>
  <si>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</si>
  <si>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</si>
  <si>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</si>
  <si>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</si>
  <si>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</si>
  <si>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</si>
  <si>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</si>
  <si>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</si>
  <si>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</si>
  <si>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</si>
  <si>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</si>
  <si>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</si>
  <si>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</si>
  <si>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</si>
  <si>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</si>
  <si>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</si>
  <si>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</si>
  <si>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</si>
  <si>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</si>
  <si>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</si>
  <si>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</si>
  <si>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</si>
  <si>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</si>
  <si>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</si>
  <si>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</si>
  <si>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</si>
  <si>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</si>
  <si>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</si>
  <si>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</si>
  <si>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</si>
  <si>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</si>
  <si>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</si>
  <si>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</si>
  <si>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</si>
  <si>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</si>
  <si>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</si>
  <si>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</si>
  <si>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</si>
  <si>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</si>
  <si>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</si>
  <si>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</si>
  <si>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</si>
  <si>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</si>
  <si>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</si>
  <si>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</si>
  <si>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</si>
  <si>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</si>
  <si>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</si>
  <si>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</si>
  <si>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</si>
  <si>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</si>
  <si>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</si>
  <si>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</si>
  <si>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</si>
  <si>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</si>
  <si>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</si>
  <si>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</si>
  <si>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</si>
  <si>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</si>
  <si>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</si>
  <si>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</si>
  <si>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</si>
  <si>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</si>
  <si>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</si>
  <si>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</si>
  <si>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</si>
  <si>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</si>
  <si>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</si>
  <si>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</si>
  <si>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</si>
  <si>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</si>
  <si>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</si>
  <si>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</si>
  <si>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</si>
  <si>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</si>
  <si>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</si>
  <si>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</si>
  <si>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</si>
  <si>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</si>
  <si>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</si>
  <si>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</si>
  <si>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</si>
  <si>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</si>
  <si>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</si>
  <si>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</si>
  <si>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</si>
  <si>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</si>
  <si>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</si>
  <si>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</si>
  <si>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</si>
  <si>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</si>
  <si>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</si>
  <si>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</si>
  <si>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</si>
  <si>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</si>
  <si>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</si>
  <si>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</si>
  <si>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</si>
  <si>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</si>
  <si>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</si>
  <si>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</si>
  <si>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</si>
  <si>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</si>
  <si>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</si>
  <si>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</si>
  <si>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</si>
  <si>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</si>
  <si>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</si>
  <si>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</si>
  <si>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</si>
  <si>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</si>
  <si>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</si>
  <si>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</si>
  <si>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</si>
  <si>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</si>
  <si>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</si>
  <si>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</si>
  <si>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</si>
  <si>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</si>
  <si>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</si>
  <si>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</si>
  <si>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</si>
  <si>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</si>
  <si>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</si>
  <si>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</si>
  <si>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</si>
  <si>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</si>
  <si>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</si>
  <si>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</si>
  <si>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</si>
  <si>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</si>
  <si>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</si>
  <si>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</si>
  <si>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</si>
  <si>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</si>
  <si>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</si>
  <si>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</si>
  <si>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</si>
  <si>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</si>
  <si>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</si>
  <si>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</si>
  <si>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</si>
  <si>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</si>
  <si>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</si>
  <si>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</si>
  <si>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</si>
  <si>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</si>
  <si>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</si>
  <si>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</si>
  <si>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</si>
  <si>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</si>
  <si>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</si>
  <si>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</si>
  <si>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</si>
  <si>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</si>
  <si>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</si>
  <si>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</si>
  <si>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</si>
  <si>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</si>
  <si>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</si>
  <si>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</si>
  <si>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</si>
  <si>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</si>
  <si>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</si>
  <si>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</si>
  <si>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</si>
  <si>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</si>
  <si>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</si>
  <si>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</si>
  <si>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</si>
  <si>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</si>
  <si>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</si>
  <si>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</si>
  <si>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</si>
  <si>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</si>
  <si>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</si>
  <si>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</si>
  <si>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</si>
  <si>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</si>
  <si>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</si>
  <si>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</si>
  <si>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</si>
  <si>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</si>
  <si>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</si>
  <si>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</si>
  <si>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</si>
  <si>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</si>
  <si>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</si>
  <si>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</si>
  <si>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</si>
  <si>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</si>
  <si>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</si>
  <si>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</si>
  <si>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</si>
  <si>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</si>
  <si>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</si>
  <si>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</si>
  <si>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</si>
  <si>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</si>
  <si>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</si>
  <si>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</si>
  <si>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</si>
  <si>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</si>
  <si>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</si>
  <si>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</si>
  <si>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</si>
  <si>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</si>
  <si>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</si>
  <si>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</si>
  <si>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</si>
  <si>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</si>
  <si>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</si>
  <si>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</si>
  <si>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</si>
  <si>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</si>
  <si>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</si>
  <si>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</si>
  <si>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</si>
  <si>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</si>
  <si>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</si>
  <si>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</si>
  <si>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</si>
  <si>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</si>
  <si>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</si>
  <si>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</si>
  <si>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</si>
  <si>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</si>
  <si>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</si>
  <si>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</si>
  <si>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</si>
  <si>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</si>
  <si>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</si>
  <si>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</si>
  <si>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</si>
  <si>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</si>
  <si>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</si>
  <si>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</si>
  <si>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</si>
  <si>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</si>
  <si>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</si>
  <si>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</si>
  <si>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</si>
  <si>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</si>
  <si>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</si>
  <si>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</si>
  <si>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</si>
  <si>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</si>
  <si>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</si>
  <si>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</si>
  <si>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</si>
  <si>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</si>
  <si>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</si>
  <si>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</si>
  <si>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</si>
  <si>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</si>
  <si>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</si>
  <si>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</si>
  <si>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</si>
  <si>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</si>
  <si>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</si>
  <si>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</si>
  <si>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</si>
  <si>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</si>
  <si>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</si>
  <si>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</si>
  <si>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</si>
  <si>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</si>
  <si>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</si>
  <si>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</si>
  <si>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</si>
  <si>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</si>
  <si>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</si>
  <si>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</si>
  <si>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</si>
  <si>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</si>
  <si>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</si>
  <si>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</si>
  <si>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</si>
  <si>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</si>
  <si>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</si>
  <si>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</si>
  <si>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</si>
  <si>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</si>
  <si>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</si>
  <si>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</si>
  <si>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</si>
  <si>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</si>
  <si>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</si>
  <si>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</si>
  <si>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</si>
  <si>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</si>
  <si>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</si>
  <si>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</si>
  <si>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</si>
  <si>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</si>
  <si>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</si>
  <si>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</si>
  <si>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</si>
  <si>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</si>
  <si>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</si>
  <si>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</si>
  <si>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</si>
  <si>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</si>
  <si>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</si>
  <si>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</si>
  <si>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</si>
  <si>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</si>
  <si>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</si>
  <si>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</si>
  <si>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</si>
  <si>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</si>
  <si>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</si>
  <si>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</si>
  <si>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</si>
  <si>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</si>
  <si>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</si>
  <si>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</si>
  <si>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</si>
  <si>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</si>
  <si>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</si>
  <si>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</si>
  <si>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</si>
  <si>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</si>
  <si>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</si>
  <si>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</si>
  <si>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</si>
  <si>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</si>
  <si>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</si>
  <si>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</si>
  <si>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</si>
  <si>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</si>
  <si>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</si>
  <si>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</si>
  <si>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</si>
  <si>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</si>
  <si>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</si>
  <si>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</si>
  <si>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</si>
  <si>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</si>
  <si>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</si>
  <si>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</si>
  <si>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</si>
  <si>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</si>
  <si>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</si>
  <si>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</si>
  <si>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</si>
  <si>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</si>
  <si>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</si>
  <si>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</si>
  <si>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</si>
  <si>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</si>
  <si>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</si>
  <si>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</si>
  <si>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</si>
  <si>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</si>
  <si>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</si>
  <si>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</si>
  <si>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</si>
  <si>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</si>
  <si>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</si>
  <si>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</si>
  <si>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</si>
  <si>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</si>
  <si>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</si>
  <si>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</si>
  <si>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</si>
  <si>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</si>
  <si>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</si>
  <si>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</si>
  <si>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</si>
  <si>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</si>
  <si>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</si>
  <si>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</si>
  <si>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</si>
  <si>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</si>
  <si>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</si>
  <si>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</si>
  <si>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</si>
  <si>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</si>
  <si>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</si>
  <si>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</si>
  <si>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</si>
  <si>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</si>
  <si>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</si>
  <si>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</si>
  <si>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</si>
  <si>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</si>
  <si>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</si>
  <si>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</si>
  <si>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</si>
  <si>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</si>
  <si>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</si>
  <si>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</si>
  <si>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</si>
  <si>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</si>
  <si>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</si>
  <si>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</si>
  <si>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</si>
  <si>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</si>
  <si>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</si>
  <si>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</si>
  <si>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</si>
  <si>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</si>
  <si>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</si>
  <si>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</si>
  <si>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</si>
  <si>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</si>
  <si>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</si>
  <si>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</si>
  <si>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</si>
  <si>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</si>
  <si>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</si>
  <si>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</si>
  <si>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</si>
  <si>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</si>
  <si>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</si>
  <si>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</si>
  <si>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</si>
  <si>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</si>
  <si>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</si>
  <si>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</si>
  <si>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</si>
  <si>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</si>
  <si>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</si>
  <si>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</si>
  <si>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</si>
  <si>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</si>
  <si>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</si>
  <si>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</si>
  <si>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</si>
  <si>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</si>
  <si>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</si>
  <si>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</si>
  <si>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</si>
  <si>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</si>
  <si>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</si>
  <si>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</si>
  <si>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</si>
  <si>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</si>
  <si>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</si>
  <si>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</si>
  <si>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</si>
  <si>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</si>
  <si>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</si>
  <si>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</si>
  <si>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</si>
  <si>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</si>
  <si>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</si>
  <si>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</si>
  <si>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</si>
  <si>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</si>
  <si>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</si>
  <si>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</si>
  <si>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</si>
  <si>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</si>
  <si>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</si>
  <si>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</si>
  <si>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</si>
  <si>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</si>
  <si>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</si>
  <si>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</si>
  <si>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</si>
  <si>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</si>
  <si>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</si>
  <si>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</si>
  <si>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</si>
  <si>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</si>
  <si>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</si>
  <si>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</si>
  <si>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</si>
  <si>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</si>
  <si>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</si>
  <si>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</si>
  <si>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</si>
  <si>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</si>
  <si>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</si>
  <si>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</si>
  <si>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</si>
  <si>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</si>
  <si>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</si>
  <si>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</si>
  <si>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</si>
  <si>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</si>
  <si>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</si>
  <si>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</si>
  <si>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</si>
  <si>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</si>
  <si>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</si>
  <si>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</si>
  <si>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</si>
  <si>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</si>
  <si>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</si>
  <si>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</si>
  <si>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</si>
  <si>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</si>
  <si>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</si>
  <si>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</si>
  <si>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</si>
  <si>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</si>
  <si>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</si>
  <si>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</si>
  <si>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</si>
  <si>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</si>
  <si>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</si>
  <si>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</si>
  <si>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</si>
  <si>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</si>
  <si>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</si>
  <si>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</si>
  <si>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</si>
  <si>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</si>
  <si>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</si>
  <si>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</si>
  <si>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</si>
  <si>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</si>
  <si>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</si>
  <si>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</si>
  <si>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</si>
  <si>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</si>
  <si>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</si>
  <si>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</si>
  <si>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</si>
  <si>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</si>
  <si>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</si>
  <si>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</si>
  <si>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</si>
  <si>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</si>
  <si>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</si>
  <si>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</si>
  <si>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</si>
  <si>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</si>
  <si>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</si>
  <si>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</si>
  <si>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</si>
  <si>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</si>
  <si>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</si>
  <si>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</si>
  <si>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</si>
  <si>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</si>
  <si>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</si>
  <si>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</si>
  <si>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</si>
  <si>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</si>
  <si>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</si>
  <si>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</si>
  <si>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</si>
  <si>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</si>
  <si>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</si>
  <si>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</si>
  <si>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</si>
  <si>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</si>
  <si>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</si>
  <si>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</si>
  <si>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</si>
  <si>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</si>
  <si>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</si>
  <si>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</si>
  <si>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</si>
  <si>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</si>
  <si>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</si>
  <si>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</si>
  <si>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</si>
  <si>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</si>
  <si>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</si>
  <si>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</si>
  <si>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</si>
  <si>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</si>
  <si>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</si>
  <si>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</si>
  <si>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</si>
  <si>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</si>
  <si>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</si>
  <si>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</si>
  <si>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</si>
  <si>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</si>
  <si>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</si>
  <si>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</si>
  <si>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</si>
  <si>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</si>
  <si>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</si>
  <si>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</si>
  <si>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</si>
  <si>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</si>
  <si>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</si>
  <si>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</si>
  <si>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</si>
  <si>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</si>
  <si>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</si>
  <si>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</si>
  <si>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</si>
  <si>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</si>
  <si>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</si>
  <si>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</si>
  <si>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</si>
  <si>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</si>
  <si>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</si>
  <si>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</si>
  <si>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</si>
  <si>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</si>
  <si>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</si>
  <si>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</si>
  <si>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</si>
  <si>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</si>
  <si>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</si>
  <si>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</si>
  <si>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</si>
  <si>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</si>
  <si>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</si>
  <si>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</si>
  <si>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</si>
  <si>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</si>
  <si>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</si>
  <si>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</si>
  <si>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</si>
  <si>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</si>
  <si>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</si>
  <si>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</si>
  <si>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</si>
  <si>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</si>
  <si>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</si>
  <si>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</si>
  <si>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</si>
  <si>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</si>
  <si>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</si>
  <si>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</si>
  <si>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</si>
  <si>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</si>
  <si>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</si>
  <si>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</si>
  <si>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</si>
  <si>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</si>
  <si>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</si>
  <si>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</si>
  <si>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</si>
  <si>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</si>
  <si>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</si>
  <si>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</si>
  <si>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</si>
  <si>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</si>
  <si>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</si>
  <si>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</si>
  <si>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</si>
  <si>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</si>
  <si>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</si>
  <si>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</si>
  <si>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</si>
  <si>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</si>
  <si>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</si>
  <si>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</si>
  <si>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</si>
  <si>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</si>
  <si>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</si>
  <si>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</si>
  <si>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</si>
  <si>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</si>
  <si>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</si>
  <si>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</si>
  <si>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</si>
  <si>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</si>
  <si>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</si>
  <si>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</si>
  <si>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</si>
  <si>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</si>
  <si>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</si>
  <si>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</si>
  <si>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</si>
  <si>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</si>
  <si>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</si>
  <si>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</si>
  <si>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</si>
  <si>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</si>
  <si>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</si>
  <si>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</si>
  <si>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</si>
  <si>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</si>
  <si>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</si>
  <si>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</si>
  <si>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</si>
  <si>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</si>
  <si>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</si>
  <si>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</si>
  <si>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</si>
  <si>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</si>
  <si>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</si>
  <si>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</si>
  <si>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</si>
  <si>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</si>
  <si>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</si>
  <si>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</si>
  <si>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</si>
  <si>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</si>
  <si>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</si>
  <si>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</si>
  <si>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</si>
  <si>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</si>
  <si>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</si>
  <si>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</si>
  <si>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</si>
  <si>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</si>
  <si>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</si>
  <si>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</si>
  <si>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</si>
  <si>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</si>
  <si>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</si>
  <si>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</si>
  <si>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</si>
  <si>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</si>
  <si>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</si>
  <si>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</si>
  <si>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</si>
  <si>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</si>
  <si>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</si>
  <si>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</si>
  <si>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</si>
  <si>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</si>
  <si>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</si>
  <si>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</si>
  <si>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</si>
  <si>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</si>
  <si>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</si>
  <si>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</si>
  <si>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</si>
  <si>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</si>
  <si>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</si>
  <si>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</si>
  <si>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</si>
  <si>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</si>
  <si>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</si>
  <si>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</si>
  <si>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</si>
  <si>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</si>
  <si>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</si>
  <si>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</si>
  <si>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</si>
  <si>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</si>
  <si>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</si>
  <si>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</si>
  <si>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</si>
  <si>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</si>
  <si>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</si>
  <si>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</si>
  <si>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</si>
  <si>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</si>
  <si>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</si>
  <si>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</si>
  <si>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</si>
  <si>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</si>
  <si>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</si>
  <si>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</si>
  <si>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</si>
  <si>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</si>
  <si>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</si>
  <si>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</si>
  <si>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</si>
  <si>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</si>
  <si>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</si>
  <si>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</si>
  <si>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</si>
  <si>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</si>
  <si>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</si>
  <si>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</si>
  <si>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</si>
  <si>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</si>
  <si>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</si>
  <si>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</si>
  <si>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</si>
  <si>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</si>
  <si>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</si>
  <si>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</si>
  <si>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</si>
  <si>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</si>
  <si>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</si>
  <si>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</si>
  <si>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</si>
  <si>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</si>
  <si>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</si>
  <si>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</si>
  <si>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</si>
  <si>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</si>
  <si>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</si>
  <si>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</si>
  <si>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</si>
  <si>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</si>
  <si>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</si>
  <si>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</si>
  <si>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</si>
  <si>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</si>
  <si>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</si>
  <si>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</si>
  <si>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</si>
  <si>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</si>
  <si>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</si>
  <si>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</si>
  <si>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</si>
  <si>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</si>
  <si>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</si>
  <si>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</si>
  <si>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</si>
  <si>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</si>
  <si>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</si>
  <si>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</si>
  <si>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</si>
  <si>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</si>
  <si>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</si>
  <si>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</si>
  <si>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</si>
  <si>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</si>
  <si>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</si>
  <si>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</si>
  <si>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</si>
  <si>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</si>
  <si>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</si>
  <si>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</si>
  <si>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</si>
  <si>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</si>
  <si>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</si>
  <si>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</si>
  <si>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</si>
  <si>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</si>
  <si>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</si>
  <si>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</si>
  <si>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</si>
  <si>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</si>
  <si>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</si>
  <si>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</si>
  <si>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</si>
  <si>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</si>
  <si>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</si>
  <si>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</si>
  <si>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</si>
  <si>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</si>
  <si>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</si>
  <si>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</si>
  <si>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</si>
  <si>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</si>
  <si>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</si>
  <si>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</si>
  <si>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</si>
  <si>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</si>
  <si>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</si>
  <si>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</si>
  <si>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</si>
  <si>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</si>
  <si>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</si>
  <si>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</si>
  <si>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</si>
  <si>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</si>
  <si>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</si>
  <si>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</si>
  <si>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</si>
  <si>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</si>
  <si>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</si>
  <si>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</si>
  <si>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</si>
  <si>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</si>
  <si>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</si>
  <si>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</si>
  <si>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</si>
  <si>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</si>
  <si>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</si>
  <si>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</si>
  <si>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</si>
  <si>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</si>
  <si>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</si>
  <si>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</si>
  <si>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</si>
  <si>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</si>
  <si>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</si>
  <si>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</si>
  <si>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</si>
  <si>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</si>
  <si>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</si>
  <si>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</si>
  <si>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</si>
  <si>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</si>
  <si>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</si>
  <si>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</si>
  <si>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</si>
  <si>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</si>
  <si>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</si>
  <si>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</si>
  <si>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</si>
  <si>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</si>
  <si>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</si>
  <si>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</si>
  <si>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</si>
  <si>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</si>
  <si>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</si>
  <si>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</si>
  <si>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</si>
  <si>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</si>
  <si>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</si>
  <si>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</si>
  <si>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</si>
  <si>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</si>
  <si>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</si>
  <si>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</si>
  <si>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</si>
  <si>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</si>
  <si>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</si>
  <si>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</si>
  <si>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</si>
  <si>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</si>
  <si>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</si>
  <si>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</si>
  <si>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</si>
  <si>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</si>
  <si>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</si>
  <si>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</si>
  <si>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</si>
  <si>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</si>
  <si>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</si>
  <si>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</si>
  <si>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</si>
  <si>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</si>
  <si>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</si>
  <si>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</si>
  <si>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</si>
  <si>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</si>
  <si>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</si>
  <si>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</si>
  <si>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</si>
  <si>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</si>
  <si>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</si>
  <si>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</si>
  <si>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</si>
  <si>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</si>
  <si>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</si>
  <si>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</si>
  <si>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</si>
  <si>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</si>
  <si>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</si>
  <si>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</si>
  <si>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</si>
  <si>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</si>
  <si>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</si>
  <si>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</si>
  <si>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</si>
  <si>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</si>
  <si>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</si>
  <si>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</si>
  <si>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</si>
  <si>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</si>
  <si>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</si>
  <si>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</si>
  <si>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</si>
  <si>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</si>
  <si>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</si>
  <si>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</si>
  <si>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</si>
  <si>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</si>
  <si>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</si>
  <si>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</si>
  <si>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</si>
  <si>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</si>
  <si>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</si>
  <si>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</si>
  <si>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</si>
  <si>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</si>
  <si>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</si>
  <si>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</si>
  <si>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</si>
  <si>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</si>
  <si>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</si>
  <si>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</si>
  <si>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</si>
  <si>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</si>
  <si>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</si>
  <si>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</si>
  <si>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</si>
  <si>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</si>
  <si>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</si>
  <si>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</si>
  <si>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</si>
  <si>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</si>
  <si>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</si>
  <si>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</si>
  <si>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</si>
  <si>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</si>
  <si>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</si>
  <si>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</si>
  <si>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</si>
  <si>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</si>
  <si>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</si>
  <si>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</si>
  <si>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</si>
  <si>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</si>
  <si>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</si>
  <si>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</si>
  <si>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</si>
  <si>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</si>
  <si>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</si>
  <si>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</si>
  <si>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</si>
  <si>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</si>
  <si>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</si>
  <si>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</si>
  <si>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</si>
  <si>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</si>
  <si>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</si>
  <si>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</si>
  <si>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</si>
  <si>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</si>
  <si>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</si>
  <si>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</si>
  <si>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</si>
  <si>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</si>
  <si>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</si>
  <si>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</si>
  <si>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</si>
  <si>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</si>
  <si>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</si>
  <si>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</si>
  <si>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</si>
  <si>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</si>
  <si>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</si>
  <si>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</si>
  <si>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</si>
  <si>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</si>
  <si>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</si>
  <si>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</si>
  <si>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</si>
  <si>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</si>
  <si>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</si>
  <si>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</si>
  <si>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</si>
  <si>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</si>
  <si>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</si>
  <si>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</si>
  <si>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</si>
  <si>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</si>
  <si>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</si>
  <si>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</si>
  <si>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</si>
  <si>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</si>
  <si>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</si>
  <si>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</si>
  <si>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</si>
  <si>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</si>
  <si>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</si>
  <si>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</si>
  <si>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</si>
  <si>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</si>
  <si>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</si>
  <si>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</si>
  <si>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</si>
  <si>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</si>
  <si>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</si>
  <si>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</si>
  <si>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</si>
  <si>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</si>
  <si>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</si>
  <si>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</si>
  <si>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</si>
  <si>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</si>
  <si>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</si>
  <si>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</si>
  <si>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</si>
  <si>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</si>
  <si>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</si>
  <si>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</si>
  <si>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</si>
  <si>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</si>
  <si>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</si>
  <si>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</si>
  <si>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</si>
  <si>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</si>
  <si>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</si>
  <si>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</si>
  <si>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</si>
  <si>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</si>
  <si>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</si>
  <si>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</si>
  <si>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</si>
  <si>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</si>
  <si>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</si>
  <si>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</si>
  <si>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</si>
  <si>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</si>
  <si>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</si>
  <si>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</si>
  <si>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</si>
  <si>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</si>
  <si>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</si>
  <si>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</si>
  <si>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</si>
  <si>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</si>
  <si>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</si>
  <si>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</si>
  <si>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</si>
  <si>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</si>
  <si>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</si>
  <si>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</si>
  <si>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</si>
  <si>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</si>
  <si>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</si>
  <si>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</si>
  <si>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</si>
  <si>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</si>
  <si>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</si>
  <si>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</si>
  <si>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</si>
  <si>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</si>
  <si>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</si>
  <si>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</si>
  <si>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</si>
  <si>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</si>
  <si>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</si>
  <si>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</si>
  <si>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</si>
  <si>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</si>
  <si>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</si>
  <si>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</si>
  <si>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</si>
  <si>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</si>
  <si>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</si>
  <si>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</si>
  <si>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</si>
  <si>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</si>
  <si>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</si>
  <si>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</si>
  <si>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</si>
  <si>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</si>
  <si>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</si>
  <si>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</si>
  <si>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</si>
  <si>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</si>
  <si>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</si>
  <si>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</si>
  <si>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</si>
  <si>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</si>
  <si>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</si>
  <si>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</si>
  <si>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</si>
  <si>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</si>
  <si>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</si>
  <si>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</si>
  <si>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</si>
  <si>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</si>
  <si>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</si>
  <si>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</si>
  <si>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</si>
  <si>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</si>
  <si>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</si>
  <si>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</si>
  <si>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</si>
  <si>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</si>
  <si>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</si>
  <si>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</si>
  <si>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</si>
  <si>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</si>
  <si>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</si>
  <si>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</si>
  <si>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</si>
  <si>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</si>
  <si>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</si>
  <si>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</si>
  <si>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</si>
  <si>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</si>
  <si>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</si>
  <si>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</si>
  <si>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</si>
  <si>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</si>
  <si>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</si>
  <si>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</si>
  <si>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</si>
  <si>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</si>
  <si>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</si>
  <si>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</si>
  <si>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</si>
  <si>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</si>
  <si>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</si>
  <si>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</si>
  <si>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</si>
  <si>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</si>
  <si>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</si>
  <si>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</si>
  <si>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</si>
  <si>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</si>
  <si>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</si>
  <si>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</si>
  <si>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</si>
  <si>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</si>
  <si>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</si>
  <si>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</si>
  <si>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</si>
  <si>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</si>
  <si>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</si>
  <si>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</si>
  <si>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</si>
  <si>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</si>
  <si>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</si>
  <si>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</si>
  <si>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</si>
  <si>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</si>
  <si>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</si>
  <si>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</si>
  <si>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</si>
  <si>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</si>
  <si>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</si>
  <si>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</si>
  <si>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</si>
  <si>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</si>
  <si>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</si>
  <si>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</si>
  <si>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</si>
  <si>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</si>
  <si>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</si>
  <si>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</si>
  <si>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</si>
  <si>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</si>
  <si>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</si>
  <si>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</si>
  <si>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</si>
  <si>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</si>
  <si>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</si>
  <si>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</si>
  <si>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</si>
  <si>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</si>
  <si>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</si>
  <si>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</si>
  <si>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</si>
  <si>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</si>
  <si>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</si>
  <si>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</si>
  <si>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</si>
  <si>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</si>
  <si>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</si>
  <si>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</si>
  <si>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</si>
  <si>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</si>
  <si>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</si>
  <si>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</si>
  <si>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</si>
  <si>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</si>
  <si>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</si>
  <si>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</si>
  <si>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</si>
  <si>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</si>
  <si>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</si>
  <si>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</si>
  <si>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</si>
  <si>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</si>
  <si>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</si>
  <si>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</si>
  <si>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</si>
  <si>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</si>
  <si>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</si>
  <si>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</si>
  <si>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</si>
  <si>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</si>
  <si>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</si>
  <si>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</si>
  <si>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</si>
  <si>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</si>
  <si>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</si>
  <si>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</si>
  <si>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</si>
  <si>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</si>
  <si>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</si>
  <si>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</si>
  <si>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</si>
  <si>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</si>
  <si>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</si>
  <si>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</si>
  <si>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</si>
  <si>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</si>
  <si>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</si>
  <si>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</si>
  <si>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</si>
  <si>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</si>
  <si>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</si>
  <si>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</si>
  <si>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</si>
  <si>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</si>
  <si>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</si>
  <si>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</si>
  <si>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</si>
  <si>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</si>
  <si>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</si>
  <si>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</si>
  <si>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</si>
  <si>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</si>
  <si>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</si>
  <si>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</si>
  <si>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</si>
  <si>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</si>
  <si>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</si>
  <si>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</si>
  <si>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</si>
  <si>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</si>
  <si>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</si>
  <si>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</si>
  <si>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</si>
  <si>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</si>
  <si>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</si>
  <si>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</si>
  <si>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</si>
  <si>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</si>
  <si>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</si>
  <si>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</si>
  <si>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</si>
  <si>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</si>
  <si>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</si>
  <si>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</si>
  <si>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</si>
  <si>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</si>
  <si>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</si>
  <si>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</si>
  <si>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</si>
  <si>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</si>
  <si>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</si>
  <si>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</si>
  <si>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</si>
  <si>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</si>
  <si>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</si>
  <si>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</si>
  <si>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</si>
  <si>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</si>
  <si>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</si>
  <si>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</si>
  <si>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</si>
  <si>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</si>
  <si>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</si>
  <si>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</si>
  <si>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</si>
  <si>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</si>
  <si>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</si>
  <si>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</si>
  <si>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</si>
  <si>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</si>
  <si>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</si>
  <si>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</si>
  <si>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</si>
  <si>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</si>
  <si>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</si>
  <si>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</si>
  <si>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</si>
  <si>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</si>
  <si>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</si>
  <si>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</si>
  <si>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</si>
  <si>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</si>
  <si>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</si>
  <si>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</si>
  <si>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</si>
  <si>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</si>
  <si>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</si>
  <si>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</si>
  <si>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</si>
  <si>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</si>
  <si>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</si>
  <si>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</si>
  <si>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</si>
  <si>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</si>
  <si>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</si>
  <si>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</si>
  <si>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</si>
  <si>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</si>
  <si>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</si>
  <si>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</si>
  <si>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</si>
  <si>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</si>
  <si>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</si>
  <si>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</si>
  <si>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</si>
  <si>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</si>
  <si>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</si>
  <si>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</si>
  <si>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</si>
  <si>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</si>
  <si>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</si>
  <si>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</si>
  <si>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</si>
  <si>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</si>
  <si>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</si>
  <si>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</si>
  <si>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</si>
  <si>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</si>
  <si>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</si>
  <si>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</si>
  <si>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</si>
  <si>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</si>
  <si>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</si>
  <si>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</si>
  <si>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</si>
  <si>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</si>
  <si>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</si>
  <si>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</si>
  <si>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</si>
  <si>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</si>
  <si>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</si>
  <si>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</si>
  <si>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</si>
  <si>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</si>
  <si>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</si>
  <si>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</si>
  <si>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</si>
  <si>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</si>
  <si>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</si>
  <si>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</si>
  <si>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</si>
  <si>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</si>
  <si>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</si>
  <si>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</si>
  <si>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</si>
  <si>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</si>
  <si>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</si>
  <si>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</si>
  <si>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</si>
  <si>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</si>
  <si>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</si>
  <si>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</si>
  <si>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</si>
  <si>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</si>
  <si>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</si>
  <si>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</si>
  <si>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</si>
  <si>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</si>
  <si>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</si>
  <si>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</si>
  <si>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</si>
  <si>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</si>
  <si>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</si>
  <si>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</si>
  <si>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</si>
  <si>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</si>
  <si>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</si>
  <si>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</si>
  <si>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</si>
  <si>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</si>
  <si>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</si>
  <si>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</si>
  <si>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</si>
  <si>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</si>
  <si>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</si>
  <si>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</si>
  <si>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</si>
  <si>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</si>
  <si>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</si>
  <si>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</si>
  <si>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</si>
  <si>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</si>
  <si>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</si>
  <si>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</si>
  <si>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</si>
  <si>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</si>
  <si>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</si>
  <si>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</si>
  <si>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</si>
  <si>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</si>
  <si>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</si>
  <si>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</si>
  <si>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</si>
  <si>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</si>
  <si>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</si>
  <si>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</si>
  <si>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</si>
  <si>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</si>
  <si>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</si>
  <si>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</si>
  <si>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</si>
  <si>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</si>
  <si>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</si>
  <si>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</si>
  <si>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</si>
  <si>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</si>
  <si>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</si>
  <si>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</si>
  <si>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</si>
  <si>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</si>
  <si>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</si>
  <si>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</si>
  <si>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</si>
  <si>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</si>
  <si>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</si>
  <si>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</si>
  <si>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</si>
  <si>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</si>
  <si>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</si>
  <si>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</si>
  <si>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</si>
  <si>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</si>
  <si>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</si>
  <si>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</si>
  <si>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</si>
  <si>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</si>
  <si>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</si>
  <si>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</si>
  <si>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</si>
  <si>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</si>
  <si>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</si>
  <si>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</si>
  <si>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</si>
  <si>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</si>
  <si>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</si>
  <si>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</si>
  <si>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</si>
  <si>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</si>
  <si>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</si>
  <si>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</si>
  <si>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</si>
  <si>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</si>
  <si>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</si>
  <si>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</si>
  <si>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</si>
  <si>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</si>
  <si>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</si>
  <si>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</si>
  <si>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</si>
  <si>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</si>
  <si>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</si>
  <si>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</si>
  <si>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</si>
  <si>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</si>
  <si>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</si>
  <si>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</si>
  <si>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</si>
  <si>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</si>
  <si>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</si>
  <si>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</si>
  <si>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</si>
  <si>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</si>
  <si>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</si>
  <si>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</si>
  <si>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</si>
  <si>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</si>
  <si>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</si>
  <si>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</si>
  <si>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</si>
  <si>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</si>
  <si>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</si>
  <si>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</si>
  <si>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</si>
  <si>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</si>
  <si>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</si>
  <si>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</si>
  <si>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</si>
  <si>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</si>
  <si>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</si>
  <si>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</si>
  <si>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</si>
  <si>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</si>
  <si>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</si>
  <si>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</si>
  <si>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</si>
  <si>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</si>
  <si>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</si>
  <si>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</si>
  <si>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</si>
  <si>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</si>
  <si>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</si>
  <si>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</si>
  <si>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</si>
  <si>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</si>
  <si>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</si>
  <si>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</si>
  <si>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</si>
  <si>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</si>
  <si>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</si>
  <si>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</si>
  <si>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</si>
  <si>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</si>
  <si>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</si>
  <si>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</si>
  <si>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</si>
  <si>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</si>
  <si>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</si>
  <si>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</si>
  <si>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</si>
  <si>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</si>
  <si>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</si>
  <si>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</si>
  <si>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</si>
  <si>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</si>
  <si>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</si>
  <si>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</si>
  <si>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</si>
  <si>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</si>
  <si>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</si>
  <si>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</si>
  <si>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</si>
  <si>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</si>
  <si>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</si>
  <si>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</si>
  <si>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</si>
  <si>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</si>
  <si>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</si>
  <si>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</si>
  <si>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</si>
  <si>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</si>
  <si>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</si>
  <si>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</si>
  <si>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</si>
  <si>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</si>
  <si>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</si>
  <si>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</si>
  <si>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</si>
  <si>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</si>
  <si>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</si>
  <si>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</si>
  <si>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</si>
  <si>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</si>
  <si>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</si>
  <si>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</si>
  <si>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</si>
  <si>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</si>
  <si>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</si>
  <si>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</si>
  <si>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</si>
  <si>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</si>
  <si>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</si>
  <si>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</si>
  <si>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</si>
  <si>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</si>
  <si>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</si>
  <si>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</si>
  <si>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</si>
  <si>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</si>
  <si>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</si>
  <si>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</si>
  <si>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</si>
  <si>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</si>
  <si>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</si>
  <si>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</si>
  <si>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</si>
  <si>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</si>
  <si>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</si>
  <si>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</si>
  <si>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</si>
  <si>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</si>
  <si>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</si>
  <si>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</si>
  <si>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</si>
  <si>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</si>
  <si>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</si>
  <si>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</si>
  <si>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</si>
  <si>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</si>
  <si>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</si>
  <si>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</si>
  <si>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</si>
  <si>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</si>
  <si>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</si>
  <si>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</si>
  <si>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</si>
  <si>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</si>
  <si>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</si>
  <si>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</si>
  <si>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</si>
  <si>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</si>
  <si>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</si>
  <si>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</si>
  <si>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</si>
  <si>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</si>
  <si>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</si>
  <si>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</si>
  <si>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</si>
  <si>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</si>
  <si>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</si>
  <si>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</si>
  <si>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</si>
  <si>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</si>
  <si>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</si>
  <si>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</si>
  <si>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</si>
  <si>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</si>
  <si>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</si>
  <si>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</si>
  <si>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</si>
  <si>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</si>
  <si>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</si>
  <si>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</si>
  <si>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</si>
  <si>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</si>
  <si>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</si>
  <si>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</si>
  <si>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</si>
  <si>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</si>
  <si>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</si>
  <si>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</si>
  <si>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</si>
  <si>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</si>
  <si>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</si>
  <si>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</si>
  <si>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</si>
  <si>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</si>
  <si>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</si>
  <si>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</si>
  <si>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</si>
  <si>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</si>
  <si>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</si>
  <si>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</si>
  <si>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</si>
  <si>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</si>
  <si>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</si>
  <si>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</si>
  <si>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</si>
  <si>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</si>
  <si>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</si>
  <si>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</si>
  <si>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</si>
  <si>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</si>
  <si>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</si>
  <si>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</si>
  <si>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</si>
  <si>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</si>
  <si>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</si>
  <si>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</si>
  <si>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</si>
  <si>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</si>
  <si>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</si>
  <si>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</si>
  <si>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</si>
  <si>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</si>
  <si>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</si>
  <si>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</si>
  <si>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</si>
  <si>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</si>
  <si>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</si>
  <si>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</si>
  <si>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</si>
  <si>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</si>
  <si>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</si>
  <si>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</si>
  <si>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</si>
  <si>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</si>
  <si>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</si>
  <si>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</si>
  <si>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</si>
  <si>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</si>
  <si>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</si>
  <si>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</si>
  <si>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</si>
  <si>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</si>
  <si>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</si>
  <si>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</si>
  <si>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</si>
  <si>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</si>
  <si>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</si>
  <si>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</si>
  <si>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</si>
  <si>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</si>
  <si>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</si>
  <si>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</si>
  <si>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</si>
  <si>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</si>
  <si>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</si>
  <si>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</si>
  <si>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</si>
  <si>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</si>
  <si>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</si>
  <si>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</si>
  <si>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</si>
  <si>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</si>
  <si>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</si>
  <si>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</si>
  <si>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</si>
  <si>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</si>
  <si>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</si>
  <si>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</si>
  <si>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</si>
  <si>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</si>
  <si>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</si>
  <si>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</si>
  <si>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</si>
  <si>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</si>
  <si>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</si>
  <si>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</si>
  <si>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</si>
  <si>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</si>
  <si>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</si>
  <si>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</si>
  <si>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</si>
  <si>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</si>
  <si>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</si>
  <si>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</si>
  <si>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</si>
  <si>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</si>
  <si>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</si>
  <si>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</si>
  <si>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</si>
  <si>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</si>
  <si>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</si>
  <si>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</si>
  <si>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</si>
  <si>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</si>
  <si>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</si>
  <si>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</si>
  <si>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</si>
  <si>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</si>
  <si>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</si>
  <si>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</si>
  <si>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</si>
  <si>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</si>
  <si>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</si>
  <si>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</si>
  <si>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</si>
  <si>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</si>
  <si>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</si>
  <si>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</si>
  <si>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</si>
  <si>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</si>
  <si>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</si>
  <si>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</si>
  <si>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</si>
  <si>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</si>
  <si>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</si>
  <si>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</si>
  <si>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</si>
  <si>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</si>
  <si>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</si>
  <si>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</si>
  <si>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</si>
  <si>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</si>
  <si>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</si>
  <si>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</si>
  <si>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</si>
  <si>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</si>
  <si>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</si>
  <si>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</si>
  <si>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</si>
  <si>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</si>
  <si>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</si>
  <si>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</si>
  <si>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</si>
  <si>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</si>
  <si>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</si>
  <si>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</si>
  <si>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</si>
  <si>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</si>
  <si>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</si>
  <si>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</si>
  <si>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</si>
  <si>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</si>
  <si>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</si>
  <si>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</si>
  <si>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</si>
  <si>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</si>
  <si>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</si>
  <si>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</si>
  <si>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</si>
  <si>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</si>
  <si>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</si>
  <si>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</si>
  <si>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</si>
  <si>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</si>
  <si>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</si>
  <si>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</si>
  <si>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</si>
  <si>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</si>
  <si>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</si>
  <si>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</si>
  <si>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</si>
  <si>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</si>
  <si>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</si>
  <si>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</si>
  <si>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</si>
  <si>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</si>
  <si>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</si>
  <si>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</si>
  <si>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</si>
  <si>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</si>
  <si>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</si>
  <si>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</si>
  <si>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</si>
  <si>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</si>
  <si>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</si>
  <si>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</si>
  <si>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</si>
  <si>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</si>
  <si>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</si>
  <si>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</si>
  <si>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</si>
  <si>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</si>
  <si>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</si>
  <si>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</si>
  <si>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</si>
  <si>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</si>
  <si>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</si>
  <si>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</si>
  <si>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</si>
  <si>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</si>
  <si>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</si>
  <si>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</si>
  <si>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</si>
  <si>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</si>
  <si>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</si>
  <si>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</si>
  <si>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</si>
  <si>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</si>
  <si>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</si>
  <si>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</si>
  <si>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</si>
  <si>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</si>
  <si>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</si>
  <si>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</si>
  <si>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</si>
  <si>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</si>
  <si>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</si>
  <si>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</si>
  <si>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</si>
  <si>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</si>
  <si>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</si>
  <si>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</si>
  <si>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</si>
  <si>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</si>
  <si>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</si>
  <si>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</si>
  <si>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</si>
  <si>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</si>
  <si>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</si>
  <si>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</si>
  <si>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</si>
  <si>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</si>
  <si>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</si>
  <si>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</si>
  <si>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</si>
  <si>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</si>
  <si>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</si>
  <si>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</si>
  <si>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</si>
  <si>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</si>
  <si>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</si>
  <si>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</si>
  <si>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</si>
  <si>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</si>
  <si>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</si>
  <si>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</si>
  <si>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</si>
  <si>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</si>
  <si>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</si>
  <si>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</si>
  <si>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</si>
  <si>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</si>
  <si>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</si>
  <si>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</si>
  <si>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</si>
  <si>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</si>
  <si>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</si>
  <si>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</si>
  <si>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</si>
  <si>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</si>
  <si>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</si>
  <si>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</si>
  <si>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</si>
  <si>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</si>
  <si>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</si>
  <si>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</si>
  <si>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</si>
  <si>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</si>
  <si>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</si>
  <si>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</si>
  <si>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</si>
  <si>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</si>
  <si>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</si>
  <si>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</si>
  <si>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</si>
  <si>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</si>
  <si>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</si>
  <si>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</si>
  <si>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</si>
  <si>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</si>
  <si>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</si>
  <si>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</si>
  <si>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</si>
  <si>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</si>
  <si>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</si>
  <si>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</si>
  <si>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</si>
  <si>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</si>
  <si>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</si>
  <si>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</si>
  <si>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</si>
  <si>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</si>
  <si>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</si>
  <si>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</si>
  <si>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</si>
  <si>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</si>
  <si>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</si>
  <si>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</si>
  <si>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</si>
  <si>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</si>
  <si>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</si>
  <si>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</si>
  <si>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</si>
  <si>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</si>
  <si>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</si>
  <si>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</si>
  <si>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</si>
  <si>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</si>
  <si>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</si>
  <si>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</si>
  <si>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</si>
  <si>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</si>
  <si>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</si>
  <si>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</si>
  <si>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</si>
  <si>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</si>
  <si>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</si>
  <si>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</si>
  <si>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</si>
  <si>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</si>
  <si>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</si>
  <si>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</si>
  <si>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</si>
  <si>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</si>
  <si>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</si>
  <si>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</si>
  <si>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</si>
  <si>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</si>
  <si>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</si>
  <si>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</si>
  <si>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</si>
  <si>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</si>
  <si>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</si>
  <si>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</si>
  <si>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</si>
  <si>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</si>
  <si>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</si>
  <si>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</si>
  <si>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</si>
  <si>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</si>
  <si>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</si>
  <si>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</si>
  <si>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</si>
  <si>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</si>
  <si>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</si>
  <si>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</si>
  <si>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</si>
  <si>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</si>
  <si>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</si>
  <si>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</si>
  <si>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</si>
  <si>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</si>
  <si>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</si>
  <si>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</si>
  <si>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</si>
  <si>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</si>
  <si>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</si>
  <si>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</si>
  <si>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</si>
  <si>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</si>
  <si>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</si>
  <si>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</si>
  <si>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</si>
  <si>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</si>
  <si>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</si>
  <si>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</si>
  <si>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</si>
  <si>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</si>
  <si>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</si>
  <si>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</si>
  <si>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</si>
  <si>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</si>
  <si>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</si>
  <si>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</si>
  <si>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</si>
  <si>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</si>
  <si>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</si>
  <si>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</si>
  <si>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</si>
  <si>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</si>
  <si>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</si>
  <si>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</si>
  <si>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</si>
  <si>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</si>
  <si>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</si>
  <si>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</si>
  <si>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</si>
  <si>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</si>
  <si>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</si>
  <si>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</si>
  <si>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</si>
  <si>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</si>
  <si>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</si>
  <si>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</si>
  <si>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</si>
  <si>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</si>
  <si>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</si>
  <si>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</si>
  <si>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</si>
  <si>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</si>
  <si>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</si>
  <si>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</si>
  <si>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</si>
  <si>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</si>
  <si>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</si>
  <si>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</si>
  <si>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</si>
  <si>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</si>
  <si>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</si>
  <si>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</si>
  <si>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</si>
  <si>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</si>
  <si>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</si>
  <si>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</si>
  <si>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</si>
  <si>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</si>
  <si>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</si>
  <si>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</si>
  <si>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</si>
  <si>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</si>
  <si>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</si>
  <si>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</si>
  <si>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</si>
  <si>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</si>
  <si>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</si>
  <si>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</si>
  <si>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</si>
  <si>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</si>
  <si>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</si>
  <si>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</si>
  <si>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</si>
  <si>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</si>
  <si>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</si>
  <si>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</si>
  <si>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</si>
  <si>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</si>
  <si>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</si>
  <si>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</si>
  <si>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</si>
  <si>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</si>
  <si>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</si>
  <si>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</si>
  <si>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</si>
  <si>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</si>
  <si>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</si>
  <si>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</si>
  <si>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</si>
  <si>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</si>
  <si>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</si>
  <si>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</si>
  <si>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</si>
  <si>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</si>
  <si>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</si>
  <si>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</si>
  <si>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</si>
  <si>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</si>
  <si>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</si>
  <si>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</si>
  <si>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</si>
  <si>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</si>
  <si>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</si>
  <si>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</si>
  <si>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</si>
  <si>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</si>
  <si>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</si>
  <si>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</si>
  <si>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</si>
  <si>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</si>
  <si>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</si>
  <si>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</si>
  <si>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</si>
  <si>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</si>
  <si>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</si>
  <si>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</si>
  <si>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</si>
  <si>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</si>
  <si>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</si>
  <si>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</si>
  <si>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</si>
  <si>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</si>
  <si>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</si>
  <si>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</si>
  <si>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</si>
  <si>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</si>
  <si>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</si>
  <si>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</si>
  <si>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</si>
  <si>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</si>
  <si>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</si>
  <si>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</si>
  <si>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</si>
  <si>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</si>
  <si>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</si>
  <si>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</si>
  <si>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</si>
  <si>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</si>
  <si>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</si>
  <si>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</si>
  <si>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</si>
  <si>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</si>
  <si>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</si>
  <si>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</si>
  <si>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</si>
  <si>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</si>
  <si>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</si>
  <si>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</si>
  <si>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</si>
  <si>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</si>
  <si>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</si>
  <si>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</si>
  <si>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</si>
  <si>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</si>
  <si>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</si>
  <si>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</si>
  <si>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</si>
  <si>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</si>
  <si>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</si>
  <si>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</si>
  <si>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</si>
  <si>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</si>
  <si>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</si>
  <si>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</si>
  <si>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</si>
  <si>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</si>
  <si>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</si>
  <si>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</si>
  <si>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</si>
  <si>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</si>
  <si>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</si>
  <si>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</si>
  <si>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</si>
  <si>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</si>
  <si>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</si>
  <si>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</si>
  <si>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</si>
  <si>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</si>
  <si>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</si>
  <si>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</si>
  <si>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</si>
  <si>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</si>
  <si>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</si>
  <si>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</si>
  <si>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</si>
  <si>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</si>
  <si>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</si>
  <si>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</si>
  <si>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</si>
  <si>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</si>
  <si>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</si>
  <si>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</si>
  <si>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</si>
  <si>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</si>
  <si>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</si>
  <si>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</si>
  <si>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</si>
  <si>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</si>
  <si>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</si>
  <si>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</si>
  <si>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</si>
  <si>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</si>
  <si>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</si>
  <si>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</si>
  <si>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</si>
  <si>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</si>
  <si>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</si>
  <si>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</si>
  <si>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</si>
  <si>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</si>
  <si>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</si>
  <si>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</si>
  <si>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</si>
  <si>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</si>
  <si>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</si>
  <si>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</si>
  <si>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</si>
  <si>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</si>
  <si>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</si>
  <si>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</si>
  <si>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</si>
  <si>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</si>
  <si>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</si>
  <si>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</si>
  <si>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</si>
  <si>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</si>
  <si>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</si>
  <si>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</si>
  <si>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</si>
  <si>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</si>
  <si>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</si>
  <si>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</si>
  <si>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</si>
  <si>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</si>
  <si>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</si>
  <si>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</si>
  <si>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</si>
  <si>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</si>
  <si>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</si>
  <si>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</si>
  <si>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</si>
  <si>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</si>
  <si>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</si>
  <si>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</si>
  <si>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</si>
  <si>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</si>
  <si>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</si>
  <si>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</si>
  <si>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</si>
  <si>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</si>
  <si>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</si>
  <si>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</si>
  <si>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</si>
  <si>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</si>
  <si>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</si>
  <si>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</si>
  <si>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</si>
  <si>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</si>
  <si>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</si>
  <si>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</si>
  <si>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</si>
  <si>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</si>
  <si>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</si>
  <si>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</si>
  <si>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</si>
  <si>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</si>
  <si>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</si>
  <si>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</si>
  <si>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</si>
  <si>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</si>
  <si>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</si>
  <si>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</si>
  <si>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</si>
  <si>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</si>
  <si>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</si>
  <si>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</si>
  <si>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</si>
  <si>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</si>
  <si>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</si>
  <si>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</si>
  <si>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</si>
  <si>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</si>
  <si>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</si>
  <si>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</si>
  <si>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</si>
  <si>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</si>
  <si>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</si>
  <si>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</si>
  <si>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</si>
  <si>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</si>
  <si>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</si>
  <si>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</si>
  <si>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</si>
  <si>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</si>
  <si>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</si>
  <si>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</si>
  <si>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</si>
  <si>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</si>
  <si>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</si>
  <si>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</si>
  <si>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</si>
  <si>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</si>
  <si>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</si>
  <si>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</si>
  <si>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</si>
  <si>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</si>
  <si>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</si>
  <si>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</si>
  <si>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</si>
  <si>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</si>
  <si>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</si>
  <si>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</si>
  <si>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</si>
  <si>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</si>
  <si>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</si>
  <si>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</si>
  <si>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</si>
  <si>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</si>
  <si>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</si>
  <si>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</si>
  <si>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</si>
  <si>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</si>
  <si>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</si>
  <si>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</si>
  <si>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</si>
  <si>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</si>
  <si>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</si>
  <si>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</si>
  <si>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</si>
  <si>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</si>
  <si>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</si>
  <si>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</si>
  <si>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</si>
  <si>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</si>
  <si>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</si>
  <si>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</si>
  <si>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</si>
  <si>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</si>
  <si>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</si>
  <si>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</si>
  <si>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</si>
  <si>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</si>
  <si>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</si>
  <si>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</si>
  <si>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</si>
  <si>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</si>
  <si>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</si>
  <si>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</si>
  <si>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</si>
  <si>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</si>
  <si>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</si>
  <si>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</si>
  <si>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</si>
  <si>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</si>
  <si>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</si>
  <si>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</si>
  <si>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</si>
  <si>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</si>
  <si>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</si>
  <si>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</si>
  <si>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</si>
  <si>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</si>
  <si>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</si>
  <si>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</si>
  <si>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</si>
  <si>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</si>
  <si>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</si>
  <si>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</si>
  <si>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</si>
  <si>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</si>
  <si>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</si>
  <si>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</si>
  <si>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</si>
  <si>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</si>
  <si>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</si>
  <si>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</si>
  <si>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</si>
  <si>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</si>
  <si>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</si>
  <si>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</si>
  <si>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</si>
  <si>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</si>
  <si>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</si>
  <si>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</si>
  <si>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</si>
  <si>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</si>
  <si>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</si>
  <si>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</si>
  <si>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</si>
  <si>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</si>
  <si>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</si>
  <si>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</si>
  <si>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</si>
  <si>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</si>
  <si>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</si>
  <si>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</si>
  <si>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</si>
  <si>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</si>
  <si>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</si>
  <si>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</si>
  <si>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</si>
  <si>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</si>
  <si>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</si>
  <si>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</si>
  <si>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</si>
  <si>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</si>
  <si>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</si>
  <si>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</si>
  <si>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</si>
  <si>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</si>
  <si>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</si>
  <si>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</si>
  <si>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</si>
  <si>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</si>
  <si>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</si>
  <si>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</si>
  <si>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</si>
  <si>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</si>
  <si>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</si>
  <si>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</si>
  <si>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</si>
  <si>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</si>
  <si>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</si>
  <si>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</si>
  <si>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</si>
  <si>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</si>
  <si>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</si>
  <si>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</si>
  <si>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</si>
  <si>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</si>
  <si>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</si>
  <si>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</si>
  <si>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</si>
  <si>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</si>
  <si>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</si>
  <si>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</si>
  <si>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</si>
  <si>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</si>
  <si>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</si>
  <si>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</si>
  <si>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</si>
  <si>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</si>
  <si>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</si>
  <si>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</si>
  <si>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</si>
  <si>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</si>
  <si>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</si>
  <si>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</si>
  <si>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</si>
  <si>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</si>
  <si>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</si>
  <si>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</si>
  <si>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</si>
  <si>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</si>
  <si>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</si>
  <si>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</si>
  <si>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</si>
  <si>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</si>
  <si>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</si>
  <si>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</si>
  <si>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</si>
  <si>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</si>
  <si>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</si>
  <si>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</si>
  <si>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</si>
  <si>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</si>
  <si>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</si>
  <si>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</si>
  <si>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</si>
  <si>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</si>
  <si>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</si>
  <si>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</si>
  <si>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</si>
  <si>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</si>
  <si>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</si>
  <si>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</si>
  <si>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</si>
  <si>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</si>
  <si>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</si>
  <si>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</si>
  <si>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</si>
  <si>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</si>
  <si>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</si>
  <si>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</si>
  <si>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</si>
  <si>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</si>
  <si>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</si>
  <si>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</si>
  <si>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</si>
  <si>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</si>
  <si>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</si>
  <si>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</si>
  <si>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</si>
  <si>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</si>
  <si>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</si>
  <si>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</si>
  <si>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</si>
  <si>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</si>
  <si>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</si>
  <si>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</si>
  <si>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</si>
  <si>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</si>
  <si>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</si>
  <si>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</si>
  <si>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</si>
  <si>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</si>
  <si>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</si>
  <si>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</si>
  <si>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</si>
  <si>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</si>
  <si>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</si>
  <si>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</si>
  <si>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</si>
  <si>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</si>
  <si>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</si>
  <si>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</si>
  <si>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</si>
  <si>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</si>
  <si>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</si>
  <si>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</si>
  <si>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</si>
  <si>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</si>
  <si>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</si>
  <si>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</si>
  <si>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</si>
  <si>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</si>
  <si>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</si>
  <si>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</si>
  <si>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</si>
  <si>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</si>
  <si>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</si>
  <si>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</si>
  <si>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</si>
  <si>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</si>
  <si>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</si>
  <si>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</si>
  <si>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</si>
  <si>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</si>
  <si>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</si>
  <si>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</si>
  <si>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</si>
  <si>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</si>
  <si>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</si>
  <si>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</si>
  <si>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</si>
  <si>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</si>
  <si>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</si>
  <si>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</si>
  <si>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</si>
  <si>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</si>
  <si>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</si>
  <si>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</si>
  <si>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</si>
  <si>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</si>
  <si>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</si>
  <si>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</si>
  <si>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</si>
  <si>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</si>
  <si>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</si>
  <si>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</si>
  <si>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</si>
  <si>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</si>
  <si>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</si>
  <si>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</si>
  <si>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</si>
  <si>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</si>
  <si>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</si>
  <si>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</si>
  <si>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</si>
  <si>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</si>
  <si>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</si>
  <si>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</si>
  <si>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</si>
  <si>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</si>
  <si>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</si>
  <si>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</si>
  <si>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</si>
  <si>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</si>
  <si>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</si>
  <si>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</si>
  <si>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</si>
  <si>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</si>
  <si>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</si>
  <si>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</si>
  <si>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</si>
  <si>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</si>
  <si>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</si>
  <si>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</si>
  <si>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</si>
  <si>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</si>
  <si>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</si>
  <si>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</si>
  <si>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</si>
  <si>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</si>
  <si>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</si>
  <si>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</si>
  <si>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</si>
  <si>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</si>
  <si>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</si>
  <si>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</si>
  <si>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</si>
  <si>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</si>
  <si>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</si>
  <si>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</si>
  <si>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</si>
  <si>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</si>
  <si>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</si>
  <si>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</si>
  <si>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</si>
  <si>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</si>
  <si>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</si>
  <si>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</si>
  <si>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</si>
  <si>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</si>
  <si>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</si>
  <si>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</si>
  <si>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</si>
  <si>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</si>
  <si>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</si>
  <si>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</si>
  <si>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</si>
  <si>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</si>
  <si>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</si>
  <si>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</si>
  <si>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</si>
  <si>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</si>
  <si>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</si>
  <si>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</si>
  <si>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</si>
  <si>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</si>
  <si>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</si>
  <si>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</si>
  <si>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</si>
  <si>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</si>
  <si>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</si>
  <si>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</si>
  <si>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</si>
  <si>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</si>
  <si>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</si>
  <si>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</si>
  <si>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</si>
  <si>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</si>
  <si>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</si>
  <si>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</si>
  <si>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</si>
  <si>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</si>
  <si>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</si>
  <si>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</si>
  <si>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</si>
  <si>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</si>
  <si>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</si>
  <si>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</si>
  <si>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</si>
  <si>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</si>
  <si>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</si>
  <si>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</si>
  <si>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</si>
  <si>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</si>
  <si>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</si>
  <si>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</si>
  <si>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</si>
  <si>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</si>
  <si>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</si>
  <si>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</si>
  <si>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</si>
  <si>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</si>
  <si>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</si>
  <si>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</si>
  <si>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</si>
  <si>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</si>
  <si>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</si>
  <si>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</si>
  <si>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</si>
  <si>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</si>
  <si>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</si>
  <si>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</si>
  <si>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</si>
  <si>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</si>
  <si>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</si>
  <si>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</si>
  <si>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</si>
  <si>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</si>
  <si>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</si>
  <si>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</si>
  <si>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</si>
  <si>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</si>
  <si>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</si>
  <si>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</si>
  <si>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</si>
  <si>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</si>
  <si>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</si>
  <si>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</si>
  <si>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</si>
  <si>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</si>
  <si>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</si>
  <si>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</si>
  <si>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</si>
  <si>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</si>
  <si>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</si>
  <si>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</si>
  <si>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</si>
  <si>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</si>
  <si>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</si>
  <si>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</si>
  <si>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</si>
  <si>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</si>
  <si>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</si>
  <si>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</si>
  <si>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</si>
  <si>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</si>
  <si>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</si>
  <si>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</si>
  <si>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</si>
  <si>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</si>
  <si>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</si>
  <si>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</si>
  <si>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</si>
  <si>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</si>
  <si>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</si>
  <si>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</si>
  <si>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</si>
  <si>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</si>
  <si>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</si>
  <si>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</si>
  <si>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</si>
  <si>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</si>
  <si>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</si>
  <si>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</si>
  <si>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</si>
  <si>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</si>
  <si>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</si>
  <si>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</si>
  <si>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</si>
  <si>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</si>
  <si>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</si>
  <si>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</si>
  <si>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</si>
  <si>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</si>
  <si>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</si>
  <si>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</si>
  <si>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</si>
  <si>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</si>
  <si>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</si>
  <si>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</si>
  <si>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</si>
  <si>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</si>
  <si>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</si>
  <si>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</si>
  <si>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</si>
  <si>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</si>
  <si>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</si>
  <si>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</si>
  <si>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</si>
  <si>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</si>
  <si>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</si>
  <si>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</si>
  <si>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</si>
  <si>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</si>
  <si>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</si>
  <si>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</si>
  <si>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</si>
  <si>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</si>
  <si>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</si>
  <si>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</si>
  <si>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</si>
  <si>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</si>
  <si>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</si>
  <si>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</si>
  <si>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</si>
  <si>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</si>
  <si>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</si>
  <si>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</si>
  <si>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</si>
  <si>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</si>
  <si>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</si>
  <si>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</si>
  <si>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</si>
  <si>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</si>
  <si>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</si>
  <si>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</si>
  <si>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</si>
  <si>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</si>
  <si>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</si>
  <si>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</si>
  <si>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</si>
  <si>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</si>
  <si>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</si>
  <si>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</si>
  <si>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</si>
  <si>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</si>
  <si>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</si>
  <si>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</si>
  <si>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</si>
  <si>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</si>
  <si>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</si>
  <si>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</si>
  <si>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</si>
  <si>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</si>
  <si>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</si>
  <si>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</si>
  <si>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</si>
  <si>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</si>
  <si>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</si>
  <si>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</si>
  <si>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</si>
  <si>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</si>
  <si>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</si>
  <si>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</si>
  <si>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</si>
  <si>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</si>
  <si>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</si>
  <si>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</si>
  <si>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</si>
  <si>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</si>
  <si>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</si>
  <si>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</si>
  <si>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</si>
  <si>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</si>
  <si>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</si>
  <si>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</si>
  <si>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</si>
  <si>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</si>
  <si>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</si>
  <si>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</si>
  <si>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</si>
  <si>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</si>
  <si>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</si>
  <si>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</si>
  <si>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</si>
  <si>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</si>
  <si>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</si>
  <si>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</si>
  <si>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</si>
  <si>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</si>
  <si>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</si>
  <si>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</si>
  <si>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</si>
  <si>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</si>
  <si>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</si>
  <si>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</si>
  <si>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</si>
  <si>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</si>
  <si>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</si>
  <si>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</si>
  <si>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</si>
  <si>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</si>
  <si>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</si>
  <si>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</si>
  <si>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</si>
  <si>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</si>
  <si>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</si>
  <si>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</si>
  <si>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</si>
  <si>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</si>
  <si>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</si>
  <si>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</si>
  <si>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</si>
  <si>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</si>
  <si>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</si>
  <si>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</si>
  <si>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</si>
  <si>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</si>
  <si>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</si>
  <si>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</si>
  <si>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</si>
  <si>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</si>
  <si>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</si>
  <si>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</si>
  <si>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</si>
  <si>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</si>
  <si>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</si>
  <si>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</si>
  <si>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</si>
  <si>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</si>
  <si>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</si>
  <si>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</si>
  <si>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</si>
  <si>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</si>
  <si>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</si>
  <si>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</si>
  <si>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</si>
  <si>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</si>
  <si>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</si>
  <si>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</si>
  <si>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</si>
  <si>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</si>
  <si>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</si>
  <si>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</si>
  <si>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</si>
  <si>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</si>
  <si>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</si>
  <si>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</si>
  <si>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</si>
  <si>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</si>
  <si>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</si>
  <si>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</si>
  <si>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</si>
  <si>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</si>
  <si>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</si>
  <si>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</si>
  <si>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</si>
  <si>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</si>
  <si>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</si>
  <si>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</si>
  <si>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</si>
  <si>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</si>
  <si>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</si>
  <si>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</si>
  <si>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</si>
  <si>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</si>
  <si>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</si>
  <si>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</si>
  <si>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</si>
  <si>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</si>
  <si>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</si>
  <si>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</si>
  <si>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</si>
  <si>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</si>
  <si>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</si>
  <si>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</si>
  <si>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</si>
  <si>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</si>
  <si>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</si>
  <si>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</si>
  <si>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</si>
  <si>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</si>
  <si>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</si>
  <si>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</si>
  <si>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</si>
  <si>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</si>
  <si>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</si>
  <si>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</si>
  <si>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</si>
  <si>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</si>
  <si>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</si>
  <si>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</si>
  <si>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</si>
  <si>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</si>
  <si>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</si>
  <si>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</si>
  <si>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</si>
  <si>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</si>
  <si>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</si>
  <si>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</si>
  <si>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</si>
  <si>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</si>
  <si>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</si>
  <si>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</si>
  <si>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</si>
  <si>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</si>
  <si>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</si>
  <si>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</si>
  <si>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</si>
  <si>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</si>
  <si>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</si>
  <si>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</si>
  <si>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</si>
  <si>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</si>
  <si>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</si>
  <si>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</si>
  <si>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</si>
  <si>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</si>
  <si>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</si>
  <si>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</si>
  <si>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</si>
  <si>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</si>
  <si>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</si>
  <si>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</si>
  <si>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</si>
  <si>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</si>
  <si>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</si>
  <si>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</si>
  <si>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</si>
  <si>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</si>
  <si>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</si>
  <si>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</si>
  <si>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</si>
  <si>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</si>
  <si>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</si>
  <si>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</si>
  <si>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</si>
  <si>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</si>
  <si>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</si>
  <si>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</si>
  <si>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</si>
  <si>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</si>
  <si>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</si>
  <si>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</si>
  <si>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</si>
  <si>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</si>
  <si>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</si>
  <si>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</si>
  <si>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</si>
  <si>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</si>
  <si>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</si>
  <si>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</si>
  <si>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</si>
  <si>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</si>
  <si>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</si>
  <si>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</si>
  <si>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</si>
  <si>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</si>
  <si>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</si>
  <si>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</si>
  <si>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</si>
  <si>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</si>
  <si>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</si>
  <si>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</si>
  <si>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</si>
  <si>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</si>
  <si>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</si>
  <si>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</si>
  <si>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</si>
  <si>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</si>
  <si>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</si>
  <si>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</si>
  <si>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</si>
  <si>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</si>
  <si>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</si>
  <si>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</si>
  <si>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</si>
  <si>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</si>
  <si>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</si>
  <si>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</si>
  <si>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</si>
  <si>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</si>
  <si>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</si>
  <si>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</si>
  <si>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</si>
  <si>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</si>
  <si>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</si>
  <si>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</si>
  <si>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</si>
  <si>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</si>
  <si>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</si>
  <si>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</si>
  <si>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</si>
  <si>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</si>
  <si>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</si>
  <si>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</si>
  <si>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</si>
  <si>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</si>
  <si>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</si>
  <si>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</si>
  <si>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</si>
  <si>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</si>
  <si>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</si>
  <si>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</si>
  <si>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</si>
  <si>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</si>
  <si>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</si>
  <si>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</si>
  <si>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</si>
  <si>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</si>
  <si>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</si>
  <si>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</si>
  <si>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</si>
  <si>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</si>
  <si>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</si>
  <si>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</si>
  <si>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</si>
  <si>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</si>
  <si>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</si>
  <si>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</si>
  <si>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</si>
  <si>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</si>
  <si>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</si>
  <si>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</si>
  <si>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</si>
  <si>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</si>
  <si>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</si>
  <si>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</si>
  <si>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</si>
  <si>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</si>
  <si>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</si>
  <si>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</si>
  <si>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</si>
  <si>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</si>
  <si>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</si>
  <si>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</si>
  <si>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</si>
  <si>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</si>
  <si>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</si>
  <si>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</si>
  <si>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</si>
  <si>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</si>
  <si>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</si>
  <si>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</si>
  <si>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</si>
  <si>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</si>
  <si>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</si>
  <si>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</si>
  <si>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</si>
  <si>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</si>
  <si>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</si>
  <si>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</si>
  <si>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</si>
  <si>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</si>
  <si>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</si>
  <si>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</si>
  <si>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</si>
  <si>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</si>
  <si>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</si>
  <si>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</si>
  <si>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</si>
  <si>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</si>
  <si>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</si>
  <si>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</si>
  <si>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</si>
  <si>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</si>
  <si>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</si>
  <si>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</si>
  <si>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</si>
  <si>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</si>
  <si>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</si>
  <si>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</si>
  <si>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</si>
  <si>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</si>
  <si>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</si>
  <si>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</si>
  <si>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</si>
  <si>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</si>
  <si>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</si>
  <si>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</si>
  <si>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</si>
  <si>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</si>
  <si>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</si>
  <si>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</si>
  <si>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</si>
  <si>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</si>
  <si>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</si>
  <si>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</si>
  <si>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</si>
  <si>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</si>
  <si>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</si>
  <si>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</si>
  <si>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</si>
  <si>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</si>
  <si>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</si>
  <si>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</si>
  <si>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</si>
  <si>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</si>
  <si>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</si>
  <si>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</si>
  <si>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</si>
  <si>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</si>
  <si>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</si>
  <si>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</si>
  <si>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</si>
  <si>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</si>
  <si>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</si>
  <si>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</si>
  <si>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</si>
  <si>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</si>
  <si>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</si>
  <si>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</si>
  <si>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</si>
  <si>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</si>
  <si>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</si>
  <si>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</si>
  <si>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</si>
  <si>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</si>
  <si>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</si>
  <si>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</si>
  <si>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</si>
  <si>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</si>
  <si>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</si>
  <si>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</si>
  <si>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</si>
  <si>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</si>
  <si>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</si>
  <si>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</si>
  <si>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</si>
  <si>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</si>
  <si>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</si>
  <si>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</si>
  <si>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</si>
  <si>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</si>
  <si>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</si>
  <si>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</si>
  <si>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</si>
  <si>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</si>
  <si>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</si>
  <si>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</si>
  <si>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</si>
  <si>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</si>
  <si>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</si>
  <si>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</si>
  <si>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</si>
  <si>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</si>
  <si>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</si>
  <si>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</si>
  <si>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</si>
  <si>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</si>
  <si>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</si>
  <si>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</si>
  <si>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</si>
  <si>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</si>
  <si>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</si>
  <si>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</si>
  <si>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</si>
  <si>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</si>
  <si>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</si>
  <si>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</si>
  <si>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</si>
  <si>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</si>
  <si>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</si>
  <si>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</si>
  <si>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</si>
  <si>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</si>
  <si>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</si>
  <si>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</si>
  <si>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</si>
  <si>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</si>
  <si>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</si>
  <si>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</si>
  <si>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</si>
  <si>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</si>
  <si>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</si>
  <si>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</si>
  <si>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</si>
  <si>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</si>
  <si>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</si>
  <si>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</si>
  <si>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</si>
  <si>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</si>
  <si>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</si>
  <si>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</si>
  <si>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</si>
  <si>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</si>
  <si>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</si>
  <si>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</si>
  <si>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</si>
  <si>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</si>
  <si>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</si>
  <si>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</si>
  <si>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</si>
  <si>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</si>
  <si>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</si>
  <si>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</si>
  <si>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</si>
  <si>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</si>
  <si>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</si>
  <si>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</si>
  <si>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</si>
  <si>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</si>
  <si>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</si>
  <si>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</si>
  <si>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</si>
  <si>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</si>
  <si>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</si>
  <si>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</si>
  <si>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</si>
  <si>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</si>
  <si>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</si>
  <si>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</si>
  <si>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</si>
  <si>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</si>
  <si>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</si>
  <si>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</si>
  <si>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</si>
  <si>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</si>
  <si>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</si>
  <si>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</si>
  <si>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</si>
  <si>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</si>
  <si>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</si>
  <si>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</si>
  <si>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</si>
  <si>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</si>
  <si>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</si>
  <si>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</si>
  <si>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</si>
  <si>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</si>
  <si>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</si>
  <si>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</si>
  <si>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</si>
  <si>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</si>
  <si>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</si>
  <si>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</si>
  <si>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</si>
  <si>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</si>
  <si>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</si>
  <si>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</si>
  <si>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</si>
  <si>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</si>
  <si>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</si>
  <si>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</si>
  <si>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</si>
  <si>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</si>
  <si>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</si>
  <si>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</si>
  <si>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</si>
  <si>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</si>
  <si>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</si>
  <si>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</si>
  <si>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</si>
  <si>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</si>
  <si>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</si>
  <si>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</si>
  <si>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</si>
  <si>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</si>
  <si>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</si>
  <si>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</si>
  <si>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</si>
  <si>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</si>
  <si>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</si>
  <si>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</si>
  <si>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</si>
  <si>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</si>
  <si>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</si>
  <si>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</si>
  <si>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</si>
  <si>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</si>
  <si>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</si>
  <si>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</si>
  <si>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</si>
  <si>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</si>
  <si>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</si>
  <si>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</si>
  <si>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</si>
  <si>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</si>
  <si>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</si>
  <si>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</si>
  <si>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</si>
  <si>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</si>
  <si>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</si>
  <si>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</si>
  <si>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</si>
  <si>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</si>
  <si>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</si>
  <si>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</si>
  <si>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</si>
  <si>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</si>
  <si>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</si>
  <si>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</si>
  <si>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</si>
  <si>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</si>
  <si>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</si>
  <si>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</si>
  <si>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</si>
  <si>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</si>
  <si>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</si>
  <si>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</si>
  <si>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</si>
  <si>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</si>
  <si>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</si>
  <si>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</si>
  <si>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</si>
  <si>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</si>
  <si>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</si>
  <si>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</si>
  <si>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</si>
  <si>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</si>
  <si>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</si>
  <si>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</si>
  <si>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</si>
  <si>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</si>
  <si>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</si>
  <si>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</si>
  <si>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</si>
  <si>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</si>
  <si>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</si>
  <si>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</si>
  <si>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</si>
  <si>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</si>
  <si>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</si>
  <si>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</si>
  <si>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</si>
  <si>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</si>
  <si>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</si>
  <si>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</si>
  <si>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</si>
  <si>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</si>
  <si>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</si>
  <si>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</si>
  <si>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</si>
  <si>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</si>
  <si>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</si>
  <si>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</si>
  <si>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</si>
  <si>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</si>
  <si>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</si>
  <si>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</si>
  <si>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</si>
  <si>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</si>
  <si>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</si>
  <si>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</si>
  <si>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</si>
  <si>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</si>
  <si>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</si>
  <si>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</si>
  <si>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</si>
  <si>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</si>
  <si>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</si>
  <si>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</si>
  <si>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</si>
  <si>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</si>
  <si>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</si>
  <si>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</si>
  <si>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</si>
  <si>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</si>
  <si>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</si>
  <si>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</si>
  <si>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</si>
  <si>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</si>
  <si>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</si>
  <si>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</si>
  <si>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</si>
  <si>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</si>
  <si>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</si>
  <si>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</si>
  <si>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</si>
  <si>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</si>
  <si>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</si>
  <si>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</si>
  <si>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</si>
  <si>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</si>
  <si>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</si>
  <si>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</si>
  <si>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</si>
  <si>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</si>
  <si>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</si>
  <si>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</si>
  <si>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</si>
  <si>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</si>
  <si>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</si>
  <si>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</si>
  <si>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</si>
  <si>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</si>
  <si>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</si>
  <si>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</si>
  <si>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</si>
  <si>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</si>
  <si>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</si>
  <si>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</si>
  <si>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</si>
  <si>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</si>
  <si>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</si>
  <si>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</si>
  <si>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</si>
  <si>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</si>
  <si>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</si>
  <si>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</si>
  <si>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</si>
  <si>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</si>
  <si>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</si>
  <si>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</si>
  <si>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</si>
  <si>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</si>
  <si>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</si>
  <si>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</si>
  <si>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</si>
  <si>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</si>
  <si>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</si>
  <si>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</si>
  <si>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</si>
  <si>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</si>
  <si>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</si>
  <si>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</si>
  <si>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</si>
  <si>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</si>
  <si>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</si>
  <si>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</si>
  <si>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</si>
  <si>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</si>
  <si>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</si>
  <si>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</si>
  <si>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</si>
  <si>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</si>
  <si>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</si>
  <si>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</si>
  <si>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</si>
  <si>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</si>
  <si>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</si>
  <si>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</si>
  <si>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</si>
  <si>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</si>
  <si>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</si>
  <si>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</si>
  <si>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</si>
  <si>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</si>
  <si>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</si>
  <si>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</si>
  <si>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</si>
  <si>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</si>
  <si>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</si>
  <si>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</si>
  <si>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</si>
  <si>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</si>
  <si>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</si>
  <si>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</si>
  <si>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</si>
  <si>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</si>
  <si>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</si>
  <si>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</si>
  <si>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</si>
  <si>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</si>
  <si>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</si>
  <si>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</si>
  <si>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</si>
  <si>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</si>
  <si>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</si>
  <si>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</si>
  <si>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</si>
  <si>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</si>
  <si>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</si>
  <si>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</si>
  <si>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</si>
  <si>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</si>
  <si>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</si>
  <si>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</si>
  <si>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</si>
  <si>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</si>
  <si>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</si>
  <si>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</si>
  <si>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</si>
  <si>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</si>
  <si>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</si>
  <si>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</si>
  <si>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</si>
  <si>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</si>
  <si>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</si>
  <si>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</si>
  <si>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</si>
  <si>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</si>
  <si>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</si>
  <si>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</si>
  <si>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</si>
  <si>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</si>
  <si>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</si>
  <si>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</si>
  <si>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</si>
  <si>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</si>
  <si>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</si>
  <si>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</si>
  <si>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</si>
  <si>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</si>
  <si>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</si>
  <si>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</si>
  <si>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</si>
  <si>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</si>
  <si>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</si>
  <si>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</si>
  <si>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</si>
  <si>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</si>
  <si>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</si>
  <si>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</si>
  <si>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</si>
  <si>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</si>
  <si>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</si>
  <si>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</si>
  <si>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</si>
  <si>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</si>
  <si>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</si>
  <si>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</si>
  <si>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</si>
  <si>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</si>
  <si>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</si>
  <si>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</si>
  <si>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</si>
  <si>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</si>
  <si>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</si>
  <si>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</si>
  <si>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</si>
  <si>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</si>
  <si>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</si>
  <si>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</si>
  <si>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</si>
  <si>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</si>
  <si>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</si>
  <si>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</si>
  <si>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</si>
  <si>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</si>
  <si>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</si>
  <si>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</si>
  <si>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</si>
  <si>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</si>
  <si>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</si>
  <si>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</si>
  <si>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</si>
  <si>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</si>
  <si>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</si>
  <si>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</si>
  <si>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</si>
  <si>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</si>
  <si>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</si>
  <si>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</si>
  <si>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</si>
  <si>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</si>
  <si>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</si>
  <si>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</si>
  <si>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</si>
  <si>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</si>
  <si>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</si>
  <si>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</si>
  <si>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</si>
  <si>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</si>
  <si>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</si>
  <si>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</si>
  <si>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</si>
  <si>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</si>
  <si>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</si>
  <si>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</si>
  <si>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</si>
  <si>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</si>
  <si>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</si>
  <si>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</si>
  <si>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</si>
  <si>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</si>
  <si>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</si>
  <si>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</si>
  <si>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</si>
  <si>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</si>
  <si>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</si>
  <si>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</si>
  <si>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</si>
  <si>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</si>
  <si>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</si>
  <si>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</si>
  <si>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</si>
  <si>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</si>
  <si>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</si>
  <si>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</si>
  <si>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</si>
  <si>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</si>
  <si>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</si>
  <si>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</si>
  <si>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</si>
  <si>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</si>
  <si>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</si>
  <si>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</si>
  <si>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</si>
  <si>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</si>
  <si>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</si>
  <si>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</si>
  <si>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</si>
  <si>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</si>
  <si>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</si>
  <si>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</si>
  <si>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</si>
  <si>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</si>
  <si>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</si>
  <si>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</si>
  <si>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</si>
  <si>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</si>
  <si>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</si>
  <si>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</si>
  <si>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</si>
  <si>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</si>
  <si>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</si>
  <si>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</si>
  <si>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</si>
  <si>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</si>
  <si>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</si>
  <si>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</si>
  <si>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</si>
  <si>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</si>
  <si>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</si>
  <si>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</si>
  <si>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</si>
  <si>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</si>
  <si>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</si>
  <si>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</si>
  <si>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</si>
  <si>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</si>
  <si>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</si>
  <si>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</si>
  <si>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</si>
  <si>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</si>
  <si>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</si>
  <si>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</si>
  <si>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</si>
  <si>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</si>
  <si>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</si>
  <si>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</si>
  <si>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</si>
  <si>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</si>
  <si>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</si>
  <si>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</si>
  <si>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</si>
  <si>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</si>
  <si>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</si>
  <si>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</si>
  <si>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</si>
  <si>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</si>
  <si>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</si>
  <si>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</si>
  <si>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</si>
  <si>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</si>
  <si>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</si>
  <si>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</si>
  <si>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</si>
  <si>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</si>
  <si>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</si>
  <si>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</si>
  <si>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</si>
  <si>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</si>
  <si>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</si>
  <si>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</si>
  <si>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</si>
  <si>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</si>
  <si>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</si>
  <si>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</si>
  <si>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</si>
  <si>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</si>
  <si>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</si>
  <si>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</si>
  <si>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</si>
  <si>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</si>
  <si>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</si>
  <si>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</si>
  <si>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</si>
  <si>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</si>
  <si>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</si>
  <si>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</si>
  <si>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</si>
  <si>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</si>
  <si>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</si>
  <si>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</si>
  <si>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</si>
  <si>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</si>
  <si>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</si>
  <si>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</si>
  <si>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</si>
  <si>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</si>
  <si>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</si>
  <si>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</si>
  <si>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</si>
  <si>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</si>
  <si>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</si>
  <si>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</si>
  <si>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</si>
  <si>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</si>
  <si>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</si>
  <si>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</si>
  <si>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</si>
  <si>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</si>
  <si>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</si>
  <si>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</si>
  <si>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</si>
  <si>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</si>
  <si>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</si>
  <si>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</si>
  <si>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</si>
  <si>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</si>
  <si>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</si>
  <si>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</si>
  <si>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</si>
  <si>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</si>
  <si>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</si>
  <si>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</si>
  <si>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</si>
  <si>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</si>
  <si>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</si>
  <si>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</si>
  <si>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</si>
  <si>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</si>
  <si>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</si>
  <si>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</si>
  <si>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</si>
  <si>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</si>
  <si>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</si>
  <si>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</si>
  <si>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</si>
  <si>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</si>
  <si>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</si>
  <si>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</si>
  <si>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</si>
  <si>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</si>
  <si>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</si>
  <si>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</si>
  <si>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</si>
  <si>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</si>
  <si>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</si>
  <si>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</si>
  <si>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</si>
  <si>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</si>
  <si>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</si>
  <si>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</si>
  <si>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</si>
  <si>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</si>
  <si>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</si>
  <si>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</si>
  <si>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</si>
  <si>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</si>
  <si>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</si>
  <si>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</si>
  <si>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</si>
  <si>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</si>
  <si>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</si>
  <si>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</si>
  <si>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</si>
  <si>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</si>
  <si>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</si>
  <si>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</si>
  <si>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</si>
  <si>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</si>
  <si>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</si>
  <si>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</si>
  <si>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</si>
  <si>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</si>
  <si>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</si>
  <si>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</si>
  <si>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</si>
  <si>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</si>
  <si>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</si>
  <si>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</si>
  <si>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</si>
  <si>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</si>
  <si>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</si>
  <si>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</si>
  <si>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</si>
  <si>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</si>
  <si>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</si>
  <si>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</si>
  <si>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</si>
  <si>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</si>
  <si>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</si>
  <si>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</si>
  <si>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</si>
  <si>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</si>
  <si>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</si>
  <si>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</si>
  <si>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</si>
  <si>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</si>
  <si>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</si>
  <si>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</si>
  <si>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</si>
  <si>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</si>
  <si>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</si>
  <si>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</si>
  <si>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</si>
  <si>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</si>
  <si>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</si>
  <si>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</si>
  <si>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</si>
  <si>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</si>
  <si>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</si>
  <si>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</si>
  <si>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</si>
  <si>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</si>
  <si>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</si>
  <si>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</si>
  <si>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</si>
  <si>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</si>
  <si>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</si>
  <si>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</si>
  <si>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</si>
  <si>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</si>
  <si>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</si>
  <si>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</si>
  <si>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</si>
  <si>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</si>
  <si>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</si>
  <si>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</si>
  <si>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</si>
  <si>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</si>
  <si>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</si>
  <si>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</si>
  <si>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</si>
  <si>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</si>
  <si>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</si>
  <si>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</si>
  <si>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</si>
  <si>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</si>
  <si>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</si>
  <si>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</si>
  <si>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</si>
  <si>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</si>
  <si>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</si>
  <si>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</si>
  <si>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</si>
  <si>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</si>
  <si>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</si>
  <si>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</si>
  <si>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</si>
  <si>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</si>
  <si>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</si>
  <si>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</si>
  <si>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</si>
  <si>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</si>
  <si>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</si>
  <si>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</si>
  <si>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</si>
  <si>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</si>
  <si>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</si>
  <si>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</si>
  <si>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</si>
  <si>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</si>
  <si>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</si>
  <si>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</si>
  <si>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</si>
  <si>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</si>
  <si>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</si>
  <si>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</si>
  <si>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</si>
  <si>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</si>
  <si>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</si>
  <si>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</si>
  <si>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</si>
  <si>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</si>
  <si>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</si>
  <si>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</si>
  <si>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</si>
  <si>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</si>
  <si>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</si>
  <si>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</si>
  <si>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</si>
  <si>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</si>
  <si>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</si>
  <si>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</si>
  <si>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</si>
  <si>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</si>
  <si>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</si>
  <si>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</si>
  <si>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</si>
  <si>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</si>
  <si>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</si>
  <si>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</si>
  <si>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</si>
  <si>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</si>
  <si>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</si>
  <si>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</si>
  <si>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</si>
  <si>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</si>
  <si>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</si>
  <si>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</si>
  <si>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</si>
  <si>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</si>
  <si>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</si>
  <si>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</si>
  <si>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</si>
  <si>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</si>
  <si>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</si>
  <si>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</si>
  <si>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</si>
  <si>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</si>
  <si>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</si>
  <si>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</si>
  <si>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</si>
  <si>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</si>
  <si>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</si>
  <si>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</si>
  <si>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</si>
  <si>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</si>
  <si>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</si>
  <si>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</si>
  <si>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</si>
  <si>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</si>
  <si>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</si>
  <si>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</si>
  <si>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</si>
  <si>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</si>
  <si>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</si>
  <si>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</si>
  <si>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</si>
  <si>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</si>
  <si>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</si>
  <si>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</si>
  <si>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</si>
  <si>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</si>
  <si>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</si>
  <si>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</si>
  <si>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</si>
  <si>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</si>
  <si>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</si>
  <si>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</si>
  <si>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</si>
  <si>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</si>
  <si>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</si>
  <si>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</si>
  <si>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</si>
  <si>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</si>
  <si>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</si>
  <si>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</si>
  <si>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</si>
  <si>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</si>
  <si>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</si>
  <si>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</si>
  <si>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</si>
  <si>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</si>
  <si>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</si>
  <si>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</si>
  <si>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</si>
  <si>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</si>
  <si>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</si>
  <si>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</si>
  <si>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</si>
  <si>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</si>
  <si>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</si>
  <si>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</si>
  <si>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</si>
  <si>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</si>
  <si>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</si>
  <si>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</si>
  <si>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</si>
  <si>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</si>
  <si>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</si>
  <si>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</si>
  <si>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</si>
  <si>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</si>
  <si>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</si>
  <si>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</si>
  <si>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</si>
  <si>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</si>
  <si>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</si>
  <si>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</si>
  <si>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</si>
  <si>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</si>
  <si>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</si>
  <si>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</si>
  <si>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</si>
  <si>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</si>
  <si>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</si>
  <si>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</si>
  <si>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</si>
  <si>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</si>
  <si>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</si>
  <si>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</si>
  <si>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</si>
  <si>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</si>
  <si>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</si>
  <si>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</si>
  <si>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</si>
  <si>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</si>
  <si>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</si>
  <si>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</si>
  <si>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</si>
  <si>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</si>
  <si>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</si>
  <si>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</si>
  <si>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</si>
  <si>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</si>
  <si>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</si>
  <si>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</si>
  <si>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</si>
  <si>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</si>
  <si>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</si>
  <si>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</si>
  <si>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</si>
  <si>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</si>
  <si>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</si>
  <si>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</si>
  <si>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</si>
  <si>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</si>
  <si>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</si>
  <si>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</si>
  <si>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</si>
  <si>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</si>
  <si>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</si>
  <si>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</si>
  <si>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</si>
  <si>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</si>
  <si>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</si>
  <si>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</si>
  <si>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</si>
  <si>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</si>
  <si>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</si>
  <si>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</si>
  <si>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</si>
  <si>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</si>
  <si>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</si>
  <si>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</si>
  <si>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</si>
  <si>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</si>
  <si>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</si>
  <si>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</si>
  <si>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</si>
  <si>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</si>
  <si>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</si>
  <si>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</si>
  <si>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</si>
  <si>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</si>
  <si>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</si>
  <si>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</si>
  <si>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</si>
  <si>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</si>
  <si>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</si>
  <si>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</si>
  <si>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</si>
  <si>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</si>
  <si>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</si>
  <si>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</si>
  <si>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</si>
  <si>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</si>
  <si>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</si>
  <si>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</si>
  <si>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</si>
  <si>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</si>
  <si>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</si>
  <si>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</si>
  <si>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</si>
  <si>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</si>
  <si>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</si>
  <si>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</si>
  <si>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</si>
  <si>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</si>
  <si>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</si>
  <si>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</si>
  <si>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</si>
  <si>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</si>
  <si>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</si>
  <si>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</si>
  <si>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</si>
  <si>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</si>
  <si>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</si>
  <si>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</si>
  <si>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</si>
  <si>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</si>
  <si>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</si>
  <si>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</si>
  <si>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</si>
  <si>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</si>
  <si>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</si>
  <si>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</si>
  <si>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</si>
  <si>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</si>
  <si>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</si>
  <si>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</si>
  <si>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</si>
  <si>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</si>
  <si>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</si>
  <si>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</si>
  <si>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</si>
  <si>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</si>
  <si>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</si>
  <si>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</si>
  <si>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</si>
  <si>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</si>
  <si>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</si>
  <si>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</si>
  <si>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</si>
  <si>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</si>
  <si>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</si>
  <si>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</si>
  <si>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</si>
  <si>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</si>
  <si>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</si>
  <si>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</si>
  <si>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</si>
  <si>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</si>
  <si>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</si>
  <si>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</si>
  <si>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</si>
  <si>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</si>
  <si>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</si>
  <si>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</si>
  <si>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</si>
  <si>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</si>
  <si>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</si>
  <si>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</si>
  <si>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</si>
  <si>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</si>
  <si>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</si>
  <si>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</si>
  <si>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</si>
  <si>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</si>
  <si>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</si>
  <si>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</si>
  <si>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</si>
  <si>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</si>
  <si>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</si>
  <si>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</si>
  <si>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</si>
  <si>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</si>
  <si>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</si>
  <si>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</si>
  <si>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</si>
  <si>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</si>
  <si>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</si>
  <si>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</si>
  <si>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</si>
  <si>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</si>
  <si>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</si>
  <si>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</si>
  <si>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</si>
  <si>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</si>
  <si>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</si>
  <si>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</si>
  <si>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</si>
  <si>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</si>
  <si>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</si>
  <si>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</si>
  <si>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</si>
  <si>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</si>
  <si>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</si>
  <si>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</si>
  <si>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</si>
  <si>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</si>
  <si>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</si>
  <si>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</si>
  <si>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</si>
  <si>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</si>
  <si>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</si>
  <si>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</si>
  <si>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</si>
  <si>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</si>
  <si>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</si>
  <si>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</si>
  <si>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</si>
  <si>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</si>
  <si>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</si>
  <si>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</si>
  <si>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</si>
  <si>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</si>
  <si>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</si>
  <si>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</si>
  <si>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</si>
  <si>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</si>
  <si>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</si>
  <si>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</si>
  <si>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</si>
  <si>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</si>
  <si>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</si>
  <si>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</si>
  <si>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</si>
  <si>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</si>
  <si>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</si>
  <si>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</si>
  <si>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</si>
  <si>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</si>
  <si>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</si>
  <si>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</si>
  <si>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</si>
  <si>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</si>
  <si>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</si>
  <si>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</si>
  <si>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</si>
  <si>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</si>
  <si>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</si>
  <si>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</si>
  <si>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</si>
  <si>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</si>
  <si>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</si>
  <si>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</si>
  <si>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</si>
  <si>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</si>
  <si>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</si>
  <si>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</si>
  <si>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</si>
  <si>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</si>
  <si>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</si>
  <si>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</si>
  <si>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</si>
  <si>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</si>
  <si>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</si>
  <si>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</si>
  <si>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</si>
  <si>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</si>
  <si>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</si>
  <si>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</si>
  <si>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</si>
  <si>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</si>
  <si>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</si>
  <si>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</si>
  <si>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</si>
  <si>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</si>
  <si>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</si>
  <si>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</si>
  <si>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</si>
  <si>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</si>
  <si>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</si>
  <si>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</si>
  <si>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</si>
  <si>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</si>
  <si>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</si>
  <si>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</si>
  <si>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</si>
  <si>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</si>
  <si>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</si>
  <si>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</si>
  <si>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</si>
  <si>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</si>
  <si>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</si>
  <si>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</si>
  <si>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</si>
  <si>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</si>
  <si>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</si>
  <si>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</si>
  <si>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</si>
  <si>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</si>
  <si>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</si>
  <si>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</si>
  <si>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</si>
  <si>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</si>
  <si>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</si>
  <si>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</si>
  <si>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</si>
  <si>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</si>
  <si>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</si>
  <si>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</si>
  <si>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</si>
  <si>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</si>
  <si>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</si>
  <si>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</si>
  <si>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</si>
  <si>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</si>
  <si>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</si>
  <si>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</si>
  <si>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</si>
  <si>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</si>
  <si>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</si>
  <si>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</si>
  <si>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</si>
  <si>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</si>
  <si>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</si>
  <si>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</si>
  <si>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</si>
  <si>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</si>
  <si>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</si>
  <si>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</si>
  <si>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</si>
  <si>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</si>
  <si>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</si>
  <si>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</si>
  <si>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</si>
  <si>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</si>
  <si>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</si>
  <si>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</si>
  <si>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</si>
  <si>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</si>
  <si>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</si>
  <si>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</si>
  <si>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</si>
  <si>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</si>
  <si>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</si>
  <si>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</si>
  <si>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</si>
  <si>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</si>
  <si>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</si>
  <si>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</si>
  <si>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</si>
  <si>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</si>
  <si>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</si>
  <si>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</si>
  <si>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</si>
  <si>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</si>
  <si>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</si>
  <si>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</si>
  <si>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</si>
  <si>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</si>
  <si>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</si>
  <si>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</si>
  <si>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</si>
  <si>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</si>
  <si>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</si>
  <si>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</si>
  <si>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</si>
  <si>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</si>
  <si>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</si>
  <si>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</si>
  <si>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</si>
  <si>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</si>
  <si>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</si>
  <si>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</si>
  <si>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</si>
  <si>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</si>
  <si>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</si>
  <si>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</si>
  <si>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</si>
  <si>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</si>
  <si>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</si>
  <si>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</si>
  <si>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</si>
  <si>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</si>
  <si>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</si>
  <si>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</si>
  <si>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</si>
  <si>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</si>
  <si>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</si>
  <si>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</si>
  <si>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</si>
  <si>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</si>
  <si>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</si>
  <si>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</si>
  <si>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</si>
  <si>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</si>
  <si>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</si>
  <si>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</si>
  <si>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</si>
  <si>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</si>
  <si>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</si>
  <si>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</si>
  <si>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</si>
  <si>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</si>
  <si>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</si>
  <si>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</si>
  <si>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</si>
  <si>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</si>
  <si>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</si>
  <si>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</si>
  <si>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</si>
  <si>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</si>
  <si>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</si>
  <si>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</si>
  <si>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</si>
  <si>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</si>
  <si>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</si>
  <si>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</si>
  <si>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</si>
  <si>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</si>
  <si>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</si>
  <si>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</si>
  <si>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</si>
  <si>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</si>
  <si>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</si>
  <si>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</si>
  <si>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</si>
  <si>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</si>
  <si>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</si>
  <si>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</si>
  <si>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</si>
  <si>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</si>
  <si>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</si>
  <si>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</si>
  <si>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</si>
  <si>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</si>
  <si>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</si>
  <si>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</si>
  <si>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</si>
  <si>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</si>
  <si>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</si>
  <si>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</si>
  <si>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</si>
  <si>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</si>
  <si>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</si>
  <si>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</si>
  <si>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</si>
  <si>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</si>
  <si>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</si>
  <si>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</si>
  <si>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</si>
  <si>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</si>
  <si>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</si>
  <si>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</si>
  <si>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</si>
  <si>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</si>
  <si>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</si>
  <si>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</si>
  <si>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</si>
  <si>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</si>
  <si>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</si>
  <si>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</si>
  <si>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</si>
  <si>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</si>
  <si>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</si>
  <si>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</si>
  <si>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</si>
  <si>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</si>
  <si>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</si>
  <si>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</si>
  <si>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</si>
  <si>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</si>
  <si>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</si>
  <si>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</si>
  <si>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</si>
  <si>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</si>
  <si>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</si>
  <si>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</si>
  <si>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</si>
  <si>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</si>
  <si>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</si>
  <si>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</si>
  <si>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</si>
  <si>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</si>
  <si>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</si>
  <si>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</si>
  <si>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</si>
  <si>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</si>
  <si>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</si>
  <si>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</si>
  <si>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</si>
  <si>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</si>
  <si>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</si>
  <si>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</si>
  <si>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</si>
  <si>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</si>
  <si>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</si>
  <si>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</si>
  <si>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</si>
  <si>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</si>
  <si>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</si>
  <si>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</si>
  <si>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</si>
  <si>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</si>
  <si>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</si>
  <si>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</si>
  <si>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</si>
  <si>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</si>
  <si>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</si>
  <si>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</si>
  <si>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</si>
  <si>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</si>
  <si>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</si>
  <si>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</si>
  <si>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</si>
  <si>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</si>
  <si>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</si>
  <si>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</si>
  <si>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</si>
  <si>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</si>
  <si>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</si>
  <si>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</si>
  <si>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</si>
  <si>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</si>
  <si>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</si>
  <si>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</si>
  <si>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</si>
  <si>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</si>
  <si>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</si>
  <si>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</si>
  <si>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</si>
  <si>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</si>
  <si>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</si>
  <si>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</si>
  <si>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</si>
  <si>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</si>
  <si>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</si>
  <si>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</si>
  <si>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</si>
  <si>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</si>
  <si>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</si>
  <si>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</si>
  <si>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</si>
  <si>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</si>
  <si>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</si>
  <si>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</si>
  <si>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</si>
  <si>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</si>
  <si>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</si>
  <si>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</si>
  <si>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</si>
  <si>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</si>
  <si>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</si>
  <si>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</si>
  <si>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</si>
  <si>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</si>
  <si>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</si>
  <si>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</si>
  <si>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</si>
  <si>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</si>
  <si>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</si>
  <si>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</si>
  <si>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</si>
  <si>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</si>
  <si>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</si>
  <si>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</si>
  <si>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</si>
  <si>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</si>
  <si>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</si>
  <si>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</si>
  <si>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</si>
  <si>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</si>
  <si>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</si>
  <si>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</si>
  <si>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</si>
  <si>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</si>
  <si>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</si>
  <si>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</si>
  <si>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</si>
  <si>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</si>
  <si>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</si>
  <si>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</si>
  <si>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</si>
  <si>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</si>
  <si>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</si>
  <si>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</si>
  <si>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</si>
  <si>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</si>
  <si>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</si>
  <si>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</si>
  <si>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</si>
  <si>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</si>
  <si>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</si>
  <si>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</si>
  <si>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</si>
  <si>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</si>
  <si>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</si>
  <si>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</si>
  <si>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</si>
  <si>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</si>
  <si>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</si>
  <si>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</si>
  <si>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</si>
  <si>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</si>
  <si>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</si>
  <si>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</si>
  <si>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</si>
  <si>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</si>
  <si>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</si>
  <si>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</si>
  <si>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</si>
  <si>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</si>
  <si>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</si>
  <si>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</si>
  <si>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</si>
  <si>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</si>
  <si>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</si>
  <si>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</si>
  <si>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</si>
  <si>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</si>
  <si>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</si>
  <si>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</si>
  <si>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</si>
  <si>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</si>
  <si>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</si>
  <si>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</si>
  <si>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</si>
  <si>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</si>
  <si>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</si>
  <si>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</si>
  <si>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</si>
  <si>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</si>
  <si>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</si>
  <si>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</si>
  <si>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</si>
  <si>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</si>
  <si>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</si>
  <si>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</si>
  <si>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</si>
  <si>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</si>
  <si>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</si>
  <si>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</si>
  <si>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</si>
  <si>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</si>
  <si>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</si>
  <si>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</si>
  <si>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</si>
  <si>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</si>
  <si>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</si>
  <si>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</si>
  <si>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</si>
  <si>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</si>
  <si>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</si>
  <si>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</si>
  <si>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</si>
  <si>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</si>
  <si>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</si>
  <si>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</si>
  <si>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</si>
  <si>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</si>
  <si>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</si>
  <si>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</si>
  <si>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</si>
  <si>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</si>
  <si>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</si>
  <si>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</si>
  <si>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</si>
  <si>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</si>
  <si>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</si>
  <si>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</si>
  <si>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</si>
  <si>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</si>
  <si>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</si>
  <si>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</si>
  <si>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</si>
  <si>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</si>
  <si>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</si>
  <si>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</si>
  <si>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</si>
  <si>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</si>
  <si>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</si>
  <si>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</si>
  <si>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</si>
  <si>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</si>
  <si>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</si>
  <si>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</si>
  <si>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</si>
  <si>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</si>
  <si>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</si>
  <si>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</si>
  <si>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</si>
  <si>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</si>
  <si>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</si>
  <si>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</si>
  <si>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</si>
  <si>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</si>
  <si>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</si>
  <si>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</si>
  <si>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</si>
  <si>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</si>
  <si>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</si>
  <si>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</si>
  <si>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</si>
  <si>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</si>
  <si>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</si>
  <si>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</si>
  <si>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</si>
  <si>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</si>
  <si>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</si>
  <si>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</si>
  <si>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</si>
  <si>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</si>
  <si>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</si>
  <si>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</si>
  <si>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</si>
  <si>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</si>
  <si>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</si>
  <si>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</si>
  <si>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</si>
  <si>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</si>
  <si>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</si>
  <si>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</si>
  <si>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</si>
  <si>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</si>
  <si>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</si>
  <si>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</si>
  <si>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</si>
  <si>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</si>
  <si>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</si>
  <si>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</si>
  <si>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</si>
  <si>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</si>
  <si>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</si>
  <si>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</si>
  <si>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</si>
  <si>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</si>
  <si>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</si>
  <si>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</si>
  <si>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</si>
  <si>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</si>
  <si>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</si>
  <si>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</si>
  <si>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</si>
  <si>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</si>
  <si>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</si>
  <si>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</si>
  <si>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</si>
  <si>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</si>
  <si>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</si>
  <si>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</si>
  <si>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</si>
  <si>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</si>
  <si>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</si>
  <si>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</si>
  <si>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</si>
  <si>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</si>
  <si>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</si>
  <si>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</si>
  <si>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</si>
  <si>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</si>
  <si>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</si>
  <si>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</si>
  <si>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</si>
  <si>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</si>
  <si>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</si>
  <si>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</si>
  <si>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</si>
  <si>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</si>
  <si>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</si>
  <si>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</si>
  <si>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</si>
  <si>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</si>
  <si>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</si>
  <si>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</si>
  <si>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</si>
  <si>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</si>
  <si>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</si>
  <si>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</si>
  <si>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</si>
  <si>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</si>
  <si>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</si>
  <si>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</si>
  <si>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</si>
  <si>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</si>
  <si>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</si>
  <si>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</si>
  <si>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</si>
  <si>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</si>
  <si>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</si>
  <si>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</si>
  <si>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</si>
  <si>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</si>
  <si>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</si>
  <si>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</si>
  <si>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</si>
  <si>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</si>
  <si>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</si>
  <si>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</si>
  <si>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</si>
  <si>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</si>
  <si>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</si>
  <si>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</si>
  <si>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</si>
  <si>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</si>
  <si>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</si>
  <si>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</si>
  <si>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</si>
  <si>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</si>
  <si>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</si>
  <si>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</si>
  <si>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</si>
  <si>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</si>
  <si>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</si>
  <si>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</si>
  <si>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</si>
  <si>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</si>
  <si>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</si>
  <si>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</si>
  <si>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</si>
  <si>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</si>
  <si>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</si>
  <si>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</si>
  <si>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</si>
  <si>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</si>
  <si>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</si>
  <si>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</si>
  <si>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</si>
  <si>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</si>
  <si>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</si>
  <si>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</si>
  <si>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</si>
  <si>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</si>
  <si>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</si>
  <si>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</si>
  <si>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</si>
  <si>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</si>
  <si>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</si>
  <si>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</si>
  <si>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</si>
  <si>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</si>
  <si>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</si>
  <si>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</si>
  <si>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</si>
  <si>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</si>
  <si>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</si>
  <si>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</si>
  <si>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</si>
  <si>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</si>
  <si>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</si>
  <si>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</si>
  <si>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</si>
  <si>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</si>
  <si>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</si>
  <si>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</si>
  <si>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</si>
  <si>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</si>
  <si>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</si>
  <si>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</si>
  <si>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</si>
  <si>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</si>
  <si>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</si>
  <si>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</si>
  <si>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</si>
  <si>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</si>
  <si>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</si>
  <si>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</si>
  <si>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</si>
  <si>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</si>
  <si>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</si>
  <si>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</si>
  <si>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</si>
  <si>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</si>
  <si>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</si>
  <si>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</si>
  <si>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</si>
  <si>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</si>
  <si>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</si>
  <si>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</si>
  <si>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</si>
  <si>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</si>
  <si>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</si>
  <si>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</si>
  <si>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</si>
  <si>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</si>
  <si>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</si>
  <si>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</si>
  <si>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</si>
  <si>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</si>
  <si>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</si>
  <si>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</si>
  <si>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</si>
  <si>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</si>
  <si>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</si>
  <si>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</si>
  <si>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</si>
  <si>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</si>
  <si>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</si>
  <si>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</si>
  <si>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</si>
  <si>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</si>
  <si>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</si>
  <si>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</si>
  <si>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</si>
  <si>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</si>
  <si>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</si>
  <si>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</si>
  <si>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</si>
  <si>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</si>
  <si>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</si>
  <si>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</si>
  <si>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</si>
  <si>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</si>
  <si>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</si>
  <si>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</si>
  <si>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</si>
  <si>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</si>
  <si>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</si>
  <si>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</si>
  <si>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</si>
  <si>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</si>
  <si>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</si>
  <si>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</si>
  <si>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</si>
  <si>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</si>
  <si>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</si>
  <si>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</si>
  <si>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</si>
  <si>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</si>
  <si>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</si>
  <si>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</si>
  <si>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</si>
  <si>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</si>
  <si>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</si>
  <si>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</si>
  <si>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</si>
  <si>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</si>
  <si>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</si>
  <si>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</si>
  <si>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</si>
  <si>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</si>
  <si>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</si>
  <si>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</si>
  <si>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</si>
  <si>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</si>
  <si>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</si>
  <si>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</si>
  <si>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</si>
  <si>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</si>
  <si>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</si>
  <si>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</si>
  <si>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</si>
  <si>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</si>
  <si>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</si>
  <si>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</si>
  <si>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</si>
  <si>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</si>
  <si>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</si>
  <si>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</si>
  <si>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</si>
  <si>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</si>
  <si>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</si>
  <si>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</si>
  <si>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</si>
  <si>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</si>
  <si>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</si>
  <si>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</si>
  <si>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</si>
  <si>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</si>
  <si>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</si>
  <si>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</si>
  <si>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</si>
  <si>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</si>
  <si>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</si>
  <si>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</si>
  <si>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</si>
  <si>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</si>
  <si>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</si>
  <si>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</si>
  <si>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</si>
  <si>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</si>
  <si>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</si>
  <si>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</si>
  <si>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</si>
  <si>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</si>
  <si>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</si>
  <si>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</si>
  <si>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</si>
  <si>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</si>
  <si>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</si>
  <si>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</si>
  <si>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</si>
  <si>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</si>
  <si>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</si>
  <si>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</si>
  <si>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</si>
  <si>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</si>
  <si>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</si>
  <si>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</si>
  <si>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</si>
  <si>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</si>
  <si>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</si>
  <si>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</si>
  <si>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</si>
  <si>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</si>
  <si>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</si>
  <si>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</si>
  <si>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</si>
  <si>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</si>
  <si>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</si>
  <si>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</si>
  <si>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</si>
  <si>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</si>
  <si>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</si>
  <si>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</si>
  <si>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</si>
  <si>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</si>
  <si>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</si>
  <si>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</si>
  <si>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</si>
  <si>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</si>
  <si>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</si>
  <si>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</si>
  <si>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</si>
  <si>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</si>
  <si>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</si>
  <si>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</si>
  <si>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</si>
  <si>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</si>
  <si>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</si>
  <si>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</si>
  <si>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</si>
  <si>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</si>
  <si>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</si>
  <si>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</si>
  <si>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</si>
  <si>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</si>
  <si>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</si>
  <si>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</si>
  <si>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</si>
  <si>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</si>
  <si>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</si>
  <si>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</si>
  <si>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</si>
  <si>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</si>
  <si>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</si>
  <si>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</si>
  <si>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</si>
  <si>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</si>
  <si>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</si>
  <si>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</si>
  <si>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</si>
  <si>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</si>
  <si>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</si>
  <si>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</si>
  <si>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</si>
  <si>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</si>
  <si>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</si>
  <si>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</si>
  <si>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</si>
  <si>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</si>
  <si>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</si>
  <si>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</si>
  <si>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</si>
  <si>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</si>
  <si>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</si>
  <si>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</si>
  <si>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</si>
  <si>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</si>
  <si>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</si>
  <si>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</si>
  <si>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</si>
  <si>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</si>
  <si>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</si>
  <si>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</si>
  <si>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</si>
  <si>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</si>
  <si>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</si>
  <si>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</si>
  <si>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</si>
  <si>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</si>
  <si>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</si>
  <si>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</si>
  <si>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</si>
  <si>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</si>
  <si>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</si>
  <si>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</si>
  <si>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</si>
  <si>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</si>
  <si>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</si>
  <si>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</si>
  <si>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</si>
  <si>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</si>
  <si>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</si>
  <si>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</si>
  <si>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</si>
  <si>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</si>
  <si>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</si>
  <si>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</si>
  <si>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</si>
  <si>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</si>
  <si>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</si>
  <si>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</si>
  <si>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</si>
  <si>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</si>
  <si>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</si>
  <si>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</si>
  <si>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</si>
  <si>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</si>
  <si>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</si>
  <si>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</si>
  <si>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</si>
  <si>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</si>
  <si>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</si>
  <si>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</si>
  <si>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</si>
  <si>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</si>
  <si>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</si>
  <si>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</si>
  <si>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</si>
  <si>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</si>
  <si>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</si>
  <si>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</si>
  <si>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</si>
  <si>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</si>
  <si>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</si>
  <si>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</si>
  <si>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</si>
  <si>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</si>
  <si>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</si>
  <si>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</si>
  <si>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</si>
  <si>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</si>
  <si>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</si>
  <si>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</si>
  <si>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</si>
  <si>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</si>
  <si>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</si>
  <si>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</si>
  <si>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</si>
  <si>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</si>
  <si>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</si>
  <si>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</si>
  <si>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</si>
  <si>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</si>
  <si>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</si>
  <si>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</si>
  <si>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</si>
  <si>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</si>
  <si>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</si>
  <si>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</si>
  <si>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</si>
  <si>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</si>
  <si>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</si>
  <si>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</si>
  <si>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</si>
  <si>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</si>
  <si>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</si>
  <si>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</si>
  <si>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</si>
  <si>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</si>
  <si>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</si>
  <si>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</si>
  <si>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</si>
  <si>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</si>
  <si>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</si>
  <si>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</si>
  <si>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</si>
  <si>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</si>
  <si>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</si>
  <si>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</si>
  <si>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</si>
  <si>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</si>
  <si>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</si>
  <si>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</si>
  <si>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</si>
  <si>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</si>
  <si>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</si>
  <si>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</si>
  <si>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</si>
  <si>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</si>
  <si>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</si>
  <si>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</si>
  <si>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</si>
  <si>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</si>
  <si>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</si>
  <si>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</si>
  <si>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</si>
  <si>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</si>
  <si>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</si>
  <si>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</si>
  <si>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</si>
  <si>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</si>
  <si>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</si>
  <si>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</si>
  <si>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</si>
  <si>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</si>
  <si>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</si>
  <si>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</si>
  <si>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</si>
  <si>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</si>
  <si>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</si>
  <si>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</si>
  <si>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</si>
  <si>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</si>
  <si>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</si>
  <si>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</si>
  <si>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</si>
  <si>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</si>
  <si>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</si>
  <si>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</si>
  <si>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</si>
  <si>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</si>
  <si>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</si>
  <si>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</si>
  <si>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</si>
  <si>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</si>
  <si>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</si>
  <si>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</si>
  <si>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</si>
  <si>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</si>
  <si>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</si>
  <si>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</si>
  <si>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</si>
  <si>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</si>
  <si>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</si>
  <si>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</si>
  <si>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</si>
  <si>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</si>
  <si>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</si>
  <si>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</si>
  <si>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</si>
  <si>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</si>
  <si>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</si>
  <si>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</si>
  <si>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</si>
  <si>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</si>
  <si>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</si>
  <si>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</si>
  <si>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</si>
  <si>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</si>
  <si>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</si>
  <si>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</si>
  <si>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</si>
  <si>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</si>
  <si>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</si>
  <si>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</si>
  <si>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</si>
  <si>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</si>
  <si>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</si>
  <si>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</si>
  <si>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</si>
  <si>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</si>
  <si>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</si>
  <si>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</si>
  <si>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</si>
  <si>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</si>
  <si>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</si>
  <si>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</si>
  <si>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</si>
  <si>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</si>
  <si>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</si>
  <si>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</si>
  <si>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</si>
  <si>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</si>
  <si>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</si>
  <si>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</si>
  <si>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</si>
  <si>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</si>
  <si>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</si>
  <si>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</si>
  <si>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</si>
  <si>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</si>
  <si>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</si>
  <si>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</si>
  <si>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</si>
  <si>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</si>
  <si>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</si>
  <si>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</si>
  <si>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</si>
  <si>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</si>
  <si>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</si>
  <si>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</si>
  <si>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</si>
  <si>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</si>
  <si>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</si>
  <si>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</si>
  <si>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</si>
  <si>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</si>
  <si>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</si>
  <si>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</si>
  <si>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</si>
  <si>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</si>
  <si>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</si>
  <si>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</si>
  <si>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</si>
  <si>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</si>
  <si>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</si>
  <si>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</si>
  <si>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</si>
  <si>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</si>
  <si>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</si>
  <si>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</si>
  <si>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</si>
  <si>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</si>
  <si>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</si>
  <si>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</si>
  <si>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</si>
  <si>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</si>
  <si>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</si>
  <si>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</si>
  <si>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</si>
  <si>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</si>
  <si>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</si>
  <si>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</si>
  <si>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</si>
  <si>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</si>
  <si>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</si>
  <si>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</si>
  <si>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</si>
  <si>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</si>
  <si>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</si>
  <si>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</si>
  <si>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</si>
  <si>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</si>
  <si>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</si>
  <si>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</si>
  <si>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</si>
  <si>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</si>
  <si>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</si>
  <si>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</si>
  <si>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</si>
  <si>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</si>
  <si>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</si>
  <si>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</si>
  <si>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</si>
  <si>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</si>
  <si>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</si>
  <si>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</si>
  <si>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</si>
  <si>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</si>
  <si>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</si>
  <si>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</si>
  <si>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</si>
  <si>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</si>
  <si>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</si>
  <si>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</si>
  <si>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</si>
  <si>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</si>
  <si>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</si>
  <si>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</si>
  <si>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</si>
  <si>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</si>
  <si>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</si>
  <si>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</si>
  <si>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</si>
  <si>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</si>
  <si>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</si>
  <si>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</si>
  <si>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</si>
  <si>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</si>
  <si>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</si>
  <si>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</si>
  <si>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</si>
  <si>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</si>
  <si>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</si>
  <si>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</si>
  <si>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</si>
  <si>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</si>
  <si>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</si>
  <si>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</si>
  <si>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</si>
  <si>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</si>
  <si>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</si>
  <si>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</si>
  <si>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</si>
  <si>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</si>
  <si>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</si>
  <si>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</si>
  <si>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</si>
  <si>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</si>
  <si>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</si>
  <si>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</si>
  <si>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</si>
  <si>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</si>
  <si>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</si>
  <si>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</si>
  <si>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</si>
  <si>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</si>
  <si>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</si>
  <si>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</si>
  <si>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</si>
  <si>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</si>
  <si>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</si>
  <si>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</si>
  <si>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</si>
  <si>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</si>
  <si>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</si>
  <si>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</si>
  <si>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</si>
  <si>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</si>
  <si>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</si>
  <si>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</si>
  <si>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</si>
  <si>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</si>
  <si>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</si>
  <si>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</si>
  <si>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</si>
  <si>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</si>
  <si>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</si>
  <si>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</si>
  <si>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</si>
  <si>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</si>
  <si>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</si>
  <si>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</si>
  <si>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</si>
  <si>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</si>
  <si>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</si>
  <si>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</si>
  <si>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</si>
  <si>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</si>
  <si>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</si>
  <si>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</si>
  <si>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</si>
  <si>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</si>
  <si>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</si>
  <si>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</si>
  <si>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</si>
  <si>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</si>
  <si>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</si>
  <si>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</si>
  <si>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</si>
  <si>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</si>
  <si>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</si>
  <si>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</si>
  <si>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</si>
  <si>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</si>
  <si>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</si>
  <si>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</si>
  <si>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</si>
  <si>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</si>
  <si>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</si>
  <si>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</si>
  <si>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</si>
  <si>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</si>
  <si>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</si>
  <si>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</si>
  <si>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</si>
  <si>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</si>
  <si>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</si>
  <si>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</si>
  <si>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</si>
  <si>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</si>
  <si>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</si>
  <si>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</si>
  <si>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</si>
  <si>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</si>
  <si>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</si>
  <si>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</si>
  <si>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</si>
  <si>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</si>
  <si>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</si>
  <si>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</si>
  <si>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</si>
  <si>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</si>
  <si>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</si>
  <si>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</si>
  <si>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</si>
  <si>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</si>
  <si>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</si>
  <si>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</si>
  <si>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</si>
  <si>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</si>
  <si>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</si>
  <si>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</si>
  <si>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</si>
  <si>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</si>
  <si>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</si>
  <si>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</si>
  <si>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</si>
  <si>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</si>
  <si>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</si>
  <si>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</si>
  <si>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</si>
  <si>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</si>
  <si>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</si>
  <si>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</si>
  <si>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</si>
  <si>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</si>
  <si>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</si>
  <si>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</si>
  <si>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</si>
  <si>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</si>
  <si>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</si>
  <si>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</si>
  <si>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</si>
  <si>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</si>
  <si>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</si>
  <si>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</si>
  <si>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</si>
  <si>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</si>
  <si>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</si>
  <si>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</si>
  <si>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</si>
  <si>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</si>
  <si>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</si>
  <si>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</si>
  <si>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</si>
  <si>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</si>
  <si>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</si>
  <si>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</si>
  <si>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</si>
  <si>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</si>
  <si>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</si>
  <si>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</si>
  <si>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</si>
  <si>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</si>
  <si>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</si>
  <si>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</si>
  <si>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</si>
  <si>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</si>
  <si>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</si>
  <si>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</si>
  <si>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</si>
  <si>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</si>
  <si>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</si>
  <si>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</si>
  <si>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</si>
  <si>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</si>
  <si>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</si>
  <si>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</si>
  <si>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</si>
  <si>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</si>
  <si>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</si>
  <si>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</si>
  <si>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</si>
  <si>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</si>
  <si>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</si>
  <si>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</si>
  <si>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</si>
  <si>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</si>
  <si>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</si>
  <si>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</si>
  <si>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</si>
  <si>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</si>
  <si>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</si>
  <si>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</si>
  <si>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</si>
  <si>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</si>
  <si>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</si>
  <si>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</si>
  <si>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</si>
  <si>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</si>
  <si>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</si>
  <si>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</si>
  <si>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</si>
  <si>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</si>
  <si>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</si>
  <si>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</si>
  <si>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</si>
  <si>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</si>
  <si>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</si>
  <si>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</si>
  <si>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</si>
  <si>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</si>
  <si>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</si>
  <si>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</si>
  <si>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</si>
  <si>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</si>
  <si>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</si>
  <si>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</si>
  <si>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</si>
  <si>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</si>
  <si>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</si>
  <si>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</si>
  <si>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</si>
  <si>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</si>
  <si>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</si>
  <si>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</si>
  <si>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</si>
  <si>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</si>
  <si>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</si>
  <si>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</si>
  <si>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</si>
  <si>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</si>
  <si>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</si>
  <si>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</si>
  <si>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</si>
  <si>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</si>
  <si>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</si>
  <si>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</si>
  <si>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</si>
  <si>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</si>
  <si>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</si>
  <si>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</si>
  <si>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</si>
  <si>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</si>
  <si>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</si>
  <si>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</si>
  <si>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</si>
  <si>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</si>
  <si>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</si>
  <si>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</si>
  <si>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</si>
  <si>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</si>
  <si>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</si>
  <si>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</si>
  <si>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</si>
  <si>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</si>
  <si>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</si>
  <si>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</si>
  <si>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</si>
  <si>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</si>
  <si>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</si>
  <si>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</si>
  <si>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</si>
  <si>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</si>
  <si>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</si>
  <si>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</si>
  <si>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</si>
  <si>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</si>
  <si>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</si>
  <si>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</si>
  <si>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</si>
  <si>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</si>
  <si>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</si>
  <si>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</si>
  <si>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</si>
  <si>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</si>
  <si>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</si>
  <si>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</si>
  <si>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</si>
  <si>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</si>
  <si>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</si>
  <si>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</si>
  <si>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</si>
  <si>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</si>
  <si>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</si>
  <si>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</si>
  <si>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</si>
  <si>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</si>
  <si>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</si>
  <si>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</si>
  <si>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</si>
  <si>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</si>
  <si>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</si>
  <si>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</si>
  <si>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</si>
  <si>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</si>
  <si>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</si>
  <si>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</si>
  <si>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</si>
  <si>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</si>
  <si>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</si>
  <si>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</si>
  <si>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</si>
  <si>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</si>
  <si>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</si>
  <si>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</si>
  <si>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</si>
  <si>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</si>
  <si>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</si>
  <si>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</si>
  <si>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</si>
  <si>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</si>
  <si>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</si>
  <si>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</si>
  <si>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</si>
  <si>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</si>
  <si>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</si>
  <si>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</si>
  <si>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</si>
  <si>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</si>
  <si>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</si>
  <si>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</si>
  <si>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</si>
  <si>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</si>
  <si>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</si>
  <si>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</si>
  <si>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</si>
  <si>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</si>
  <si>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</si>
  <si>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</si>
  <si>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</si>
  <si>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</si>
  <si>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</si>
  <si>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</si>
  <si>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</si>
  <si>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</si>
  <si>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</si>
  <si>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</si>
  <si>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</si>
  <si>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</si>
  <si>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</si>
  <si>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</si>
  <si>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</si>
  <si>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</si>
  <si>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</si>
  <si>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</si>
  <si>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</si>
  <si>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</si>
  <si>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</si>
  <si>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</si>
  <si>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</si>
  <si>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</si>
  <si>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</si>
  <si>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</si>
  <si>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</si>
  <si>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</si>
  <si>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</si>
  <si>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</si>
  <si>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</si>
  <si>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</si>
  <si>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</si>
  <si>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</si>
  <si>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</si>
  <si>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</si>
  <si>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</si>
  <si>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</si>
  <si>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</si>
  <si>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</si>
  <si>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</si>
  <si>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</si>
  <si>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</si>
  <si>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</si>
  <si>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</si>
  <si>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</si>
  <si>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</si>
  <si>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</si>
  <si>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</si>
  <si>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</si>
  <si>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</si>
  <si>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</si>
  <si>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</si>
  <si>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</si>
  <si>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</si>
  <si>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</si>
  <si>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</si>
  <si>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</si>
  <si>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</si>
  <si>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</si>
  <si>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</si>
  <si>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</si>
  <si>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</si>
  <si>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</si>
  <si>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</si>
  <si>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</si>
  <si>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</si>
  <si>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</si>
  <si>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</si>
  <si>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</si>
  <si>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</si>
  <si>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</si>
  <si>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</si>
  <si>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</si>
  <si>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</si>
  <si>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</si>
  <si>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</si>
  <si>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</si>
  <si>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</si>
  <si>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</si>
  <si>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</si>
  <si>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</si>
  <si>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</si>
  <si>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</si>
  <si>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</si>
  <si>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</si>
  <si>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</si>
  <si>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</si>
  <si>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</si>
  <si>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</si>
  <si>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</si>
  <si>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</si>
  <si>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</si>
  <si>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</si>
  <si>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</si>
  <si>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</si>
  <si>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</si>
  <si>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</si>
  <si>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</si>
  <si>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</si>
  <si>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</si>
  <si>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</si>
  <si>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</si>
  <si>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</si>
  <si>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</si>
  <si>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</si>
  <si>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</si>
  <si>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</si>
  <si>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</si>
  <si>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</si>
  <si>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</si>
  <si>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</si>
  <si>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</si>
  <si>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</si>
  <si>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</si>
  <si>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</si>
  <si>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</si>
  <si>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</si>
  <si>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</si>
  <si>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</si>
  <si>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</si>
  <si>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</si>
  <si>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</si>
  <si>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</si>
  <si>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</si>
  <si>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</si>
  <si>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</si>
  <si>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</si>
  <si>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</si>
  <si>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</si>
  <si>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</si>
  <si>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</si>
  <si>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</si>
  <si>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</si>
  <si>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</si>
  <si>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</si>
  <si>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</si>
  <si>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</si>
  <si>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</si>
  <si>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</si>
  <si>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</si>
  <si>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</si>
  <si>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</si>
  <si>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</si>
  <si>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</si>
  <si>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</si>
  <si>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</si>
  <si>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</si>
  <si>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</si>
  <si>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</si>
  <si>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</si>
  <si>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</si>
  <si>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</si>
  <si>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</si>
  <si>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</si>
  <si>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</si>
  <si>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</si>
  <si>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</si>
  <si>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</si>
  <si>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</si>
  <si>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</si>
  <si>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</si>
  <si>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</si>
  <si>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</si>
  <si>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</si>
  <si>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</si>
  <si>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</si>
  <si>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</si>
  <si>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</si>
  <si>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</si>
  <si>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</si>
  <si>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</si>
  <si>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</si>
  <si>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</si>
  <si>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</si>
  <si>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</si>
  <si>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</si>
  <si>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</si>
  <si>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</si>
  <si>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</si>
  <si>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</si>
  <si>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</si>
  <si>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</si>
  <si>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</si>
  <si>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</si>
  <si>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</si>
  <si>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</si>
  <si>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</si>
  <si>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</si>
  <si>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</si>
  <si>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</si>
  <si>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</si>
  <si>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</si>
  <si>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</si>
  <si>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</si>
  <si>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</si>
  <si>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</si>
  <si>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</si>
  <si>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</si>
  <si>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</si>
  <si>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</si>
  <si>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</si>
  <si>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</si>
  <si>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</si>
  <si>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</si>
  <si>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</si>
  <si>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</si>
  <si>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</si>
  <si>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</si>
  <si>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</si>
  <si>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</si>
  <si>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</si>
  <si>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</si>
  <si>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</si>
  <si>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</si>
  <si>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</si>
  <si>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</si>
  <si>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</si>
  <si>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</si>
  <si>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</si>
  <si>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</si>
  <si>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</si>
  <si>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</si>
  <si>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</si>
  <si>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</si>
  <si>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</si>
  <si>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</si>
  <si>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</si>
  <si>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</si>
  <si>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</si>
  <si>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</si>
  <si>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</si>
  <si>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</si>
  <si>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</si>
  <si>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</si>
  <si>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</si>
  <si>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</si>
  <si>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</si>
  <si>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</si>
  <si>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</si>
  <si>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</si>
  <si>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</si>
  <si>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</si>
  <si>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</si>
  <si>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</si>
  <si>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</si>
  <si>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</si>
  <si>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</si>
  <si>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</si>
  <si>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</si>
  <si>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</si>
  <si>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</si>
  <si>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</si>
  <si>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</si>
  <si>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</si>
  <si>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</si>
  <si>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</si>
  <si>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</si>
  <si>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</si>
  <si>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</si>
  <si>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</si>
  <si>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</si>
  <si>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</si>
  <si>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</si>
  <si>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</si>
  <si>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</si>
  <si>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</si>
  <si>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</si>
  <si>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</si>
  <si>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</si>
  <si>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</si>
  <si>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</si>
  <si>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</si>
  <si>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</si>
  <si>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</si>
  <si>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</si>
  <si>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</si>
  <si>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</si>
  <si>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</si>
  <si>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</si>
  <si>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</si>
  <si>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</si>
  <si>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</si>
  <si>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</si>
  <si>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</si>
  <si>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</si>
  <si>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</si>
  <si>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</si>
  <si>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</si>
  <si>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</si>
  <si>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</si>
  <si>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</si>
  <si>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</si>
  <si>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</si>
  <si>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</si>
  <si>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</si>
  <si>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</si>
  <si>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</si>
  <si>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</si>
  <si>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</si>
  <si>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</si>
  <si>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</si>
  <si>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</si>
  <si>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</si>
  <si>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</si>
  <si>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</si>
  <si>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</si>
  <si>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</si>
  <si>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</si>
  <si>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</si>
  <si>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</si>
  <si>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</si>
  <si>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</si>
  <si>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</si>
  <si>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</si>
  <si>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</si>
  <si>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</si>
  <si>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</si>
  <si>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</si>
  <si>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</si>
  <si>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</si>
  <si>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</si>
  <si>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</si>
  <si>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</si>
  <si>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</si>
  <si>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</si>
  <si>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</si>
  <si>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</si>
  <si>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</si>
  <si>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</si>
  <si>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</si>
  <si>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</si>
  <si>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</si>
  <si>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</si>
  <si>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</si>
  <si>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</si>
  <si>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</si>
  <si>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</si>
  <si>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</si>
  <si>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</si>
  <si>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</si>
  <si>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</si>
  <si>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</si>
  <si>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</si>
  <si>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</si>
  <si>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</si>
  <si>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</si>
  <si>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</si>
  <si>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</si>
  <si>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</si>
  <si>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</si>
  <si>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</si>
  <si>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</si>
  <si>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</si>
  <si>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</si>
  <si>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</si>
  <si>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</si>
  <si>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</si>
  <si>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</si>
  <si>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</si>
  <si>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</si>
  <si>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</si>
  <si>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</si>
  <si>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</si>
  <si>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</si>
  <si>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</si>
  <si>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</si>
  <si>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</si>
  <si>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</si>
  <si>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</si>
  <si>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</si>
  <si>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</si>
  <si>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</si>
  <si>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</si>
  <si>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</si>
  <si>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</si>
  <si>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</si>
  <si>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</si>
  <si>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</si>
  <si>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</si>
  <si>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</si>
  <si>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</si>
  <si>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</si>
  <si>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</si>
  <si>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</si>
  <si>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</si>
  <si>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</si>
  <si>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</si>
  <si>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</si>
  <si>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</si>
  <si>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</si>
  <si>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</si>
  <si>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</si>
  <si>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</si>
  <si>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</si>
  <si>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</si>
  <si>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</si>
  <si>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</si>
  <si>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</si>
  <si>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</si>
  <si>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</si>
  <si>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</si>
  <si>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</si>
  <si>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</si>
  <si>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</si>
  <si>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</si>
  <si>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</si>
  <si>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</si>
  <si>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</si>
  <si>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</si>
  <si>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</si>
  <si>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</si>
  <si>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</si>
  <si>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</si>
  <si>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</si>
  <si>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</si>
  <si>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</si>
  <si>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</si>
  <si>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</si>
  <si>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</si>
  <si>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</si>
  <si>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</si>
  <si>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</si>
  <si>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</si>
  <si>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</si>
  <si>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</si>
  <si>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</si>
  <si>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</si>
  <si>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</si>
  <si>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</si>
  <si>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</si>
  <si>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</si>
  <si>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</si>
  <si>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</si>
  <si>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</si>
  <si>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</si>
  <si>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</si>
  <si>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</si>
  <si>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</si>
  <si>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</si>
  <si>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</si>
  <si>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</si>
  <si>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</si>
  <si>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</si>
  <si>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</si>
  <si>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</si>
  <si>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</si>
  <si>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</si>
  <si>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</si>
  <si>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</si>
  <si>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</si>
  <si>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</si>
  <si>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</si>
  <si>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</si>
  <si>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</si>
  <si>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</si>
  <si>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</si>
  <si>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</si>
  <si>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</si>
  <si>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</si>
  <si>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</si>
  <si>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</si>
  <si>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</si>
  <si>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</si>
  <si>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</si>
  <si>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</si>
  <si>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</si>
  <si>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</si>
  <si>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</si>
  <si>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</si>
  <si>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</si>
  <si>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</si>
  <si>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</si>
  <si>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</si>
  <si>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</si>
  <si>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</si>
  <si>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</si>
  <si>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</si>
  <si>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</si>
  <si>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</si>
  <si>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</si>
  <si>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</si>
  <si>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</si>
  <si>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</si>
  <si>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</si>
  <si>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</si>
  <si>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</si>
  <si>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</si>
  <si>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</si>
  <si>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</si>
  <si>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</si>
  <si>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</si>
  <si>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</si>
  <si>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</si>
  <si>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</si>
  <si>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</si>
  <si>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</si>
  <si>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</si>
  <si>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</si>
  <si>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</si>
  <si>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</si>
  <si>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</si>
  <si>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</si>
  <si>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</si>
  <si>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</si>
  <si>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</si>
  <si>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</si>
  <si>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</si>
  <si>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</si>
  <si>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</si>
  <si>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</si>
  <si>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</si>
  <si>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</si>
  <si>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</si>
  <si>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</si>
  <si>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</si>
  <si>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</si>
  <si>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</si>
  <si>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</si>
  <si>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</si>
  <si>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</si>
  <si>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</si>
  <si>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</si>
  <si>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</si>
  <si>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</si>
  <si>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</si>
  <si>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</si>
  <si>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</si>
  <si>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</si>
  <si>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</si>
  <si>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</si>
  <si>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</si>
  <si>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</si>
  <si>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</si>
  <si>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</si>
  <si>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</si>
  <si>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</si>
  <si>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</si>
  <si>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</si>
  <si>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</si>
  <si>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</si>
  <si>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</si>
  <si>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</si>
  <si>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</si>
  <si>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</si>
  <si>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</si>
  <si>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</si>
  <si>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</si>
  <si>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</si>
  <si>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</si>
  <si>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</si>
  <si>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</si>
  <si>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</si>
  <si>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</si>
  <si>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</si>
  <si>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</si>
  <si>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</si>
  <si>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</si>
  <si>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</si>
  <si>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</si>
  <si>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</si>
  <si>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</si>
  <si>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</si>
  <si>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</si>
  <si>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</si>
  <si>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</si>
  <si>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</si>
  <si>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</si>
  <si>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</si>
  <si>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</si>
  <si>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</si>
  <si>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</si>
  <si>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</si>
  <si>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</si>
  <si>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</si>
  <si>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</si>
  <si>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</si>
  <si>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</si>
  <si>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</si>
  <si>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</si>
  <si>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</si>
  <si>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</si>
  <si>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</si>
  <si>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</si>
  <si>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</si>
  <si>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</si>
  <si>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</si>
  <si>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</si>
  <si>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</si>
  <si>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</si>
  <si>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</si>
  <si>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</si>
  <si>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</si>
  <si>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</si>
  <si>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</si>
  <si>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</si>
  <si>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</si>
  <si>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</si>
  <si>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</si>
  <si>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</si>
  <si>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</si>
  <si>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</si>
  <si>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</si>
  <si>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</si>
  <si>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</si>
  <si>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</si>
  <si>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</si>
  <si>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</si>
  <si>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</si>
  <si>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</si>
  <si>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</si>
  <si>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</si>
  <si>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</si>
  <si>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</si>
  <si>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</si>
  <si>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</si>
  <si>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</si>
  <si>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</si>
  <si>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</si>
  <si>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</si>
  <si>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</si>
  <si>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</si>
  <si>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</si>
  <si>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</si>
  <si>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</si>
  <si>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</si>
  <si>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</si>
  <si>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</si>
  <si>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</si>
  <si>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</si>
  <si>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</si>
  <si>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</si>
  <si>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</si>
  <si>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</si>
  <si>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</si>
  <si>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</si>
  <si>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</si>
  <si>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</si>
  <si>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</si>
  <si>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</si>
  <si>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</si>
  <si>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</si>
  <si>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</si>
  <si>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</si>
  <si>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</si>
  <si>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</si>
  <si>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</si>
  <si>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</si>
  <si>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</si>
  <si>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</si>
  <si>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</si>
  <si>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</si>
  <si>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</si>
  <si>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</si>
  <si>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</si>
  <si>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</si>
  <si>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</si>
  <si>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</si>
  <si>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</si>
  <si>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</si>
  <si>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</si>
  <si>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</si>
  <si>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</si>
  <si>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</si>
  <si>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</si>
  <si>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</si>
  <si>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</si>
  <si>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</si>
  <si>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</si>
  <si>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</si>
  <si>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</si>
  <si>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</si>
  <si>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</si>
  <si>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</si>
  <si>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</si>
  <si>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</si>
  <si>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</si>
  <si>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</si>
  <si>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</si>
  <si>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</si>
  <si>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</si>
  <si>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</si>
  <si>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</si>
  <si>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</si>
  <si>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</si>
  <si>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</si>
  <si>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</si>
  <si>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</si>
  <si>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</si>
  <si>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</si>
  <si>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</si>
  <si>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</si>
  <si>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</si>
  <si>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</si>
  <si>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</si>
  <si>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</si>
  <si>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</si>
  <si>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</si>
  <si>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</si>
  <si>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</si>
  <si>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</si>
  <si>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</si>
  <si>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</si>
  <si>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</si>
  <si>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</si>
  <si>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</si>
  <si>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</si>
  <si>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</si>
  <si>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</si>
  <si>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</si>
  <si>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</si>
  <si>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</si>
  <si>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</si>
  <si>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</si>
  <si>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</si>
  <si>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</si>
  <si>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</si>
  <si>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</si>
  <si>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</si>
  <si>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</si>
  <si>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</si>
  <si>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</si>
  <si>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</si>
  <si>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</si>
  <si>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</si>
  <si>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</si>
  <si>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</si>
  <si>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</si>
  <si>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</si>
  <si>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</si>
  <si>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</si>
  <si>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</si>
  <si>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</si>
  <si>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</si>
  <si>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</si>
  <si>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</si>
  <si>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</si>
  <si>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</si>
  <si>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</si>
  <si>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</si>
  <si>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</si>
  <si>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</si>
  <si>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</si>
  <si>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</si>
  <si>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</si>
  <si>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</si>
  <si>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</si>
  <si>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</si>
  <si>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</si>
  <si>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</si>
  <si>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</si>
  <si>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</si>
  <si>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</si>
  <si>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</si>
  <si>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</si>
  <si>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</si>
  <si>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</si>
  <si>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</si>
  <si>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</si>
  <si>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</si>
  <si>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</si>
  <si>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</si>
  <si>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</si>
  <si>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</si>
  <si>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</si>
  <si>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</si>
  <si>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</si>
  <si>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</si>
  <si>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</si>
  <si>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</si>
  <si>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</si>
  <si>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</si>
  <si>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</si>
  <si>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</si>
  <si>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</si>
  <si>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</si>
  <si>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</si>
  <si>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</si>
  <si>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</si>
  <si>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</si>
  <si>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</si>
  <si>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</si>
  <si>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</si>
  <si>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</si>
  <si>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</si>
  <si>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</si>
  <si>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</si>
  <si>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</si>
  <si>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</si>
  <si>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</si>
  <si>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</si>
  <si>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</si>
  <si>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</si>
  <si>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</si>
  <si>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</si>
  <si>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</si>
  <si>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</si>
  <si>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</si>
  <si>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</si>
  <si>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</si>
  <si>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</si>
  <si>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</si>
  <si>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</si>
  <si>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</si>
  <si>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</si>
  <si>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</si>
  <si>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</si>
  <si>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</si>
  <si>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</si>
  <si>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</si>
  <si>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</si>
  <si>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</si>
  <si>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</si>
  <si>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</si>
  <si>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</si>
  <si>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</si>
  <si>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</si>
  <si>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</si>
  <si>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</si>
  <si>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</si>
  <si>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</si>
  <si>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</si>
  <si>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</si>
  <si>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</si>
  <si>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</si>
  <si>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</si>
  <si>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</si>
  <si>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</si>
  <si>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</si>
  <si>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</si>
  <si>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</si>
  <si>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</si>
  <si>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</si>
  <si>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</si>
  <si>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</si>
  <si>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</si>
  <si>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</si>
  <si>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</si>
  <si>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</si>
  <si>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</si>
  <si>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</si>
  <si>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</si>
  <si>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</si>
  <si>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</si>
  <si>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</si>
  <si>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</si>
  <si>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</si>
  <si>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</si>
  <si>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</si>
  <si>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</si>
  <si>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</si>
  <si>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</si>
  <si>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</si>
  <si>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</si>
  <si>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</si>
  <si>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</si>
  <si>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</si>
  <si>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</si>
  <si>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</si>
  <si>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</si>
  <si>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</si>
  <si>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</si>
  <si>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</si>
  <si>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</si>
  <si>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</si>
  <si>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</si>
  <si>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</si>
  <si>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</si>
  <si>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</si>
  <si>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</si>
  <si>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</si>
  <si>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</si>
  <si>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</si>
  <si>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</si>
  <si>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</si>
  <si>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</si>
  <si>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</si>
  <si>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</si>
  <si>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</si>
  <si>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</si>
  <si>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</si>
  <si>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</si>
  <si>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</si>
  <si>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</si>
  <si>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</si>
  <si>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</si>
  <si>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</si>
  <si>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</si>
  <si>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</si>
  <si>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</si>
  <si>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</si>
  <si>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</si>
  <si>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</si>
  <si>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</si>
  <si>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</si>
  <si>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</si>
  <si>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</si>
  <si>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</si>
  <si>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</si>
  <si>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</si>
  <si>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</si>
  <si>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</si>
  <si>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</si>
  <si>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</si>
  <si>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</si>
  <si>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</si>
  <si>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</si>
  <si>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</si>
  <si>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</si>
  <si>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</si>
  <si>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</si>
  <si>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</si>
  <si>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</si>
  <si>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</si>
  <si>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</si>
  <si>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</si>
  <si>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</si>
  <si>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</si>
  <si>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</si>
  <si>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</si>
  <si>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</si>
  <si>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</si>
  <si>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</si>
  <si>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</si>
  <si>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</si>
  <si>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</si>
  <si>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</si>
  <si>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</si>
  <si>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</si>
  <si>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</si>
  <si>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</si>
  <si>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</si>
  <si>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</si>
  <si>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</si>
  <si>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</si>
  <si>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</si>
  <si>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</si>
  <si>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</si>
  <si>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</si>
  <si>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</si>
  <si>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</si>
  <si>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</si>
  <si>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</si>
  <si>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</si>
  <si>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</si>
  <si>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</si>
  <si>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</si>
  <si>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</si>
  <si>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</si>
  <si>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</si>
  <si>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</si>
  <si>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</si>
  <si>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</si>
  <si>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</si>
  <si>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</si>
  <si>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</si>
  <si>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</si>
  <si>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</si>
  <si>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</si>
  <si>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</si>
  <si>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</si>
  <si>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</si>
  <si>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</si>
  <si>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</si>
  <si>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</si>
  <si>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</si>
  <si>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</si>
  <si>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</si>
  <si>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</si>
  <si>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</si>
  <si>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</si>
  <si>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</si>
  <si>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</si>
  <si>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</si>
  <si>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</si>
  <si>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</si>
  <si>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</si>
  <si>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</si>
  <si>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</si>
  <si>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</si>
  <si>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</si>
  <si>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</si>
  <si>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</si>
  <si>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</si>
  <si>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</si>
  <si>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</si>
  <si>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</si>
  <si>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</si>
  <si>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</si>
  <si>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</si>
  <si>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</si>
  <si>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</si>
  <si>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</si>
  <si>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</si>
  <si>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</si>
  <si>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</si>
  <si>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</si>
  <si>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</si>
  <si>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</si>
  <si>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</si>
  <si>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</si>
  <si>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</si>
  <si>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</si>
  <si>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</si>
  <si>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</si>
  <si>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</si>
  <si>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</si>
  <si>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</si>
  <si>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</si>
  <si>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</si>
  <si>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</si>
  <si>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</si>
  <si>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</si>
  <si>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</si>
  <si>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</si>
  <si>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</si>
  <si>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</si>
  <si>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</si>
  <si>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</si>
  <si>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</si>
  <si>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</si>
  <si>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</si>
  <si>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</si>
  <si>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</si>
  <si>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</si>
  <si>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</si>
  <si>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</si>
  <si>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</si>
  <si>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</si>
  <si>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</si>
  <si>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</si>
  <si>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</si>
  <si>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</si>
  <si>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</si>
  <si>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</si>
  <si>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</si>
  <si>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</si>
  <si>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</si>
  <si>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</si>
  <si>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</si>
  <si>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</si>
  <si>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</si>
  <si>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</si>
  <si>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</si>
  <si>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</si>
  <si>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</si>
  <si>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</si>
  <si>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</si>
  <si>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</si>
  <si>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</si>
  <si>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</si>
  <si>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</si>
  <si>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</si>
  <si>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</si>
  <si>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</si>
  <si>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</si>
  <si>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</si>
  <si>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</si>
  <si>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</si>
  <si>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</si>
  <si>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</si>
  <si>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</si>
  <si>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</si>
  <si>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</si>
  <si>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</si>
  <si>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</si>
  <si>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</si>
  <si>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</si>
  <si>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</si>
  <si>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</si>
  <si>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</si>
  <si>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</si>
  <si>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</si>
  <si>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</si>
  <si>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</si>
  <si>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</si>
  <si>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</si>
  <si>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</si>
  <si>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</si>
  <si>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</si>
  <si>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</si>
  <si>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</si>
  <si>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</si>
  <si>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</si>
  <si>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</si>
  <si>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</si>
  <si>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</si>
  <si>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</si>
  <si>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</si>
  <si>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</si>
  <si>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</si>
  <si>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</si>
  <si>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</si>
  <si>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</si>
  <si>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</si>
  <si>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</si>
  <si>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</si>
  <si>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</si>
  <si>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</si>
  <si>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</si>
  <si>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</si>
  <si>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</si>
  <si>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</si>
  <si>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</si>
  <si>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</si>
  <si>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</si>
  <si>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</si>
  <si>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</si>
  <si>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</si>
  <si>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</si>
  <si>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</si>
  <si>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</si>
  <si>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</si>
  <si>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</si>
  <si>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</si>
  <si>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</si>
  <si>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</si>
  <si>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</si>
  <si>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</si>
  <si>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</si>
  <si>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</si>
  <si>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</si>
  <si>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</si>
  <si>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</si>
  <si>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</si>
  <si>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</si>
  <si>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</si>
  <si>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</si>
  <si>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</si>
  <si>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</si>
  <si>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</si>
  <si>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</si>
  <si>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</si>
  <si>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</si>
  <si>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</si>
  <si>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</si>
  <si>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</si>
  <si>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</si>
  <si>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</si>
  <si>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</si>
  <si>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</si>
  <si>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</si>
  <si>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</si>
  <si>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</si>
  <si>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</si>
  <si>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</si>
  <si>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</si>
  <si>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</si>
  <si>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</si>
  <si>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</si>
  <si>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</si>
  <si>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</si>
  <si>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</si>
  <si>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</si>
  <si>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</si>
  <si>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</si>
  <si>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</si>
  <si>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</si>
  <si>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</si>
  <si>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</si>
  <si>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</si>
  <si>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</si>
  <si>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</si>
  <si>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</si>
  <si>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</si>
  <si>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</si>
  <si>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</si>
  <si>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</si>
  <si>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</si>
  <si>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</si>
  <si>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</si>
  <si>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</si>
  <si>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</si>
  <si>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</si>
  <si>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</si>
  <si>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</si>
  <si>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</si>
  <si>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</si>
  <si>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</si>
  <si>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</si>
  <si>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</si>
  <si>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</si>
  <si>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</si>
  <si>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</si>
  <si>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</si>
  <si>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</si>
  <si>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</si>
  <si>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</si>
  <si>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</si>
  <si>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</si>
  <si>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</si>
  <si>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</si>
  <si>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</si>
  <si>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</si>
  <si>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</si>
  <si>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</si>
  <si>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</si>
  <si>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</si>
  <si>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</si>
  <si>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</si>
  <si>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</si>
  <si>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</si>
  <si>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</si>
  <si>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</si>
  <si>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</si>
  <si>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</si>
  <si>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</si>
  <si>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</si>
  <si>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</si>
  <si>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</si>
  <si>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</si>
  <si>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</si>
  <si>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</si>
  <si>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</si>
  <si>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</si>
  <si>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</si>
  <si>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</si>
  <si>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</si>
  <si>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</si>
  <si>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</si>
  <si>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</si>
  <si>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</si>
  <si>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</si>
  <si>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</si>
  <si>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</si>
  <si>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</si>
  <si>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</si>
  <si>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</si>
  <si>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</si>
  <si>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</si>
  <si>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</si>
  <si>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</si>
  <si>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</si>
  <si>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</si>
  <si>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</si>
  <si>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</si>
  <si>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</si>
  <si>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</si>
  <si>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</si>
  <si>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</si>
  <si>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</si>
  <si>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</si>
  <si>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</si>
  <si>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</si>
  <si>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</si>
  <si>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</si>
  <si>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</si>
  <si>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</si>
  <si>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</si>
  <si>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</si>
  <si>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</si>
  <si>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</si>
  <si>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</si>
  <si>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</si>
  <si>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</si>
  <si>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</si>
  <si>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</si>
  <si>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</si>
  <si>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</si>
  <si>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</si>
  <si>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</si>
  <si>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</si>
  <si>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</si>
  <si>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</si>
  <si>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</si>
  <si>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</si>
  <si>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</si>
  <si>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</si>
  <si>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</si>
  <si>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</si>
  <si>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</si>
  <si>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</si>
  <si>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</si>
  <si>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</si>
  <si>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</si>
  <si>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</si>
  <si>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</si>
  <si>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</si>
  <si>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</si>
  <si>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</si>
  <si>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</si>
  <si>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</si>
  <si>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</si>
  <si>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</si>
  <si>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</si>
  <si>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</si>
  <si>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</si>
  <si>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</si>
  <si>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</si>
  <si>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</si>
  <si>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</si>
  <si>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</si>
  <si>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</si>
  <si>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</si>
  <si>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</si>
  <si>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</si>
  <si>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</si>
  <si>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</si>
  <si>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</si>
  <si>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</si>
  <si>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</si>
  <si>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</si>
  <si>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</si>
  <si>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</si>
  <si>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</si>
  <si>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</si>
  <si>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</si>
  <si>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</si>
  <si>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</si>
  <si>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</si>
  <si>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</si>
  <si>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</si>
  <si>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</si>
  <si>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</si>
  <si>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</si>
  <si>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</si>
  <si>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</si>
  <si>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</si>
  <si>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</si>
  <si>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</si>
  <si>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</si>
  <si>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</si>
  <si>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</si>
  <si>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</si>
  <si>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</si>
  <si>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</si>
  <si>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</si>
  <si>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</si>
  <si>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</si>
  <si>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</si>
  <si>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</si>
  <si>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</si>
  <si>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</si>
  <si>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</si>
  <si>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</si>
  <si>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</si>
  <si>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</si>
  <si>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</si>
  <si>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</si>
  <si>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</si>
  <si>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</si>
  <si>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</si>
  <si>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</si>
  <si>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</si>
  <si>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</si>
  <si>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</si>
  <si>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</si>
  <si>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</si>
  <si>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</si>
  <si>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</si>
  <si>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</si>
  <si>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</si>
  <si>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</si>
  <si>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</si>
  <si>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</si>
  <si>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</si>
  <si>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</si>
  <si>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</si>
  <si>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</si>
  <si>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</si>
  <si>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</si>
  <si>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</si>
  <si>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</si>
  <si>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</si>
  <si>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</si>
  <si>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</si>
  <si>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</si>
  <si>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</si>
  <si>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</si>
  <si>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</si>
  <si>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</si>
  <si>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</si>
  <si>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</si>
  <si>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</si>
  <si>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</si>
  <si>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</si>
  <si>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</si>
  <si>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</si>
  <si>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</si>
  <si>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</si>
  <si>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</si>
  <si>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</si>
  <si>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</si>
  <si>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</si>
  <si>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</si>
  <si>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</si>
  <si>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</si>
  <si>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</si>
  <si>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</si>
  <si>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</si>
  <si>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</si>
  <si>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</si>
  <si>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</si>
  <si>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</si>
  <si>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</si>
  <si>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</si>
  <si>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</si>
  <si>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</si>
  <si>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</si>
  <si>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</si>
  <si>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</si>
  <si>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</si>
  <si>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</si>
  <si>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</si>
  <si>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</si>
  <si>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</si>
  <si>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</si>
  <si>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</si>
  <si>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</si>
  <si>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</si>
  <si>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</si>
  <si>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</si>
  <si>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</si>
  <si>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</si>
  <si>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</si>
  <si>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</si>
  <si>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</si>
  <si>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</si>
  <si>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</si>
  <si>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</si>
  <si>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</si>
  <si>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</si>
  <si>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</si>
  <si>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</si>
  <si>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</si>
  <si>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</si>
  <si>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</si>
  <si>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</si>
  <si>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</si>
  <si>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</si>
  <si>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</si>
  <si>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</si>
  <si>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</si>
  <si>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</si>
  <si>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</si>
  <si>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</si>
  <si>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</si>
  <si>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</si>
  <si>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</si>
  <si>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</si>
  <si>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</si>
  <si>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</si>
  <si>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</si>
  <si>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</si>
  <si>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</si>
  <si>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</si>
  <si>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</si>
  <si>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</si>
  <si>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</si>
  <si>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</si>
  <si>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</si>
  <si>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</si>
  <si>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</si>
  <si>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</si>
  <si>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</si>
  <si>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</si>
  <si>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</si>
  <si>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</si>
  <si>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</si>
  <si>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</si>
  <si>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</si>
  <si>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</si>
  <si>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</si>
  <si>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</si>
  <si>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</si>
  <si>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</si>
  <si>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</si>
  <si>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</si>
  <si>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</si>
  <si>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</si>
  <si>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</si>
  <si>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</si>
  <si>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</si>
  <si>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</si>
  <si>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</si>
  <si>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</si>
  <si>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</si>
  <si>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</si>
  <si>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</si>
  <si>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</si>
  <si>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</si>
  <si>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</si>
  <si>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</si>
  <si>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</si>
  <si>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</si>
  <si>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</si>
  <si>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</si>
  <si>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</si>
  <si>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</si>
  <si>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</si>
  <si>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</si>
  <si>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</si>
  <si>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</si>
  <si>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</si>
  <si>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</si>
  <si>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</si>
  <si>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</si>
  <si>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</si>
  <si>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</si>
  <si>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</si>
  <si>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</si>
  <si>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</si>
  <si>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</si>
  <si>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</si>
  <si>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</si>
  <si>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</si>
  <si>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</si>
  <si>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</si>
  <si>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</si>
  <si>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</si>
  <si>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</si>
  <si>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</si>
  <si>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</si>
  <si>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</si>
  <si>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</si>
  <si>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</si>
  <si>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</si>
  <si>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</si>
  <si>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</si>
  <si>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</si>
  <si>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</si>
  <si>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</si>
  <si>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</si>
  <si>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</si>
  <si>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</si>
  <si>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</si>
  <si>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</si>
  <si>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</si>
  <si>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</si>
  <si>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</si>
  <si>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</si>
  <si>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</si>
  <si>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</si>
  <si>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</si>
  <si>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</si>
  <si>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</si>
  <si>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</si>
  <si>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</si>
  <si>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</si>
  <si>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</si>
  <si>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</si>
  <si>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</si>
  <si>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</si>
  <si>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</si>
  <si>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</si>
  <si>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</si>
  <si>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</si>
  <si>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</si>
  <si>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</si>
  <si>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</si>
  <si>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</si>
  <si>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</si>
  <si>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</si>
  <si>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</si>
  <si>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</si>
  <si>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</si>
  <si>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</si>
  <si>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</si>
  <si>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</si>
  <si>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</si>
  <si>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</si>
  <si>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</si>
  <si>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</si>
  <si>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</si>
  <si>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</si>
  <si>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</si>
  <si>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</si>
  <si>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</si>
  <si>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</si>
  <si>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</si>
  <si>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</si>
  <si>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</si>
  <si>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</si>
  <si>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</si>
  <si>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</si>
  <si>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</si>
  <si>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</si>
  <si>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</si>
  <si>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</si>
  <si>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</si>
  <si>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</si>
  <si>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</si>
  <si>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</si>
  <si>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</si>
  <si>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</si>
  <si>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</si>
  <si>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</si>
  <si>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</si>
  <si>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</si>
  <si>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</si>
  <si>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</si>
  <si>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</si>
  <si>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</si>
  <si>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</si>
  <si>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</si>
  <si>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</si>
  <si>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</si>
  <si>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</si>
  <si>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</si>
  <si>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</si>
  <si>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</si>
  <si>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</si>
  <si>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</si>
  <si>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</si>
  <si>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</si>
  <si>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</si>
  <si>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</si>
  <si>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</si>
  <si>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</si>
  <si>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</si>
  <si>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</si>
  <si>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</si>
  <si>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</si>
  <si>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</si>
  <si>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</si>
  <si>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</si>
  <si>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</si>
  <si>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</si>
  <si>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</si>
  <si>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</si>
  <si>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</si>
  <si>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</si>
  <si>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</si>
  <si>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</si>
  <si>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</si>
  <si>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</si>
  <si>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</si>
  <si>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</si>
  <si>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</si>
  <si>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</si>
  <si>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</si>
  <si>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</si>
  <si>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</si>
  <si>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</si>
  <si>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</si>
  <si>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</si>
  <si>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</si>
  <si>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</si>
  <si>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</si>
  <si>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</si>
  <si>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</si>
  <si>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</si>
  <si>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</si>
  <si>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</si>
  <si>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</si>
  <si>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</si>
  <si>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</si>
  <si>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</si>
  <si>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</si>
  <si>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</si>
  <si>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</si>
  <si>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</si>
  <si>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</si>
  <si>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</si>
  <si>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</si>
  <si>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</si>
  <si>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</si>
  <si>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</si>
  <si>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</si>
  <si>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</si>
  <si>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</si>
  <si>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</si>
  <si>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</si>
  <si>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</si>
  <si>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</si>
  <si>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</si>
  <si>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</si>
  <si>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</si>
  <si>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</si>
  <si>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</si>
  <si>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</si>
  <si>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</si>
  <si>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</si>
  <si>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</si>
  <si>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</si>
  <si>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</si>
  <si>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</si>
  <si>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</si>
  <si>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</si>
  <si>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</si>
  <si>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</si>
  <si>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</si>
  <si>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</si>
  <si>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</si>
  <si>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</si>
  <si>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</si>
  <si>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</si>
  <si>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</si>
  <si>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</si>
  <si>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</si>
  <si>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</si>
  <si>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</si>
  <si>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</si>
  <si>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</si>
  <si>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</si>
  <si>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</si>
  <si>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</si>
  <si>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</si>
  <si>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</si>
  <si>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</si>
  <si>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</si>
  <si>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</si>
  <si>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</si>
  <si>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</si>
  <si>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</si>
  <si>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</si>
  <si>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</si>
  <si>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</si>
  <si>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</si>
  <si>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</si>
  <si>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</si>
  <si>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</si>
  <si>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</si>
  <si>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</si>
  <si>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</si>
  <si>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</si>
  <si>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</si>
  <si>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</si>
  <si>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</si>
  <si>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</si>
  <si>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</si>
  <si>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</si>
  <si>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</si>
  <si>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</si>
  <si>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</si>
  <si>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</si>
  <si>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</si>
  <si>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</si>
  <si>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</si>
  <si>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</si>
  <si>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</si>
  <si>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</si>
  <si>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</si>
  <si>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</si>
  <si>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</si>
  <si>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</si>
  <si>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</si>
  <si>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</si>
  <si>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</si>
  <si>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</si>
  <si>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</si>
  <si>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</si>
  <si>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</si>
  <si>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</si>
  <si>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</si>
  <si>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</si>
  <si>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</si>
  <si>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</si>
  <si>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</si>
  <si>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</si>
  <si>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</si>
  <si>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</si>
  <si>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</si>
  <si>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</si>
  <si>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</si>
  <si>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</si>
  <si>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</si>
  <si>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</si>
  <si>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</si>
  <si>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</si>
  <si>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</si>
  <si>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</si>
  <si>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</si>
  <si>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</si>
  <si>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</si>
  <si>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</si>
  <si>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</si>
  <si>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</si>
  <si>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</si>
  <si>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</si>
  <si>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</si>
  <si>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</si>
  <si>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</si>
  <si>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</si>
  <si>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</si>
  <si>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</si>
  <si>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</si>
  <si>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</si>
  <si>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</si>
  <si>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</si>
  <si>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</si>
  <si>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</si>
  <si>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</si>
  <si>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</si>
  <si>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</si>
  <si>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</si>
  <si>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</si>
  <si>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</si>
  <si>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</si>
  <si>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</si>
  <si>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</si>
  <si>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</si>
  <si>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</si>
  <si>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</si>
  <si>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</si>
  <si>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</si>
  <si>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</si>
  <si>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</si>
  <si>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</si>
  <si>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</si>
  <si>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</si>
  <si>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</si>
  <si>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</si>
  <si>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</si>
  <si>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</si>
  <si>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</si>
  <si>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</si>
  <si>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</si>
  <si>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</si>
  <si>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</si>
  <si>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</si>
  <si>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</si>
  <si>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</si>
  <si>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</si>
  <si>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</si>
  <si>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</si>
  <si>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</si>
  <si>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</si>
  <si>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</si>
  <si>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</si>
  <si>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</si>
  <si>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</si>
  <si>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</si>
  <si>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</si>
  <si>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</si>
  <si>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</si>
  <si>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</si>
  <si>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</si>
  <si>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</si>
  <si>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</si>
  <si>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</si>
  <si>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</si>
  <si>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</si>
  <si>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</si>
  <si>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</si>
  <si>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</si>
  <si>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</si>
  <si>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</si>
  <si>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</si>
  <si>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</si>
  <si>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</si>
  <si>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</si>
  <si>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</si>
  <si>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</si>
  <si>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</si>
  <si>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</si>
  <si>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</si>
  <si>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</si>
  <si>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</si>
  <si>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</si>
  <si>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</si>
  <si>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</si>
  <si>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</si>
  <si>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</si>
  <si>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</si>
  <si>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</si>
  <si>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</si>
  <si>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</si>
  <si>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</si>
  <si>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</si>
  <si>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</si>
  <si>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</si>
  <si>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</si>
  <si>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</si>
  <si>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</si>
  <si>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</si>
  <si>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</si>
  <si>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</si>
  <si>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</si>
  <si>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</si>
  <si>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</si>
  <si>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</si>
  <si>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</si>
  <si>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</si>
  <si>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</si>
  <si>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</si>
  <si>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</si>
  <si>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</si>
  <si>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</si>
  <si>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</si>
  <si>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</si>
  <si>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</si>
  <si>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</si>
  <si>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</si>
  <si>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</si>
  <si>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</si>
  <si>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</si>
  <si>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</si>
  <si>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</si>
  <si>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</si>
  <si>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</si>
  <si>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</si>
  <si>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</si>
  <si>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</si>
  <si>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</si>
  <si>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</si>
  <si>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</si>
  <si>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</si>
  <si>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</si>
  <si>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</si>
  <si>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</si>
  <si>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</si>
  <si>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</si>
  <si>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</si>
  <si>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</si>
  <si>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</si>
  <si>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</si>
  <si>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</si>
  <si>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</si>
  <si>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</si>
  <si>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</si>
  <si>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</si>
  <si>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</si>
  <si>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</si>
  <si>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</si>
  <si>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</si>
  <si>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</si>
  <si>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</si>
  <si>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</si>
  <si>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</si>
  <si>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</si>
  <si>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</si>
  <si>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</si>
  <si>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</si>
  <si>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</si>
  <si>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</si>
  <si>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</si>
  <si>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</si>
  <si>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</si>
  <si>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</si>
  <si>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</si>
  <si>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</si>
  <si>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</si>
  <si>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</si>
  <si>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</si>
  <si>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</si>
  <si>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</si>
  <si>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</si>
  <si>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</si>
  <si>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</si>
  <si>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</si>
  <si>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</si>
  <si>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</si>
  <si>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</si>
  <si>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</si>
  <si>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</si>
  <si>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</si>
  <si>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</si>
  <si>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</si>
  <si>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</si>
  <si>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</si>
  <si>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</si>
  <si>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</si>
  <si>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</si>
  <si>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</si>
  <si>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</si>
  <si>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</si>
  <si>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</si>
  <si>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</si>
  <si>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</si>
  <si>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</si>
  <si>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</si>
  <si>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</si>
  <si>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</si>
  <si>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</si>
  <si>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</si>
  <si>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</si>
  <si>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</si>
  <si>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</si>
  <si>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</si>
  <si>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</si>
  <si>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</si>
  <si>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</si>
  <si>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</si>
  <si>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</si>
  <si>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</si>
  <si>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</si>
  <si>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</si>
  <si>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</si>
  <si>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</si>
  <si>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</si>
  <si>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</si>
  <si>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</si>
  <si>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</si>
  <si>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</si>
  <si>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</si>
  <si>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</si>
  <si>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</si>
  <si>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</si>
  <si>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</si>
  <si>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</si>
  <si>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</si>
  <si>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</si>
  <si>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</si>
  <si>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</si>
  <si>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</si>
  <si>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</si>
  <si>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</si>
  <si>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</si>
  <si>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</si>
  <si>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</si>
  <si>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</si>
  <si>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</si>
  <si>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</si>
  <si>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</si>
  <si>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</si>
  <si>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</si>
  <si>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</si>
  <si>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</si>
  <si>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</si>
  <si>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</si>
  <si>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</si>
  <si>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</si>
  <si>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</si>
  <si>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</si>
  <si>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</si>
  <si>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</si>
  <si>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</si>
  <si>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</si>
  <si>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</si>
  <si>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</si>
  <si>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</si>
  <si>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</si>
  <si>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</si>
  <si>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</si>
  <si>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</si>
  <si>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</si>
  <si>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</si>
  <si>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</si>
  <si>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</si>
  <si>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</si>
  <si>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</si>
  <si>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</si>
  <si>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</si>
  <si>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</si>
  <si>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</si>
  <si>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</si>
  <si>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</si>
  <si>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</si>
  <si>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</si>
  <si>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</si>
  <si>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</si>
  <si>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</si>
  <si>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</si>
  <si>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</si>
  <si>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</si>
  <si>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</si>
  <si>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</si>
  <si>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</si>
  <si>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</si>
  <si>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</si>
  <si>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</si>
  <si>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</si>
  <si>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</si>
  <si>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</si>
  <si>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</si>
  <si>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</si>
  <si>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</si>
  <si>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</si>
  <si>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</si>
  <si>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</si>
  <si>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</si>
  <si>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</si>
  <si>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</si>
  <si>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</si>
  <si>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</si>
  <si>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</si>
  <si>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</si>
  <si>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</si>
  <si>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</si>
  <si>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</si>
  <si>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</si>
  <si>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</si>
  <si>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</si>
  <si>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</si>
  <si>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</si>
  <si>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</si>
  <si>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</si>
  <si>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</si>
  <si>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</si>
  <si>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</si>
  <si>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</si>
  <si>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</si>
  <si>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</si>
  <si>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</si>
  <si>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</si>
  <si>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</si>
  <si>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</si>
  <si>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</si>
  <si>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</si>
  <si>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</si>
  <si>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</si>
  <si>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</si>
  <si>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</si>
  <si>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</si>
  <si>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</si>
  <si>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</si>
  <si>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</si>
  <si>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</si>
  <si>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</si>
  <si>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</si>
  <si>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</si>
  <si>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</si>
  <si>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</si>
  <si>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</si>
  <si>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</si>
  <si>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</si>
  <si>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</si>
  <si>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</si>
  <si>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</si>
  <si>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</si>
  <si>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</si>
  <si>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</si>
  <si>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</si>
  <si>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</si>
  <si>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</si>
  <si>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</si>
  <si>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</si>
  <si>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</si>
  <si>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</si>
  <si>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</si>
  <si>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</si>
  <si>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</si>
  <si>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</si>
  <si>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</si>
  <si>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</si>
  <si>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</si>
  <si>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</si>
  <si>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</si>
  <si>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</si>
  <si>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</si>
  <si>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</si>
  <si>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</si>
  <si>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</si>
  <si>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</si>
  <si>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</si>
  <si>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</si>
  <si>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</si>
  <si>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</si>
  <si>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</si>
  <si>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</si>
  <si>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</si>
  <si>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</si>
  <si>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</si>
  <si>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</si>
  <si>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</si>
  <si>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</si>
  <si>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</si>
  <si>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</si>
  <si>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</si>
  <si>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</si>
  <si>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</si>
  <si>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</si>
  <si>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</si>
  <si>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</si>
  <si>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</si>
  <si>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</si>
  <si>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</si>
  <si>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</si>
  <si>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</si>
  <si>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</si>
  <si>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</si>
  <si>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</si>
  <si>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</si>
  <si>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</si>
  <si>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</si>
  <si>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</si>
  <si>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</si>
  <si>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</si>
  <si>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</si>
  <si>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</si>
  <si>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</si>
  <si>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</si>
  <si>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</si>
  <si>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</si>
  <si>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</si>
  <si>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</si>
  <si>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</si>
  <si>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</si>
  <si>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</si>
  <si>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</si>
  <si>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</si>
  <si>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</si>
  <si>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</si>
  <si>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</si>
  <si>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</si>
  <si>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</si>
  <si>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</si>
  <si>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</si>
  <si>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</si>
  <si>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</si>
  <si>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</si>
  <si>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</si>
  <si>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</si>
  <si>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</si>
  <si>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</si>
  <si>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</si>
  <si>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</si>
  <si>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</si>
  <si>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</si>
  <si>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</si>
  <si>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</si>
  <si>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</si>
  <si>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</si>
  <si>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</si>
  <si>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</si>
  <si>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</si>
  <si>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</si>
  <si>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</si>
  <si>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</si>
  <si>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</si>
  <si>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</si>
  <si>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</si>
  <si>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</si>
  <si>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</si>
  <si>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</si>
  <si>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</si>
  <si>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</si>
  <si>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</si>
  <si>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</si>
  <si>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</si>
  <si>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</si>
  <si>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</si>
  <si>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</si>
  <si>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</si>
  <si>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</si>
  <si>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</si>
  <si>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</si>
  <si>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</si>
  <si>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</si>
  <si>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</si>
  <si>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</si>
  <si>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</si>
  <si>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</si>
  <si>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</si>
  <si>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</si>
  <si>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</si>
  <si>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</si>
  <si>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</si>
  <si>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</si>
  <si>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</si>
  <si>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</si>
  <si>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</si>
  <si>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</si>
  <si>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</si>
  <si>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</si>
  <si>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</si>
  <si>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</si>
  <si>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</si>
  <si>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</si>
  <si>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</si>
  <si>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</si>
  <si>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</si>
  <si>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</si>
  <si>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</si>
  <si>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</si>
  <si>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</si>
  <si>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</si>
  <si>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</si>
  <si>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</si>
  <si>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</si>
  <si>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</si>
  <si>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</si>
  <si>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</si>
  <si>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</si>
  <si>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</si>
  <si>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</si>
  <si>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</si>
  <si>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</si>
  <si>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</si>
  <si>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</si>
  <si>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</si>
  <si>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</si>
  <si>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</si>
  <si>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</si>
  <si>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</si>
  <si>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</si>
  <si>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</si>
  <si>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</si>
  <si>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</si>
  <si>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</si>
  <si>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</si>
  <si>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</si>
  <si>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</si>
  <si>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</si>
  <si>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</si>
  <si>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</si>
  <si>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</si>
  <si>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</si>
  <si>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</si>
  <si>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</si>
  <si>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</si>
  <si>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</si>
  <si>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</si>
  <si>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</si>
  <si>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</si>
  <si>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</si>
  <si>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</si>
  <si>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</si>
  <si>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</si>
  <si>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</si>
  <si>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</si>
  <si>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</si>
  <si>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</si>
  <si>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</si>
  <si>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</si>
  <si>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</si>
  <si>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</si>
  <si>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</si>
  <si>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</si>
  <si>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</si>
  <si>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</si>
  <si>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</si>
  <si>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</si>
  <si>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</si>
  <si>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</si>
  <si>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</si>
  <si>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</si>
  <si>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</si>
  <si>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</si>
  <si>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</si>
  <si>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</si>
  <si>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</si>
  <si>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</si>
  <si>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</si>
  <si>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</si>
  <si>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</si>
  <si>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</si>
  <si>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AOV(Avg Order Value)</t>
  </si>
  <si>
    <t>Total Profit</t>
  </si>
  <si>
    <t>Total Revenue</t>
  </si>
  <si>
    <t>discount_amt</t>
  </si>
  <si>
    <t>net_sales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</si>
</sst>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5" formatCode="&quot;₹&quot;\ 0.00,,\ &quot; M&quot;"/>
    <numFmt numFmtId="166" formatCode="&quot;₹&quot;\ 0.00,\ &quot; K&quot;"/>
    <numFmt numFmtId="168" formatCode="&quot;₹&quot;\ 0.00\ &quot; K&quot;"/>
    <numFmt numFmtId="170" formatCode="&quot;₹&quot;\ 0.00,,&quot; M&quot;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 applyAlignment="1"/>
    <xf numFmtId="0" fontId="5" fillId="3" borderId="2" xfId="0" applyFont="1" applyFill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10" fontId="5" fillId="0" borderId="3" xfId="1" applyNumberFormat="1" applyFont="1" applyBorder="1" applyAlignment="1">
      <alignment horizontal="center"/>
    </xf>
    <xf numFmtId="168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70" fontId="5" fillId="0" borderId="3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N15346" totalsRowShown="0" headerRowDxfId="15" dataDxfId="14">
  <autoFilter ref="A1:N15346"/>
  <tableColumns count="14">
    <tableColumn id="1" name="order_id" dataDxfId="13"/>
    <tableColumn id="2" name="region" dataDxfId="12"/>
    <tableColumn id="3" name="category" dataDxfId="11"/>
    <tableColumn id="4" name="sales" dataDxfId="10"/>
    <tableColumn id="5" name="discount" dataDxfId="9"/>
    <tableColumn id="13" name="discount_amt" dataDxfId="1">
      <calculatedColumnFormula>Table1[[#This Row],[sales]]*Table1[[#This Row],[discount]]</calculatedColumnFormula>
    </tableColumn>
    <tableColumn id="14" name="net_sales" dataDxfId="0">
      <calculatedColumnFormula>Table1[[#This Row],[sales]]-Table1[[#This Row],[discount_amt]]</calculatedColumnFormula>
    </tableColumn>
    <tableColumn id="6" name="quantity" dataDxfId="8"/>
    <tableColumn id="7" name="order_date" dataDxfId="7"/>
    <tableColumn id="8" name="delivery_date" dataDxfId="6"/>
    <tableColumn id="9" name="customer_type" dataDxfId="5"/>
    <tableColumn id="10" name="payment_mode" dataDxfId="4"/>
    <tableColumn id="11" name="profit" dataDxfId="3"/>
    <tableColumn id="12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H1" workbookViewId="0">
      <selection activeCell="P25" sqref="P25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8.28515625" customWidth="1"/>
    <col min="6" max="6" width="22.7109375" bestFit="1" customWidth="1"/>
    <col min="7" max="7" width="22.7109375" customWidth="1"/>
    <col min="8" max="8" width="13.5703125" customWidth="1"/>
    <col min="9" max="9" width="16.7109375" customWidth="1"/>
    <col min="10" max="10" width="19.85546875" customWidth="1"/>
    <col min="11" max="11" width="21.42578125" customWidth="1"/>
    <col min="12" max="12" width="22" customWidth="1"/>
    <col min="13" max="13" width="12.28515625" customWidth="1"/>
    <col min="14" max="14" width="14.28515625" customWidth="1"/>
    <col min="15" max="15" width="8.7109375" customWidth="1"/>
    <col min="16" max="16" width="45.8554687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15384</v>
      </c>
      <c r="G1" s="13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Row],[discount_amt]]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Row],[discount_amt]]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Row],[discount_amt]]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/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Row],[discount_amt]]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Row],[discount_amt]]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Row],[discount_amt]]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thickBo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Row],[discount_amt]]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Row],[discount_amt]]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8" t="s">
        <v>15378</v>
      </c>
    </row>
    <row r="10" spans="1:18" ht="14.25" customHeight="1" thickBo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Row],[discount_amt]]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9">
        <f>SUM(Table1[sales])</f>
        <v>39262877.519999973</v>
      </c>
    </row>
    <row r="11" spans="1:18" ht="14.25" customHeight="1" thickBo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Row],[discount_amt]]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Row],[discount_amt]]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8" t="s">
        <v>15379</v>
      </c>
    </row>
    <row r="13" spans="1:18" ht="14.25" customHeight="1" thickBo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Row],[discount_amt]]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0">
        <f>SUM(Table1[quantity])</f>
        <v>76831</v>
      </c>
    </row>
    <row r="14" spans="1:18" ht="14.25" customHeight="1" thickBo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Row],[discount_amt]]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Row],[discount_amt]]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8" t="s">
        <v>15380</v>
      </c>
    </row>
    <row r="16" spans="1:18" ht="14.25" customHeight="1" thickBo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Row],[discount_amt]]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1">
        <f>AVERAGE(Table1[discount])</f>
        <v>0.25042880417073943</v>
      </c>
    </row>
    <row r="17" spans="1:16" ht="14.25" customHeight="1" thickBo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Row],[discount_amt]]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6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Row],[discount_amt]]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8" t="s">
        <v>15381</v>
      </c>
    </row>
    <row r="19" spans="1:16" ht="14.25" customHeight="1" thickBo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Row],[discount_amt]]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12">
        <f>P10/COUNT(Table1[sales])</f>
        <v>2558.6756285434976</v>
      </c>
    </row>
    <row r="20" spans="1:16" ht="14.25" customHeight="1" thickBo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Row],[discount_amt]]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Row],[discount_amt]]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8" t="s">
        <v>15382</v>
      </c>
    </row>
    <row r="22" spans="1:16" ht="14.25" customHeight="1" thickBo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Row],[discount_amt]]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9">
        <f>SUM(Table1[profit])</f>
        <v>6872139.8099999921</v>
      </c>
    </row>
    <row r="23" spans="1:16" ht="14.25" customHeight="1" thickBo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Row],[discount_amt]]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Row],[discount_amt]]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8" t="s">
        <v>15383</v>
      </c>
    </row>
    <row r="25" spans="1:16" ht="14.25" customHeight="1" thickBo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Row],[discount_amt]]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14">
        <f>SUM(Table1[net_sales])</f>
        <v>29388622.500100061</v>
      </c>
    </row>
    <row r="26" spans="1:16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Row],[discount_amt]]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Row],[discount_amt]]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Row],[discount_amt]]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Row],[discount_amt]]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Row],[discount_amt]]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Row],[discount_amt]]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Row],[discount_amt]]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Row],[discount_amt]]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Row],[discount_amt]]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Row],[discount_amt]]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Row],[discount_amt]]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Row],[discount_amt]]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Row],[discount_amt]]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Row],[discount_amt]]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Row],[discount_amt]]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Row],[discount_amt]]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Row],[discount_amt]]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Row],[discount_amt]]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Row],[discount_amt]]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Row],[discount_amt]]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Row],[discount_amt]]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Row],[discount_amt]]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Row],[discount_amt]]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Row],[discount_amt]]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Row],[discount_amt]]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Row],[discount_amt]]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Row],[discount_amt]]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Row],[discount_amt]]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Row],[discount_amt]]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Row],[discount_amt]]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Row],[discount_amt]]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Row],[discount_amt]]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Row],[discount_amt]]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Row],[discount_amt]]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Row],[discount_amt]]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Row],[discount_amt]]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Row],[discount_amt]]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Row],[discount_amt]]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Row],[discount_amt]]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Row],[discount_amt]]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Row],[discount_amt]]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Row],[discount_amt]]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Row],[discount_amt]]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Row],[discount_amt]]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Row],[discount_amt]]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Row],[discount_amt]]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Row],[discount_amt]]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Row],[discount_amt]]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Row],[discount_amt]]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Row],[discount_amt]]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Row],[discount_amt]]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Row],[discount_amt]]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Row],[discount_amt]]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Row],[discount_amt]]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Row],[discount_amt]]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Row],[discount_amt]]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Row],[discount_amt]]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Row],[discount_amt]]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Row],[discount_amt]]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Row],[discount_amt]]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Row],[discount_amt]]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Row],[discount_amt]]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Row],[discount_amt]]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Row],[discount_amt]]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Row],[discount_amt]]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Row],[discount_amt]]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Row],[discount_amt]]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Row],[discount_amt]]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Row],[discount_amt]]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Row],[discount_amt]]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Row],[discount_amt]]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Row],[discount_amt]]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Row],[discount_amt]]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Row],[discount_amt]]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Row],[discount_amt]]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Row],[discount_amt]]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Row],[discount_amt]]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Row],[discount_amt]]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Row],[discount_amt]]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Row],[discount_amt]]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Row],[discount_amt]]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Row],[discount_amt]]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Row],[discount_amt]]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Row],[discount_amt]]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Row],[discount_amt]]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Row],[discount_amt]]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Row],[discount_amt]]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Row],[discount_amt]]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Row],[discount_amt]]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Row],[discount_amt]]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Row],[discount_amt]]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Row],[discount_amt]]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Row],[discount_amt]]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Row],[discount_amt]]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Row],[discount_amt]]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Row],[discount_amt]]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Row],[discount_amt]]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Row],[discount_amt]]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Row],[discount_amt]]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Row],[discount_amt]]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Row],[discount_amt]]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Row],[discount_amt]]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Row],[discount_amt]]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Row],[discount_amt]]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Row],[discount_amt]]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Row],[discount_amt]]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Row],[discount_amt]]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Row],[discount_amt]]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Row],[discount_amt]]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Row],[discount_amt]]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Row],[discount_amt]]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Row],[discount_amt]]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Row],[discount_amt]]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Row],[discount_amt]]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Row],[discount_amt]]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Row],[discount_amt]]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Row],[discount_amt]]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Row],[discount_amt]]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Row],[discount_amt]]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Row],[discount_amt]]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Row],[discount_amt]]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Row],[discount_amt]]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Row],[discount_amt]]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Row],[discount_amt]]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Row],[discount_amt]]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Row],[discount_amt]]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Row],[discount_amt]]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Row],[discount_amt]]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Row],[discount_amt]]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Row],[discount_amt]]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Row],[discount_amt]]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Row],[discount_amt]]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Row],[discount_amt]]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Row],[discount_amt]]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Row],[discount_amt]]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Row],[discount_amt]]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Row],[discount_amt]]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Row],[discount_amt]]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Row],[discount_amt]]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Row],[discount_amt]]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Row],[discount_amt]]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Row],[discount_amt]]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Row],[discount_amt]]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Row],[discount_amt]]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Row],[discount_amt]]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Row],[discount_amt]]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Row],[discount_amt]]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Row],[discount_amt]]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Row],[discount_amt]]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Row],[discount_amt]]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Row],[discount_amt]]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Row],[discount_amt]]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Row],[discount_amt]]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Row],[discount_amt]]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Row],[discount_amt]]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Row],[discount_amt]]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Row],[discount_amt]]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Row],[discount_amt]]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Row],[discount_amt]]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Row],[discount_amt]]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Row],[discount_amt]]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Row],[discount_amt]]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Row],[discount_amt]]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Row],[discount_amt]]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Row],[discount_amt]]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Row],[discount_amt]]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Row],[discount_amt]]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Row],[discount_amt]]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Row],[discount_amt]]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Row],[discount_amt]]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Row],[discount_amt]]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Row],[discount_amt]]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Row],[discount_amt]]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Row],[discount_amt]]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Row],[discount_amt]]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Row],[discount_amt]]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Row],[discount_amt]]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Row],[discount_amt]]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Row],[discount_amt]]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Row],[discount_amt]]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Row],[discount_amt]]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Row],[discount_amt]]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Row],[discount_amt]]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Row],[discount_amt]]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Row],[discount_amt]]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Row],[discount_amt]]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Row],[discount_amt]]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Row],[discount_amt]]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Row],[discount_amt]]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Row],[discount_amt]]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Row],[discount_amt]]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Row],[discount_amt]]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Row],[discount_amt]]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Row],[discount_amt]]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Row],[discount_amt]]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Row],[discount_amt]]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Row],[discount_amt]]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Row],[discount_amt]]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Row],[discount_amt]]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Row],[discount_amt]]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Row],[discount_amt]]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Row],[discount_amt]]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Row],[discount_amt]]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Row],[discount_amt]]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Row],[discount_amt]]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Row],[discount_amt]]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Row],[discount_amt]]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Row],[discount_amt]]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Row],[discount_amt]]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Row],[discount_amt]]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Row],[discount_amt]]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Row],[discount_amt]]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Row],[discount_amt]]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Row],[discount_amt]]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Row],[discount_amt]]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Row],[discount_amt]]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Row],[discount_amt]]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Row],[discount_amt]]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Row],[discount_amt]]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Row],[discount_amt]]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Row],[discount_amt]]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Row],[discount_amt]]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Row],[discount_amt]]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Row],[discount_amt]]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Row],[discount_amt]]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Row],[discount_amt]]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Row],[discount_amt]]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Row],[discount_amt]]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Row],[discount_amt]]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Row],[discount_amt]]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Row],[discount_amt]]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Row],[discount_amt]]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Row],[discount_amt]]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Row],[discount_amt]]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Row],[discount_amt]]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Row],[discount_amt]]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Row],[discount_amt]]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Row],[discount_amt]]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Row],[discount_amt]]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Row],[discount_amt]]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Row],[discount_amt]]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Row],[discount_amt]]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Row],[discount_amt]]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Row],[discount_amt]]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Row],[discount_amt]]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Row],[discount_amt]]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Row],[discount_amt]]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Row],[discount_amt]]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Row],[discount_amt]]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Row],[discount_amt]]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Row],[discount_amt]]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Row],[discount_amt]]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Row],[discount_amt]]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Row],[discount_amt]]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Row],[discount_amt]]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Row],[discount_amt]]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Row],[discount_amt]]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Row],[discount_amt]]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Row],[discount_amt]]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Row],[discount_amt]]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Row],[discount_amt]]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Row],[discount_amt]]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Row],[discount_amt]]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Row],[discount_amt]]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Row],[discount_amt]]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Row],[discount_amt]]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Row],[discount_amt]]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Row],[discount_amt]]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Row],[discount_amt]]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Row],[discount_amt]]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Row],[discount_amt]]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Row],[discount_amt]]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Row],[discount_amt]]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Row],[discount_amt]]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Row],[discount_amt]]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Row],[discount_amt]]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Row],[discount_amt]]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Row],[discount_amt]]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Row],[discount_amt]]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Row],[discount_amt]]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Row],[discount_amt]]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Row],[discount_amt]]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Row],[discount_amt]]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Row],[discount_amt]]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Row],[discount_amt]]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Row],[discount_amt]]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Row],[discount_amt]]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Row],[discount_amt]]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Row],[discount_amt]]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Row],[discount_amt]]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Row],[discount_amt]]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Row],[discount_amt]]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Row],[discount_amt]]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Row],[discount_amt]]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Row],[discount_amt]]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Row],[discount_amt]]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Row],[discount_amt]]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Row],[discount_amt]]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Row],[discount_amt]]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Row],[discount_amt]]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Row],[discount_amt]]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Row],[discount_amt]]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Row],[discount_amt]]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Row],[discount_amt]]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Row],[discount_amt]]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Row],[discount_amt]]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Row],[discount_amt]]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Row],[discount_amt]]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Row],[discount_amt]]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Row],[discount_amt]]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Row],[discount_amt]]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Row],[discount_amt]]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Row],[discount_amt]]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Row],[discount_amt]]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Row],[discount_amt]]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Row],[discount_amt]]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Row],[discount_amt]]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Row],[discount_amt]]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Row],[discount_amt]]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Row],[discount_amt]]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Row],[discount_amt]]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Row],[discount_amt]]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Row],[discount_amt]]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Row],[discount_amt]]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Row],[discount_amt]]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Row],[discount_amt]]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Row],[discount_amt]]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Row],[discount_amt]]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Row],[discount_amt]]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Row],[discount_amt]]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Row],[discount_amt]]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Row],[discount_amt]]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Row],[discount_amt]]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Row],[discount_amt]]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Row],[discount_amt]]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Row],[discount_amt]]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Row],[discount_amt]]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Row],[discount_amt]]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Row],[discount_amt]]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Row],[discount_amt]]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Row],[discount_amt]]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Row],[discount_amt]]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Row],[discount_amt]]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Row],[discount_amt]]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Row],[discount_amt]]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Row],[discount_amt]]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Row],[discount_amt]]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Row],[discount_amt]]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Row],[discount_amt]]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Row],[discount_amt]]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Row],[discount_amt]]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Row],[discount_amt]]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Row],[discount_amt]]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Row],[discount_amt]]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Row],[discount_amt]]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Row],[discount_amt]]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Row],[discount_amt]]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Row],[discount_amt]]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Row],[discount_amt]]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Row],[discount_amt]]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Row],[discount_amt]]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Row],[discount_amt]]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Row],[discount_amt]]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Row],[discount_amt]]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Row],[discount_amt]]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Row],[discount_amt]]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Row],[discount_amt]]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Row],[discount_amt]]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Row],[discount_amt]]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Row],[discount_amt]]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Row],[discount_amt]]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Row],[discount_amt]]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Row],[discount_amt]]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Row],[discount_amt]]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Row],[discount_amt]]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Row],[discount_amt]]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Row],[discount_amt]]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Row],[discount_amt]]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Row],[discount_amt]]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Row],[discount_amt]]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Row],[discount_amt]]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Row],[discount_amt]]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Row],[discount_amt]]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Row],[discount_amt]]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Row],[discount_amt]]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Row],[discount_amt]]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Row],[discount_amt]]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Row],[discount_amt]]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Row],[discount_amt]]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Row],[discount_amt]]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Row],[discount_amt]]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Row],[discount_amt]]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Row],[discount_amt]]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Row],[discount_amt]]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Row],[discount_amt]]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Row],[discount_amt]]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Row],[discount_amt]]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Row],[discount_amt]]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Row],[discount_amt]]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Row],[discount_amt]]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Row],[discount_amt]]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Row],[discount_amt]]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Row],[discount_amt]]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Row],[discount_amt]]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Row],[discount_amt]]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Row],[discount_amt]]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Row],[discount_amt]]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Row],[discount_amt]]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Row],[discount_amt]]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Row],[discount_amt]]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Row],[discount_amt]]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Row],[discount_amt]]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Row],[discount_amt]]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Row],[discount_amt]]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Row],[discount_amt]]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Row],[discount_amt]]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Row],[discount_amt]]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Row],[discount_amt]]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Row],[discount_amt]]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Row],[discount_amt]]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Row],[discount_amt]]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Row],[discount_amt]]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Row],[discount_amt]]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Row],[discount_amt]]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Row],[discount_amt]]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Row],[discount_amt]]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Row],[discount_amt]]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Row],[discount_amt]]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Row],[discount_amt]]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Row],[discount_amt]]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Row],[discount_amt]]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Row],[discount_amt]]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Row],[discount_amt]]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Row],[discount_amt]]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Row],[discount_amt]]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Row],[discount_amt]]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Row],[discount_amt]]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Row],[discount_amt]]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Row],[discount_amt]]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Row],[discount_amt]]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Row],[discount_amt]]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Row],[discount_amt]]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Row],[discount_amt]]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Row],[discount_amt]]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Row],[discount_amt]]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Row],[discount_amt]]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Row],[discount_amt]]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Row],[discount_amt]]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Row],[discount_amt]]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Row],[discount_amt]]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Row],[discount_amt]]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Row],[discount_amt]]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Row],[discount_amt]]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Row],[discount_amt]]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Row],[discount_amt]]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Row],[discount_amt]]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Row],[discount_amt]]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Row],[discount_amt]]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Row],[discount_amt]]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Row],[discount_amt]]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Row],[discount_amt]]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Row],[discount_amt]]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Row],[discount_amt]]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Row],[discount_amt]]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Row],[discount_amt]]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Row],[discount_amt]]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Row],[discount_amt]]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Row],[discount_amt]]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Row],[discount_amt]]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Row],[discount_amt]]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Row],[discount_amt]]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Row],[discount_amt]]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Row],[discount_amt]]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Row],[discount_amt]]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Row],[discount_amt]]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Row],[discount_amt]]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Row],[discount_amt]]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Row],[discount_amt]]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Row],[discount_amt]]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Row],[discount_amt]]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Row],[discount_amt]]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Row],[discount_amt]]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Row],[discount_amt]]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Row],[discount_amt]]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Row],[discount_amt]]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Row],[discount_amt]]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Row],[discount_amt]]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Row],[discount_amt]]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Row],[discount_amt]]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Row],[discount_amt]]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Row],[discount_amt]]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Row],[discount_amt]]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Row],[discount_amt]]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Row],[discount_amt]]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Row],[discount_amt]]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Row],[discount_amt]]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Row],[discount_amt]]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Row],[discount_amt]]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Row],[discount_amt]]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Row],[discount_amt]]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Row],[discount_amt]]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Row],[discount_amt]]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Row],[discount_amt]]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Row],[discount_amt]]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Row],[discount_amt]]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Row],[discount_amt]]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Row],[discount_amt]]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Row],[discount_amt]]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Row],[discount_amt]]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Row],[discount_amt]]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Row],[discount_amt]]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Row],[discount_amt]]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Row],[discount_amt]]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Row],[discount_amt]]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Row],[discount_amt]]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Row],[discount_amt]]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Row],[discount_amt]]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Row],[discount_amt]]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Row],[discount_amt]]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Row],[discount_amt]]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Row],[discount_amt]]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Row],[discount_amt]]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Row],[discount_amt]]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Row],[discount_amt]]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Row],[discount_amt]]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Row],[discount_amt]]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Row],[discount_amt]]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Row],[discount_amt]]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Row],[discount_amt]]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Row],[discount_amt]]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Row],[discount_amt]]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Row],[discount_amt]]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Row],[discount_amt]]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Row],[discount_amt]]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Row],[discount_amt]]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Row],[discount_amt]]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Row],[discount_amt]]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Row],[discount_amt]]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Row],[discount_amt]]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Row],[discount_amt]]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Row],[discount_amt]]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Row],[discount_amt]]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Row],[discount_amt]]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Row],[discount_amt]]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Row],[discount_amt]]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Row],[discount_amt]]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Row],[discount_amt]]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Row],[discount_amt]]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Row],[discount_amt]]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Row],[discount_amt]]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Row],[discount_amt]]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Row],[discount_amt]]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Row],[discount_amt]]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Row],[discount_amt]]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Row],[discount_amt]]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Row],[discount_amt]]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Row],[discount_amt]]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Row],[discount_amt]]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Row],[discount_amt]]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Row],[discount_amt]]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Row],[discount_amt]]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Row],[discount_amt]]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Row],[discount_amt]]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Row],[discount_amt]]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Row],[discount_amt]]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Row],[discount_amt]]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Row],[discount_amt]]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Row],[discount_amt]]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Row],[discount_amt]]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Row],[discount_amt]]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Row],[discount_amt]]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Row],[discount_amt]]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Row],[discount_amt]]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Row],[discount_amt]]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Row],[discount_amt]]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Row],[discount_amt]]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Row],[discount_amt]]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Row],[discount_amt]]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Row],[discount_amt]]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Row],[discount_amt]]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Row],[discount_amt]]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Row],[discount_amt]]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Row],[discount_amt]]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Row],[discount_amt]]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Row],[discount_amt]]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Row],[discount_amt]]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Row],[discount_amt]]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Row],[discount_amt]]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Row],[discount_amt]]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Row],[discount_amt]]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Row],[discount_amt]]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Row],[discount_amt]]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Row],[discount_amt]]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Row],[discount_amt]]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Row],[discount_amt]]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Row],[discount_amt]]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Row],[discount_amt]]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Row],[discount_amt]]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Row],[discount_amt]]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Row],[discount_amt]]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Row],[discount_amt]]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Row],[discount_amt]]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Row],[discount_amt]]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Row],[discount_amt]]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Row],[discount_amt]]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Row],[discount_amt]]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Row],[discount_amt]]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Row],[discount_amt]]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Row],[discount_amt]]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Row],[discount_amt]]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Row],[discount_amt]]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Row],[discount_amt]]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Row],[discount_amt]]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Row],[discount_amt]]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Row],[discount_amt]]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Row],[discount_amt]]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Row],[discount_amt]]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Row],[discount_amt]]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Row],[discount_amt]]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Row],[discount_amt]]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Row],[discount_amt]]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Row],[discount_amt]]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Row],[discount_amt]]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Row],[discount_amt]]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Row],[discount_amt]]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Row],[discount_amt]]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Row],[discount_amt]]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Row],[discount_amt]]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Row],[discount_amt]]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Row],[discount_amt]]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Row],[discount_amt]]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Row],[discount_amt]]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Row],[discount_amt]]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Row],[discount_amt]]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Row],[discount_amt]]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Row],[discount_amt]]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Row],[discount_amt]]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Row],[discount_amt]]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Row],[discount_amt]]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Row],[discount_amt]]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Row],[discount_amt]]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Row],[discount_amt]]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Row],[discount_amt]]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Row],[discount_amt]]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Row],[discount_amt]]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Row],[discount_amt]]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Row],[discount_amt]]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Row],[discount_amt]]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Row],[discount_amt]]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Row],[discount_amt]]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Row],[discount_amt]]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Row],[discount_amt]]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Row],[discount_amt]]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Row],[discount_amt]]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Row],[discount_amt]]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Row],[discount_amt]]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Row],[discount_amt]]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Row],[discount_amt]]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Row],[discount_amt]]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Row],[discount_amt]]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Row],[discount_amt]]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Row],[discount_amt]]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Row],[discount_amt]]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Row],[discount_amt]]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Row],[discount_amt]]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Row],[discount_amt]]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Row],[discount_amt]]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Row],[discount_amt]]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Row],[discount_amt]]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Row],[discount_amt]]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Row],[discount_amt]]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Row],[discount_amt]]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Row],[discount_amt]]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Row],[discount_amt]]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Row],[discount_amt]]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Row],[discount_amt]]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Row],[discount_amt]]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Row],[discount_amt]]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Row],[discount_amt]]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Row],[discount_amt]]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Row],[discount_amt]]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Row],[discount_amt]]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Row],[discount_amt]]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Row],[discount_amt]]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Row],[discount_amt]]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Row],[discount_amt]]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Row],[discount_amt]]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Row],[discount_amt]]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Row],[discount_amt]]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Row],[discount_amt]]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Row],[discount_amt]]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Row],[discount_amt]]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Row],[discount_amt]]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Row],[discount_amt]]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Row],[discount_amt]]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Row],[discount_amt]]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Row],[discount_amt]]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Row],[discount_amt]]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Row],[discount_amt]]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Row],[discount_amt]]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Row],[discount_amt]]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Row],[discount_amt]]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Row],[discount_amt]]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Row],[discount_amt]]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Row],[discount_amt]]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Row],[discount_amt]]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Row],[discount_amt]]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Row],[discount_amt]]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Row],[discount_amt]]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Row],[discount_amt]]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Row],[discount_amt]]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Row],[discount_amt]]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Row],[discount_amt]]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Row],[discount_amt]]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Row],[discount_amt]]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Row],[discount_amt]]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Row],[discount_amt]]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Row],[discount_amt]]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Row],[discount_amt]]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Row],[discount_amt]]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Row],[discount_amt]]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Row],[discount_amt]]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Row],[discount_amt]]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Row],[discount_amt]]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Row],[discount_amt]]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Row],[discount_amt]]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Row],[discount_amt]]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Row],[discount_amt]]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Row],[discount_amt]]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Row],[discount_amt]]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Row],[discount_amt]]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Row],[discount_amt]]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Row],[discount_amt]]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Row],[discount_amt]]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Row],[discount_amt]]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Row],[discount_amt]]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Row],[discount_amt]]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Row],[discount_amt]]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Row],[discount_amt]]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Row],[discount_amt]]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Row],[discount_amt]]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Row],[discount_amt]]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Row],[discount_amt]]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Row],[discount_amt]]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Row],[discount_amt]]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Row],[discount_amt]]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Row],[discount_amt]]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Row],[discount_amt]]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Row],[discount_amt]]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Row],[discount_amt]]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Row],[discount_amt]]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Row],[discount_amt]]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Row],[discount_amt]]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Row],[discount_amt]]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Row],[discount_amt]]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Row],[discount_amt]]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Row],[discount_amt]]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Row],[discount_amt]]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Row],[discount_amt]]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Row],[discount_amt]]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Row],[discount_amt]]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Row],[discount_amt]]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Row],[discount_amt]]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Row],[discount_amt]]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Row],[discount_amt]]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Row],[discount_amt]]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Row],[discount_amt]]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Row],[discount_amt]]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Row],[discount_amt]]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Row],[discount_amt]]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Row],[discount_amt]]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Row],[discount_amt]]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Row],[discount_amt]]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Row],[discount_amt]]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Row],[discount_amt]]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Row],[discount_amt]]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Row],[discount_amt]]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Row],[discount_amt]]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Row],[discount_amt]]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Row],[discount_amt]]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Row],[discount_amt]]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Row],[discount_amt]]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Row],[discount_amt]]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Row],[discount_amt]]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Row],[discount_amt]]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Row],[discount_amt]]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Row],[discount_amt]]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Row],[discount_amt]]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Row],[discount_amt]]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Row],[discount_amt]]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Row],[discount_amt]]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Row],[discount_amt]]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Row],[discount_amt]]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Row],[discount_amt]]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Row],[discount_amt]]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Row],[discount_amt]]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Row],[discount_amt]]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Row],[discount_amt]]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Row],[discount_amt]]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Row],[discount_amt]]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Row],[discount_amt]]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Row],[discount_amt]]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Row],[discount_amt]]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Row],[discount_amt]]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Row],[discount_amt]]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Row],[discount_amt]]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Row],[discount_amt]]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Row],[discount_amt]]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Row],[discount_amt]]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Row],[discount_amt]]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Row],[discount_amt]]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Row],[discount_amt]]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Row],[discount_amt]]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Row],[discount_amt]]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Row],[discount_amt]]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Row],[discount_amt]]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Row],[discount_amt]]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Row],[discount_amt]]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Row],[discount_amt]]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Row],[discount_amt]]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Row],[discount_amt]]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Row],[discount_amt]]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Row],[discount_amt]]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Row],[discount_amt]]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Row],[discount_amt]]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Row],[discount_amt]]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Row],[discount_amt]]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Row],[discount_amt]]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Row],[discount_amt]]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Row],[discount_amt]]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Row],[discount_amt]]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Row],[discount_amt]]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Row],[discount_amt]]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Row],[discount_amt]]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Row],[discount_amt]]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Row],[discount_amt]]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Row],[discount_amt]]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Row],[discount_amt]]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Row],[discount_amt]]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Row],[discount_amt]]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Row],[discount_amt]]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Row],[discount_amt]]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Row],[discount_amt]]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Row],[discount_amt]]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Row],[discount_amt]]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Row],[discount_amt]]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Row],[discount_amt]]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Row],[discount_amt]]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Row],[discount_amt]]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Row],[discount_amt]]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Row],[discount_amt]]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Row],[discount_amt]]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Row],[discount_amt]]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Row],[discount_amt]]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Row],[discount_amt]]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Row],[discount_amt]]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Row],[discount_amt]]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Row],[discount_amt]]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Row],[discount_amt]]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Row],[discount_amt]]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Row],[discount_amt]]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Row],[discount_amt]]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Row],[discount_amt]]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Row],[discount_amt]]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Row],[discount_amt]]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Row],[discount_amt]]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Row],[discount_amt]]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Row],[discount_amt]]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Row],[discount_amt]]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Row],[discount_amt]]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Row],[discount_amt]]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Row],[discount_amt]]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Row],[discount_amt]]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Row],[discount_amt]]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Row],[discount_amt]]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Row],[discount_amt]]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Row],[discount_amt]]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Row],[discount_amt]]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Row],[discount_amt]]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Row],[discount_amt]]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Row],[discount_amt]]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Row],[discount_amt]]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Row],[discount_amt]]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Row],[discount_amt]]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Row],[discount_amt]]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Row],[discount_amt]]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Row],[discount_amt]]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Row],[discount_amt]]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Row],[discount_amt]]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Row],[discount_amt]]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Row],[discount_amt]]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Row],[discount_amt]]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Row],[discount_amt]]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Row],[discount_amt]]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Row],[discount_amt]]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Row],[discount_amt]]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Row],[discount_amt]]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Row],[discount_amt]]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Row],[discount_amt]]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Row],[discount_amt]]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Row],[discount_amt]]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Row],[discount_amt]]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Row],[discount_amt]]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Row],[discount_amt]]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Row],[discount_amt]]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Row],[discount_amt]]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Row],[discount_amt]]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Row],[discount_amt]]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Row],[discount_amt]]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Row],[discount_amt]]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Row],[discount_amt]]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Row],[discount_amt]]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Row],[discount_amt]]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Row],[discount_amt]]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Row],[discount_amt]]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Row],[discount_amt]]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Row],[discount_amt]]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Row],[discount_amt]]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Row],[discount_amt]]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Row],[discount_amt]]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Row],[discount_amt]]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Row],[discount_amt]]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Row],[discount_amt]]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Row],[discount_amt]]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Row],[discount_amt]]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Row],[discount_amt]]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Row],[discount_amt]]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Row],[discount_amt]]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Row],[discount_amt]]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Row],[discount_amt]]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Row],[discount_amt]]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Row],[discount_amt]]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Row],[discount_amt]]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Row],[discount_amt]]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Row],[discount_amt]]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Row],[discount_amt]]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Row],[discount_amt]]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Row],[discount_amt]]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Row],[discount_amt]]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Row],[discount_amt]]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Row],[discount_amt]]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Row],[discount_amt]]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Row],[discount_amt]]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Row],[discount_amt]]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Row],[discount_amt]]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Row],[discount_amt]]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Row],[discount_amt]]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Row],[discount_amt]]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Row],[discount_amt]]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Row],[discount_amt]]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Row],[discount_amt]]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Row],[discount_amt]]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Row],[discount_amt]]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Row],[discount_amt]]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Row],[discount_amt]]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Row],[discount_amt]]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Row],[discount_amt]]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Row],[discount_amt]]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Row],[discount_amt]]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Row],[discount_amt]]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Row],[discount_amt]]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Row],[discount_amt]]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Row],[discount_amt]]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Row],[discount_amt]]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Row],[discount_amt]]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Row],[discount_amt]]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Row],[discount_amt]]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Row],[discount_amt]]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Row],[discount_amt]]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Row],[discount_amt]]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Row],[discount_amt]]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Row],[discount_amt]]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Row],[discount_amt]]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Row],[discount_amt]]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Row],[discount_amt]]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Row],[discount_amt]]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Row],[discount_amt]]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Row],[discount_amt]]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Row],[discount_amt]]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Row],[discount_amt]]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Row],[discount_amt]]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Row],[discount_amt]]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Row],[discount_amt]]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Row],[discount_amt]]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Row],[discount_amt]]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Row],[discount_amt]]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Row],[discount_amt]]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Row],[discount_amt]]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Row],[discount_amt]]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Row],[discount_amt]]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Row],[discount_amt]]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Row],[discount_amt]]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Row],[discount_amt]]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Row],[discount_amt]]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Row],[discount_amt]]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Row],[discount_amt]]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Row],[discount_amt]]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Row],[discount_amt]]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Row],[discount_amt]]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Row],[discount_amt]]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Row],[discount_amt]]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Row],[discount_amt]]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Row],[discount_amt]]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Row],[discount_amt]]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Row],[discount_amt]]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Row],[discount_amt]]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Row],[discount_amt]]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Row],[discount_amt]]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Row],[discount_amt]]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Row],[discount_amt]]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Row],[discount_amt]]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Row],[discount_amt]]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Row],[discount_amt]]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Row],[discount_amt]]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Row],[discount_amt]]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Row],[discount_amt]]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Row],[discount_amt]]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Row],[discount_amt]]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Row],[discount_amt]]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Row],[discount_amt]]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Row],[discount_amt]]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Row],[discount_amt]]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Row],[discount_amt]]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Row],[discount_amt]]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Row],[discount_amt]]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Row],[discount_amt]]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Row],[discount_amt]]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Row],[discount_amt]]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Row],[discount_amt]]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Row],[discount_amt]]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Row],[discount_amt]]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Row],[discount_amt]]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Row],[discount_amt]]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Row],[discount_amt]]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Row],[discount_amt]]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Row],[discount_amt]]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Row],[discount_amt]]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Row],[discount_amt]]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Row],[discount_amt]]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Row],[discount_amt]]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Row],[discount_amt]]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Row],[discount_amt]]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Row],[discount_amt]]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Row],[discount_amt]]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Row],[discount_amt]]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Row],[discount_amt]]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Row],[discount_amt]]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Row],[discount_amt]]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Row],[discount_amt]]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Row],[discount_amt]]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Row],[discount_amt]]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Row],[discount_amt]]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Row],[discount_amt]]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Row],[discount_amt]]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Row],[discount_amt]]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Row],[discount_amt]]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Row],[discount_amt]]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Row],[discount_amt]]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Row],[discount_amt]]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Row],[discount_amt]]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Row],[discount_amt]]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Row],[discount_amt]]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Row],[discount_amt]]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Row],[discount_amt]]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Row],[discount_amt]]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Row],[discount_amt]]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Row],[discount_amt]]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Row],[discount_amt]]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Row],[discount_amt]]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Row],[discount_amt]]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Row],[discount_amt]]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Row],[discount_amt]]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Row],[discount_amt]]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Row],[discount_amt]]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Row],[discount_amt]]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Row],[discount_amt]]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Row],[discount_amt]]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Row],[discount_amt]]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Row],[discount_amt]]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Row],[discount_amt]]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Row],[discount_amt]]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Row],[discount_amt]]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Row],[discount_amt]]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Row],[discount_amt]]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Row],[discount_amt]]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Row],[discount_amt]]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Row],[discount_amt]]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Row],[discount_amt]]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Row],[discount_amt]]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Row],[discount_amt]]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Row],[discount_amt]]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Row],[discount_amt]]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Row],[discount_amt]]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Row],[discount_amt]]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Row],[discount_amt]]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Row],[discount_amt]]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Row],[discount_amt]]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Row],[discount_amt]]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Row],[discount_amt]]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Row],[discount_amt]]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Row],[discount_amt]]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Row],[discount_amt]]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Row],[discount_amt]]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Row],[discount_amt]]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Row],[discount_amt]]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Row],[discount_amt]]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Row],[discount_amt]]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Row],[discount_amt]]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Row],[discount_amt]]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Row],[discount_amt]]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Row],[discount_amt]]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Row],[discount_amt]]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Row],[discount_amt]]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Row],[discount_amt]]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Row],[discount_amt]]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Row],[discount_amt]]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Row],[discount_amt]]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Row],[discount_amt]]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Row],[discount_amt]]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Row],[discount_amt]]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Row],[discount_amt]]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Row],[discount_amt]]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Row],[discount_amt]]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Row],[discount_amt]]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Row],[discount_amt]]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Row],[discount_amt]]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Row],[discount_amt]]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Row],[discount_amt]]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Row],[discount_amt]]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Row],[discount_amt]]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Row],[discount_amt]]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Row],[discount_amt]]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Row],[discount_amt]]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Row],[discount_amt]]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Row],[discount_amt]]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Row],[discount_amt]]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Row],[discount_amt]]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Row],[discount_amt]]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Row],[discount_amt]]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Row],[discount_amt]]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Row],[discount_amt]]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Row],[discount_amt]]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Row],[discount_amt]]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Row],[discount_amt]]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Row],[discount_amt]]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Row],[discount_amt]]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Row],[discount_amt]]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Row],[discount_amt]]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Row],[discount_amt]]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Row],[discount_amt]]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Row],[discount_amt]]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Row],[discount_amt]]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Row],[discount_amt]]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Row],[discount_amt]]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Row],[discount_amt]]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Row],[discount_amt]]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Row],[discount_amt]]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Row],[discount_amt]]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Row],[discount_amt]]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Row],[discount_amt]]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Row],[discount_amt]]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Row],[discount_amt]]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Row],[discount_amt]]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Row],[discount_amt]]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Row],[discount_amt]]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Row],[discount_amt]]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Row],[discount_amt]]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Row],[discount_amt]]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Row],[discount_amt]]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Row],[discount_amt]]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Row],[discount_amt]]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Row],[discount_amt]]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Row],[discount_amt]]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Row],[discount_amt]]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Row],[discount_amt]]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Row],[discount_amt]]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Row],[discount_amt]]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Row],[discount_amt]]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Row],[discount_amt]]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Row],[discount_amt]]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Row],[discount_amt]]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Row],[discount_amt]]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Row],[discount_amt]]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Row],[discount_amt]]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Row],[discount_amt]]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Row],[discount_amt]]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Row],[discount_amt]]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Row],[discount_amt]]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Row],[discount_amt]]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Row],[discount_amt]]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Row],[discount_amt]]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Row],[discount_amt]]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Row],[discount_amt]]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Row],[discount_amt]]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Row],[discount_amt]]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Row],[discount_amt]]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Row],[discount_amt]]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Row],[discount_amt]]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Row],[discount_amt]]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Row],[discount_amt]]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Row],[discount_amt]]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Row],[discount_amt]]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Row],[discount_amt]]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Row],[discount_amt]]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Row],[discount_amt]]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Row],[discount_amt]]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Row],[discount_amt]]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Row],[discount_amt]]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Row],[discount_amt]]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Row],[discount_amt]]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Row],[discount_amt]]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Row],[discount_amt]]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Row],[discount_amt]]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Row],[discount_amt]]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Row],[discount_amt]]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Row],[discount_amt]]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Row],[discount_amt]]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Row],[discount_amt]]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Row],[discount_amt]]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Row],[discount_amt]]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Row],[discount_amt]]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Row],[discount_amt]]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Row],[discount_amt]]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Row],[discount_amt]]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Row],[discount_amt]]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Row],[discount_amt]]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Row],[discount_amt]]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Row],[discount_amt]]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Row],[discount_amt]]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Row],[discount_amt]]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Row],[discount_amt]]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Row],[discount_amt]]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Row],[discount_amt]]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Row],[discount_amt]]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Row],[discount_amt]]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Row],[discount_amt]]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Row],[discount_amt]]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Row],[discount_amt]]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Row],[discount_amt]]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Row],[discount_amt]]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Row],[discount_amt]]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Row],[discount_amt]]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Row],[discount_amt]]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Row],[discount_amt]]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Row],[discount_amt]]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Row],[discount_amt]]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Row],[discount_amt]]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Row],[discount_amt]]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Row],[discount_amt]]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Row],[discount_amt]]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Row],[discount_amt]]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Row],[discount_amt]]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Row],[discount_amt]]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Row],[discount_amt]]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Row],[discount_amt]]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Row],[discount_amt]]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Row],[discount_amt]]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Row],[discount_amt]]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Row],[discount_amt]]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Row],[discount_amt]]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Row],[discount_amt]]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Row],[discount_amt]]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Row],[discount_amt]]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Row],[discount_amt]]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Row],[discount_amt]]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Row],[discount_amt]]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Row],[discount_amt]]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Row],[discount_amt]]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Row],[discount_amt]]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Row],[discount_amt]]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Row],[discount_amt]]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Row],[discount_amt]]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Row],[discount_amt]]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Row],[discount_amt]]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Row],[discount_amt]]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Row],[discount_amt]]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Row],[discount_amt]]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Row],[discount_amt]]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Row],[discount_amt]]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Row],[discount_amt]]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Row],[discount_amt]]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Row],[discount_amt]]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Row],[discount_amt]]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Row],[discount_amt]]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Row],[discount_amt]]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Row],[discount_amt]]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Row],[discount_amt]]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Row],[discount_amt]]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Row],[discount_amt]]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Row],[discount_amt]]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Row],[discount_amt]]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Row],[discount_amt]]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Row],[discount_amt]]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Row],[discount_amt]]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Row],[discount_amt]]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Row],[discount_amt]]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Row],[discount_amt]]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Row],[discount_amt]]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Row],[discount_amt]]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Row],[discount_amt]]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Row],[discount_amt]]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Row],[discount_amt]]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Row],[discount_amt]]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Row],[discount_amt]]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Row],[discount_amt]]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Row],[discount_amt]]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Row],[discount_amt]]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Row],[discount_amt]]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Row],[discount_amt]]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Row],[discount_amt]]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Row],[discount_amt]]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Row],[discount_amt]]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Row],[discount_amt]]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Row],[discount_amt]]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Row],[discount_amt]]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Row],[discount_amt]]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Row],[discount_amt]]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Row],[discount_amt]]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Row],[discount_amt]]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Row],[discount_amt]]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Row],[discount_amt]]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Row],[discount_amt]]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Row],[discount_amt]]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Row],[discount_amt]]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Row],[discount_amt]]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Row],[discount_amt]]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Row],[discount_amt]]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Row],[discount_amt]]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Row],[discount_amt]]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Row],[discount_amt]]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Row],[discount_amt]]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Row],[discount_amt]]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Row],[discount_amt]]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Row],[discount_amt]]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Row],[discount_amt]]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Row],[discount_amt]]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Row],[discount_amt]]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Row],[discount_amt]]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Row],[discount_amt]]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Row],[discount_amt]]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Row],[discount_amt]]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Row],[discount_amt]]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Row],[discount_amt]]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Row],[discount_amt]]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Row],[discount_amt]]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Row],[discount_amt]]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Row],[discount_amt]]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Row],[discount_amt]]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Row],[discount_amt]]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Row],[discount_amt]]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Row],[discount_amt]]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Row],[discount_amt]]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Row],[discount_amt]]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Row],[discount_amt]]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Row],[discount_amt]]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Row],[discount_amt]]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Row],[discount_amt]]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Row],[discount_amt]]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Row],[discount_amt]]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Row],[discount_amt]]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Row],[discount_amt]]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Row],[discount_amt]]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Row],[discount_amt]]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Row],[discount_amt]]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Row],[discount_amt]]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Row],[discount_amt]]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Row],[discount_amt]]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Row],[discount_amt]]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Row],[discount_amt]]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Row],[discount_amt]]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Row],[discount_amt]]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Row],[discount_amt]]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Row],[discount_amt]]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Row],[discount_amt]]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Row],[discount_amt]]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Row],[discount_amt]]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Row],[discount_amt]]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Row],[discount_amt]]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Row],[discount_amt]]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Row],[discount_amt]]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Row],[discount_amt]]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Row],[discount_amt]]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Row],[discount_amt]]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Row],[discount_amt]]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Row],[discount_amt]]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Row],[discount_amt]]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Row],[discount_amt]]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Row],[discount_amt]]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Row],[discount_amt]]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Row],[discount_amt]]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Row],[discount_amt]]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Row],[discount_amt]]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Row],[discount_amt]]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Row],[discount_amt]]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Row],[discount_amt]]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Row],[discount_amt]]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Row],[discount_amt]]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Row],[discount_amt]]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Row],[discount_amt]]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Row],[discount_amt]]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Row],[discount_amt]]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Row],[discount_amt]]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Row],[discount_amt]]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Row],[discount_amt]]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Row],[discount_amt]]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Row],[discount_amt]]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Row],[discount_amt]]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Row],[discount_amt]]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Row],[discount_amt]]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Row],[discount_amt]]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Row],[discount_amt]]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Row],[discount_amt]]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Row],[discount_amt]]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Row],[discount_amt]]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Row],[discount_amt]]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Row],[discount_amt]]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Row],[discount_amt]]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Row],[discount_amt]]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Row],[discount_amt]]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Row],[discount_amt]]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Row],[discount_amt]]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Row],[discount_amt]]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Row],[discount_amt]]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Row],[discount_amt]]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Row],[discount_amt]]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Row],[discount_amt]]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Row],[discount_amt]]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Row],[discount_amt]]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Row],[discount_amt]]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Row],[discount_amt]]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Row],[discount_amt]]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Row],[discount_amt]]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Row],[discount_amt]]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Row],[discount_amt]]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Row],[discount_amt]]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Row],[discount_amt]]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Row],[discount_amt]]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Row],[discount_amt]]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Row],[discount_amt]]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Row],[discount_amt]]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Row],[discount_amt]]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Row],[discount_amt]]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Row],[discount_amt]]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Row],[discount_amt]]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Row],[discount_amt]]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Row],[discount_amt]]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Row],[discount_amt]]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Row],[discount_amt]]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Row],[discount_amt]]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Row],[discount_amt]]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Row],[discount_amt]]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Row],[discount_amt]]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Row],[discount_amt]]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Row],[discount_amt]]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Row],[discount_amt]]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Row],[discount_amt]]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Row],[discount_amt]]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Row],[discount_amt]]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Row],[discount_amt]]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Row],[discount_amt]]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Row],[discount_amt]]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Row],[discount_amt]]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Row],[discount_amt]]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Row],[discount_amt]]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Row],[discount_amt]]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Row],[discount_amt]]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Row],[discount_amt]]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Row],[discount_amt]]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Row],[discount_amt]]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Row],[discount_amt]]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Row],[discount_amt]]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Row],[discount_amt]]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Row],[discount_amt]]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Row],[discount_amt]]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Row],[discount_amt]]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Row],[discount_amt]]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Row],[discount_amt]]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Row],[discount_amt]]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Row],[discount_amt]]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Row],[discount_amt]]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Row],[discount_amt]]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Row],[discount_amt]]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Row],[discount_amt]]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Row],[discount_amt]]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Row],[discount_amt]]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Row],[discount_amt]]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Row],[discount_amt]]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Row],[discount_amt]]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Row],[discount_amt]]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Row],[discount_amt]]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Row],[discount_amt]]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Row],[discount_amt]]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Row],[discount_amt]]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Row],[discount_amt]]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Row],[discount_amt]]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Row],[discount_amt]]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Row],[discount_amt]]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Row],[discount_amt]]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Row],[discount_amt]]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Row],[discount_amt]]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Row],[discount_amt]]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Row],[discount_amt]]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Row],[discount_amt]]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Row],[discount_amt]]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Row],[discount_amt]]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Row],[discount_amt]]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Row],[discount_amt]]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Row],[discount_amt]]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Row],[discount_amt]]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Row],[discount_amt]]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Row],[discount_amt]]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Row],[discount_amt]]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Row],[discount_amt]]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Row],[discount_amt]]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Row],[discount_amt]]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Row],[discount_amt]]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Row],[discount_amt]]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Row],[discount_amt]]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Row],[discount_amt]]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Row],[discount_amt]]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Row],[discount_amt]]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Row],[discount_amt]]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Row],[discount_amt]]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Row],[discount_amt]]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Row],[discount_amt]]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Row],[discount_amt]]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Row],[discount_amt]]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Row],[discount_amt]]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Row],[discount_amt]]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Row],[discount_amt]]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Row],[discount_amt]]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Row],[discount_amt]]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Row],[discount_amt]]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Row],[discount_amt]]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Row],[discount_amt]]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Row],[discount_amt]]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Row],[discount_amt]]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Row],[discount_amt]]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Row],[discount_amt]]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Row],[discount_amt]]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Row],[discount_amt]]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Row],[discount_amt]]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Row],[discount_amt]]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Row],[discount_amt]]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Row],[discount_amt]]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Row],[discount_amt]]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Row],[discount_amt]]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Row],[discount_amt]]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Row],[discount_amt]]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Row],[discount_amt]]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Row],[discount_amt]]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Row],[discount_amt]]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Row],[discount_amt]]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Row],[discount_amt]]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Row],[discount_amt]]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Row],[discount_amt]]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Row],[discount_amt]]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Row],[discount_amt]]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Row],[discount_amt]]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Row],[discount_amt]]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Row],[discount_amt]]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Row],[discount_amt]]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Row],[discount_amt]]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Row],[discount_amt]]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Row],[discount_amt]]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Row],[discount_amt]]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Row],[discount_amt]]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Row],[discount_amt]]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Row],[discount_amt]]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Row],[discount_amt]]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Row],[discount_amt]]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Row],[discount_amt]]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Row],[discount_amt]]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Row],[discount_amt]]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Row],[discount_amt]]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Row],[discount_amt]]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Row],[discount_amt]]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Row],[discount_amt]]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Row],[discount_amt]]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Row],[discount_amt]]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Row],[discount_amt]]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Row],[discount_amt]]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Row],[discount_amt]]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Row],[discount_amt]]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Row],[discount_amt]]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Row],[discount_amt]]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Row],[discount_amt]]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Row],[discount_amt]]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Row],[discount_amt]]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Row],[discount_amt]]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Row],[discount_amt]]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Row],[discount_amt]]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Row],[discount_amt]]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Row],[discount_amt]]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Row],[discount_amt]]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Row],[discount_amt]]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Row],[discount_amt]]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Row],[discount_amt]]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Row],[discount_amt]]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Row],[discount_amt]]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Row],[discount_amt]]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Row],[discount_amt]]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Row],[discount_amt]]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Row],[discount_amt]]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Row],[discount_amt]]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Row],[discount_amt]]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Row],[discount_amt]]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Row],[discount_amt]]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Row],[discount_amt]]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Row],[discount_amt]]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Row],[discount_amt]]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Row],[discount_amt]]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Row],[discount_amt]]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Row],[discount_amt]]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Row],[discount_amt]]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Row],[discount_amt]]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Row],[discount_amt]]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Row],[discount_amt]]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Row],[discount_amt]]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Row],[discount_amt]]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Row],[discount_amt]]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Row],[discount_amt]]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Row],[discount_amt]]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Row],[discount_amt]]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Row],[discount_amt]]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Row],[discount_amt]]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Row],[discount_amt]]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Row],[discount_amt]]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Row],[discount_amt]]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Row],[discount_amt]]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Row],[discount_amt]]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Row],[discount_amt]]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Row],[discount_amt]]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Row],[discount_amt]]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Row],[discount_amt]]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Row],[discount_amt]]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Row],[discount_amt]]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Row],[discount_amt]]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Row],[discount_amt]]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Row],[discount_amt]]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Row],[discount_amt]]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Row],[discount_amt]]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Row],[discount_amt]]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Row],[discount_amt]]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Row],[discount_amt]]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Row],[discount_amt]]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Row],[discount_amt]]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Row],[discount_amt]]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Row],[discount_amt]]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Row],[discount_amt]]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Row],[discount_amt]]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Row],[discount_amt]]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Row],[discount_amt]]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Row],[discount_amt]]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Row],[discount_amt]]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Row],[discount_amt]]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Row],[discount_amt]]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Row],[discount_amt]]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Row],[discount_amt]]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Row],[discount_amt]]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Row],[discount_amt]]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Row],[discount_amt]]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Row],[discount_amt]]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Row],[discount_amt]]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Row],[discount_amt]]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Row],[discount_amt]]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Row],[discount_amt]]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Row],[discount_amt]]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Row],[discount_amt]]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Row],[discount_amt]]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Row],[discount_amt]]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Row],[discount_amt]]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Row],[discount_amt]]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Row],[discount_amt]]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Row],[discount_amt]]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Row],[discount_amt]]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Row],[discount_amt]]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Row],[discount_amt]]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Row],[discount_amt]]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Row],[discount_amt]]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Row],[discount_amt]]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Row],[discount_amt]]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Row],[discount_amt]]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Row],[discount_amt]]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Row],[discount_amt]]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Row],[discount_amt]]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Row],[discount_amt]]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Row],[discount_amt]]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Row],[discount_amt]]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Row],[discount_amt]]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Row],[discount_amt]]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Row],[discount_amt]]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Row],[discount_amt]]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Row],[discount_amt]]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Row],[discount_amt]]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Row],[discount_amt]]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Row],[discount_amt]]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Row],[discount_amt]]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Row],[discount_amt]]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Row],[discount_amt]]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Row],[discount_amt]]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Row],[discount_amt]]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Row],[discount_amt]]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Row],[discount_amt]]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Row],[discount_amt]]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Row],[discount_amt]]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Row],[discount_amt]]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Row],[discount_amt]]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Row],[discount_amt]]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Row],[discount_amt]]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Row],[discount_amt]]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Row],[discount_amt]]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Row],[discount_amt]]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Row],[discount_amt]]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Row],[discount_amt]]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Row],[discount_amt]]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Row],[discount_amt]]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Row],[discount_amt]]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Row],[discount_amt]]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Row],[discount_amt]]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Row],[discount_amt]]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Row],[discount_amt]]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Row],[discount_amt]]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Row],[discount_amt]]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Row],[discount_amt]]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Row],[discount_amt]]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Row],[discount_amt]]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Row],[discount_amt]]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Row],[discount_amt]]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Row],[discount_amt]]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Row],[discount_amt]]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Row],[discount_amt]]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Row],[discount_amt]]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Row],[discount_amt]]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Row],[discount_amt]]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Row],[discount_amt]]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Row],[discount_amt]]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Row],[discount_amt]]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Row],[discount_amt]]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Row],[discount_amt]]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Row],[discount_amt]]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Row],[discount_amt]]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Row],[discount_amt]]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Row],[discount_amt]]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Row],[discount_amt]]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Row],[discount_amt]]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Row],[discount_amt]]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Row],[discount_amt]]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Row],[discount_amt]]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Row],[discount_amt]]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Row],[discount_amt]]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Row],[discount_amt]]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Row],[discount_amt]]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Row],[discount_amt]]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Row],[discount_amt]]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Row],[discount_amt]]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Row],[discount_amt]]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Row],[discount_amt]]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Row],[discount_amt]]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Row],[discount_amt]]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Row],[discount_amt]]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Row],[discount_amt]]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Row],[discount_amt]]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Row],[discount_amt]]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Row],[discount_amt]]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Row],[discount_amt]]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Row],[discount_amt]]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Row],[discount_amt]]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Row],[discount_amt]]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Row],[discount_amt]]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Row],[discount_amt]]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Row],[discount_amt]]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Row],[discount_amt]]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Row],[discount_amt]]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Row],[discount_amt]]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Row],[discount_amt]]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Row],[discount_amt]]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Row],[discount_amt]]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Row],[discount_amt]]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Row],[discount_amt]]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Row],[discount_amt]]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Row],[discount_amt]]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Row],[discount_amt]]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Row],[discount_amt]]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Row],[discount_amt]]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Row],[discount_amt]]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Row],[discount_amt]]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Row],[discount_amt]]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Row],[discount_amt]]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Row],[discount_amt]]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Row],[discount_amt]]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Row],[discount_amt]]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Row],[discount_amt]]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Row],[discount_amt]]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Row],[discount_amt]]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Row],[discount_amt]]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Row],[discount_amt]]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Row],[discount_amt]]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Row],[discount_amt]]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Row],[discount_amt]]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Row],[discount_amt]]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Row],[discount_amt]]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Row],[discount_amt]]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Row],[discount_amt]]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Row],[discount_amt]]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Row],[discount_amt]]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Row],[discount_amt]]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Row],[discount_amt]]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Row],[discount_amt]]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Row],[discount_amt]]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Row],[discount_amt]]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Row],[discount_amt]]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Row],[discount_amt]]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Row],[discount_amt]]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Row],[discount_amt]]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Row],[discount_amt]]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Row],[discount_amt]]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Row],[discount_amt]]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Row],[discount_amt]]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Row],[discount_amt]]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Row],[discount_amt]]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Row],[discount_amt]]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Row],[discount_amt]]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Row],[discount_amt]]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Row],[discount_amt]]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Row],[discount_amt]]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Row],[discount_amt]]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Row],[discount_amt]]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Row],[discount_amt]]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Row],[discount_amt]]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Row],[discount_amt]]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Row],[discount_amt]]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Row],[discount_amt]]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Row],[discount_amt]]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Row],[discount_amt]]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Row],[discount_amt]]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Row],[discount_amt]]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Row],[discount_amt]]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Row],[discount_amt]]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Row],[discount_amt]]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Row],[discount_amt]]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Row],[discount_amt]]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Row],[discount_amt]]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Row],[discount_amt]]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Row],[discount_amt]]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Row],[discount_amt]]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Row],[discount_amt]]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Row],[discount_amt]]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Row],[discount_amt]]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Row],[discount_amt]]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Row],[discount_amt]]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Row],[discount_amt]]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Row],[discount_amt]]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Row],[discount_amt]]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Row],[discount_amt]]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Row],[discount_amt]]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Row],[discount_amt]]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Row],[discount_amt]]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Row],[discount_amt]]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Row],[discount_amt]]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Row],[discount_amt]]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Row],[discount_amt]]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Row],[discount_amt]]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Row],[discount_amt]]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Row],[discount_amt]]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Row],[discount_amt]]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Row],[discount_amt]]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Row],[discount_amt]]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Row],[discount_amt]]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Row],[discount_amt]]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Row],[discount_amt]]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Row],[discount_amt]]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Row],[discount_amt]]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Row],[discount_amt]]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Row],[discount_amt]]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Row],[discount_amt]]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Row],[discount_amt]]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Row],[discount_amt]]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Row],[discount_amt]]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Row],[discount_amt]]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Row],[discount_amt]]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Row],[discount_amt]]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Row],[discount_amt]]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Row],[discount_amt]]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Row],[discount_amt]]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Row],[discount_amt]]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Row],[discount_amt]]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Row],[discount_amt]]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Row],[discount_amt]]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Row],[discount_amt]]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Row],[discount_amt]]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Row],[discount_amt]]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Row],[discount_amt]]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Row],[discount_amt]]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Row],[discount_amt]]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Row],[discount_amt]]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Row],[discount_amt]]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Row],[discount_amt]]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Row],[discount_amt]]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Row],[discount_amt]]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Row],[discount_amt]]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Row],[discount_amt]]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Row],[discount_amt]]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Row],[discount_amt]]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Row],[discount_amt]]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Row],[discount_amt]]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Row],[discount_amt]]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Row],[discount_amt]]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Row],[discount_amt]]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Row],[discount_amt]]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Row],[discount_amt]]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Row],[discount_amt]]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Row],[discount_amt]]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Row],[discount_amt]]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Row],[discount_amt]]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Row],[discount_amt]]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Row],[discount_amt]]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Row],[discount_amt]]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Row],[discount_amt]]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Row],[discount_amt]]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Row],[discount_amt]]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Row],[discount_amt]]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Row],[discount_amt]]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Row],[discount_amt]]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Row],[discount_amt]]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Row],[discount_amt]]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Row],[discount_amt]]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Row],[discount_amt]]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Row],[discount_amt]]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Row],[discount_amt]]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Row],[discount_amt]]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Row],[discount_amt]]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Row],[discount_amt]]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Row],[discount_amt]]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Row],[discount_amt]]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Row],[discount_amt]]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Row],[discount_amt]]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Row],[discount_amt]]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Row],[discount_amt]]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Row],[discount_amt]]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Row],[discount_amt]]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Row],[discount_amt]]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Row],[discount_amt]]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Row],[discount_amt]]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Row],[discount_amt]]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Row],[discount_amt]]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Row],[discount_amt]]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Row],[discount_amt]]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Row],[discount_amt]]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Row],[discount_amt]]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Row],[discount_amt]]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Row],[discount_amt]]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Row],[discount_amt]]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Row],[discount_amt]]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Row],[discount_amt]]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Row],[discount_amt]]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Row],[discount_amt]]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Row],[discount_amt]]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Row],[discount_amt]]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Row],[discount_amt]]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Row],[discount_amt]]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Row],[discount_amt]]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Row],[discount_amt]]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Row],[discount_amt]]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Row],[discount_amt]]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Row],[discount_amt]]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Row],[discount_amt]]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Row],[discount_amt]]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Row],[discount_amt]]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Row],[discount_amt]]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Row],[discount_amt]]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Row],[discount_amt]]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Row],[discount_amt]]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Row],[discount_amt]]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Row],[discount_amt]]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Row],[discount_amt]]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Row],[discount_amt]]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Row],[discount_amt]]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Row],[discount_amt]]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Row],[discount_amt]]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Row],[discount_amt]]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Row],[discount_amt]]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Row],[discount_amt]]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Row],[discount_amt]]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Row],[discount_amt]]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Row],[discount_amt]]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Row],[discount_amt]]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Row],[discount_amt]]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Row],[discount_amt]]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Row],[discount_amt]]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Row],[discount_amt]]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Row],[discount_amt]]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Row],[discount_amt]]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Row],[discount_amt]]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Row],[discount_amt]]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Row],[discount_amt]]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Row],[discount_amt]]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Row],[discount_amt]]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Row],[discount_amt]]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Row],[discount_amt]]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Row],[discount_amt]]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Row],[discount_amt]]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Row],[discount_amt]]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Row],[discount_amt]]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Row],[discount_amt]]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Row],[discount_amt]]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Row],[discount_amt]]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Row],[discount_amt]]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Row],[discount_amt]]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Row],[discount_amt]]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Row],[discount_amt]]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Row],[discount_amt]]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Row],[discount_amt]]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Row],[discount_amt]]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Row],[discount_amt]]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Row],[discount_amt]]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Row],[discount_amt]]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Row],[discount_amt]]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Row],[discount_amt]]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Row],[discount_amt]]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Row],[discount_amt]]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Row],[discount_amt]]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Row],[discount_amt]]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Row],[discount_amt]]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Row],[discount_amt]]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Row],[discount_amt]]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Row],[discount_amt]]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Row],[discount_amt]]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Row],[discount_amt]]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Row],[discount_amt]]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Row],[discount_amt]]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Row],[discount_amt]]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Row],[discount_amt]]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Row],[discount_amt]]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Row],[discount_amt]]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Row],[discount_amt]]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Row],[discount_amt]]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Row],[discount_amt]]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Row],[discount_amt]]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Row],[discount_amt]]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Row],[discount_amt]]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Row],[discount_amt]]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Row],[discount_amt]]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Row],[discount_amt]]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Row],[discount_amt]]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Row],[discount_amt]]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Row],[discount_amt]]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Row],[discount_amt]]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Row],[discount_amt]]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Row],[discount_amt]]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Row],[discount_amt]]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Row],[discount_amt]]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Row],[discount_amt]]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Row],[discount_amt]]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Row],[discount_amt]]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Row],[discount_amt]]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Row],[discount_amt]]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Row],[discount_amt]]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Row],[discount_amt]]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Row],[discount_amt]]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Row],[discount_amt]]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Row],[discount_amt]]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Row],[discount_amt]]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Row],[discount_amt]]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Row],[discount_amt]]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Row],[discount_amt]]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Row],[discount_amt]]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Row],[discount_amt]]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Row],[discount_amt]]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Row],[discount_amt]]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Row],[discount_amt]]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Row],[discount_amt]]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Row],[discount_amt]]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Row],[discount_amt]]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Row],[discount_amt]]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Row],[discount_amt]]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Row],[discount_amt]]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Row],[discount_amt]]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Row],[discount_amt]]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Row],[discount_amt]]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Row],[discount_amt]]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Row],[discount_amt]]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Row],[discount_amt]]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Row],[discount_amt]]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Row],[discount_amt]]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Row],[discount_amt]]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Row],[discount_amt]]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Row],[discount_amt]]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Row],[discount_amt]]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Row],[discount_amt]]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Row],[discount_amt]]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Row],[discount_amt]]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Row],[discount_amt]]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Row],[discount_amt]]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Row],[discount_amt]]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Row],[discount_amt]]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Row],[discount_amt]]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Row],[discount_amt]]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Row],[discount_amt]]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Row],[discount_amt]]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Row],[discount_amt]]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Row],[discount_amt]]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Row],[discount_amt]]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Row],[discount_amt]]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Row],[discount_amt]]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Row],[discount_amt]]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Row],[discount_amt]]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Row],[discount_amt]]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Row],[discount_amt]]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Row],[discount_amt]]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Row],[discount_amt]]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Row],[discount_amt]]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Row],[discount_amt]]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Row],[discount_amt]]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Row],[discount_amt]]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Row],[discount_amt]]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Row],[discount_amt]]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Row],[discount_amt]]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Row],[discount_amt]]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Row],[discount_amt]]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Row],[discount_amt]]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Row],[discount_amt]]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Row],[discount_amt]]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Row],[discount_amt]]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Row],[discount_amt]]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Row],[discount_amt]]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Row],[discount_amt]]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Row],[discount_amt]]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Row],[discount_amt]]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Row],[discount_amt]]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Row],[discount_amt]]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Row],[discount_amt]]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Row],[discount_amt]]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Row],[discount_amt]]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Row],[discount_amt]]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Row],[discount_amt]]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Row],[discount_amt]]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Row],[discount_amt]]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Row],[discount_amt]]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Row],[discount_amt]]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Row],[discount_amt]]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Row],[discount_amt]]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Row],[discount_amt]]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Row],[discount_amt]]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Row],[discount_amt]]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Row],[discount_amt]]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Row],[discount_amt]]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Row],[discount_amt]]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Row],[discount_amt]]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Row],[discount_amt]]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Row],[discount_amt]]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Row],[discount_amt]]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Row],[discount_amt]]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Row],[discount_amt]]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Row],[discount_amt]]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Row],[discount_amt]]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Row],[discount_amt]]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Row],[discount_amt]]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Row],[discount_amt]]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Row],[discount_amt]]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Row],[discount_amt]]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Row],[discount_amt]]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Row],[discount_amt]]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Row],[discount_amt]]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Row],[discount_amt]]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Row],[discount_amt]]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Row],[discount_amt]]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Row],[discount_amt]]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Row],[discount_amt]]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Row],[discount_amt]]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Row],[discount_amt]]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Row],[discount_amt]]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Row],[discount_amt]]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Row],[discount_amt]]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Row],[discount_amt]]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Row],[discount_amt]]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Row],[discount_amt]]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Row],[discount_amt]]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Row],[discount_amt]]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Row],[discount_amt]]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Row],[discount_amt]]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Row],[discount_amt]]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Row],[discount_amt]]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Row],[discount_amt]]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Row],[discount_amt]]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Row],[discount_amt]]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Row],[discount_amt]]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Row],[discount_amt]]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Row],[discount_amt]]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Row],[discount_amt]]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Row],[discount_amt]]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Row],[discount_amt]]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Row],[discount_amt]]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Row],[discount_amt]]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Row],[discount_amt]]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Row],[discount_amt]]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Row],[discount_amt]]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Row],[discount_amt]]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Row],[discount_amt]]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Row],[discount_amt]]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Row],[discount_amt]]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Row],[discount_amt]]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Row],[discount_amt]]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Row],[discount_amt]]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Row],[discount_amt]]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Row],[discount_amt]]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Row],[discount_amt]]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Row],[discount_amt]]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Row],[discount_amt]]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Row],[discount_amt]]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Row],[discount_amt]]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Row],[discount_amt]]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Row],[discount_amt]]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Row],[discount_amt]]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Row],[discount_amt]]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Row],[discount_amt]]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Row],[discount_amt]]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Row],[discount_amt]]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Row],[discount_amt]]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Row],[discount_amt]]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Row],[discount_amt]]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Row],[discount_amt]]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Row],[discount_amt]]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Row],[discount_amt]]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Row],[discount_amt]]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Row],[discount_amt]]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Row],[discount_amt]]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Row],[discount_amt]]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Row],[discount_amt]]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Row],[discount_amt]]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Row],[discount_amt]]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Row],[discount_amt]]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Row],[discount_amt]]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Row],[discount_amt]]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Row],[discount_amt]]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Row],[discount_amt]]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Row],[discount_amt]]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Row],[discount_amt]]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Row],[discount_amt]]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Row],[discount_amt]]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Row],[discount_amt]]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Row],[discount_amt]]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Row],[discount_amt]]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Row],[discount_amt]]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Row],[discount_amt]]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Row],[discount_amt]]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Row],[discount_amt]]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Row],[discount_amt]]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Row],[discount_amt]]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Row],[discount_amt]]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Row],[discount_amt]]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Row],[discount_amt]]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Row],[discount_amt]]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Row],[discount_amt]]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Row],[discount_amt]]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Row],[discount_amt]]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Row],[discount_amt]]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Row],[discount_amt]]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Row],[discount_amt]]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Row],[discount_amt]]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Row],[discount_amt]]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Row],[discount_amt]]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Row],[discount_amt]]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Row],[discount_amt]]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Row],[discount_amt]]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Row],[discount_amt]]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Row],[discount_amt]]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Row],[discount_amt]]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Row],[discount_amt]]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Row],[discount_amt]]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Row],[discount_amt]]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Row],[discount_amt]]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Row],[discount_amt]]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Row],[discount_amt]]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Row],[discount_amt]]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Row],[discount_amt]]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Row],[discount_amt]]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Row],[discount_amt]]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Row],[discount_amt]]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Row],[discount_amt]]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Row],[discount_amt]]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Row],[discount_amt]]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Row],[discount_amt]]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Row],[discount_amt]]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Row],[discount_amt]]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Row],[discount_amt]]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Row],[discount_amt]]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Row],[discount_amt]]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Row],[discount_amt]]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Row],[discount_amt]]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Row],[discount_amt]]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Row],[discount_amt]]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Row],[discount_amt]]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Row],[discount_amt]]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Row],[discount_amt]]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Row],[discount_amt]]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Row],[discount_amt]]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Row],[discount_amt]]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Row],[discount_amt]]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Row],[discount_amt]]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Row],[discount_amt]]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Row],[discount_amt]]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Row],[discount_amt]]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Row],[discount_amt]]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Row],[discount_amt]]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Row],[discount_amt]]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Row],[discount_amt]]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Row],[discount_amt]]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Row],[discount_amt]]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Row],[discount_amt]]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Row],[discount_amt]]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Row],[discount_amt]]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Row],[discount_amt]]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Row],[discount_amt]]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Row],[discount_amt]]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Row],[discount_amt]]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Row],[discount_amt]]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Row],[discount_amt]]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Row],[discount_amt]]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Row],[discount_amt]]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Row],[discount_amt]]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Row],[discount_amt]]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Row],[discount_amt]]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Row],[discount_amt]]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Row],[discount_amt]]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Row],[discount_amt]]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Row],[discount_amt]]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Row],[discount_amt]]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Row],[discount_amt]]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Row],[discount_amt]]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Row],[discount_amt]]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Row],[discount_amt]]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Row],[discount_amt]]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Row],[discount_amt]]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Row],[discount_amt]]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Row],[discount_amt]]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Row],[discount_amt]]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Row],[discount_amt]]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Row],[discount_amt]]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Row],[discount_amt]]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Row],[discount_amt]]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Row],[discount_amt]]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Row],[discount_amt]]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Row],[discount_amt]]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Row],[discount_amt]]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Row],[discount_amt]]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Row],[discount_amt]]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Row],[discount_amt]]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Row],[discount_amt]]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Row],[discount_amt]]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Row],[discount_amt]]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Row],[discount_amt]]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Row],[discount_amt]]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Row],[discount_amt]]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Row],[discount_amt]]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Row],[discount_amt]]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Row],[discount_amt]]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Row],[discount_amt]]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Row],[discount_amt]]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Row],[discount_amt]]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Row],[discount_amt]]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Row],[discount_amt]]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Row],[discount_amt]]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Row],[discount_amt]]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Row],[discount_amt]]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Row],[discount_amt]]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Row],[discount_amt]]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Row],[discount_amt]]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Row],[discount_amt]]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Row],[discount_amt]]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Row],[discount_amt]]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Row],[discount_amt]]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Row],[discount_amt]]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Row],[discount_amt]]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Row],[discount_amt]]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Row],[discount_amt]]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Row],[discount_amt]]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Row],[discount_amt]]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Row],[discount_amt]]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Row],[discount_amt]]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Row],[discount_amt]]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Row],[discount_amt]]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Row],[discount_amt]]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Row],[discount_amt]]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Row],[discount_amt]]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Row],[discount_amt]]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Row],[discount_amt]]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Row],[discount_amt]]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Row],[discount_amt]]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Row],[discount_amt]]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Row],[discount_amt]]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Row],[discount_amt]]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Row],[discount_amt]]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Row],[discount_amt]]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Row],[discount_amt]]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Row],[discount_amt]]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Row],[discount_amt]]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Row],[discount_amt]]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Row],[discount_amt]]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Row],[discount_amt]]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Row],[discount_amt]]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Row],[discount_amt]]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Row],[discount_amt]]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Row],[discount_amt]]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Row],[discount_amt]]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Row],[discount_amt]]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Row],[discount_amt]]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Row],[discount_amt]]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Row],[discount_amt]]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Row],[discount_amt]]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Row],[discount_amt]]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Row],[discount_amt]]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Row],[discount_amt]]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Row],[discount_amt]]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Row],[discount_amt]]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Row],[discount_amt]]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Row],[discount_amt]]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Row],[discount_amt]]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Row],[discount_amt]]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Row],[discount_amt]]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Row],[discount_amt]]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Row],[discount_amt]]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Row],[discount_amt]]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Row],[discount_amt]]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Row],[discount_amt]]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Row],[discount_amt]]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Row],[discount_amt]]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Row],[discount_amt]]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Row],[discount_amt]]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Row],[discount_amt]]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Row],[discount_amt]]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Row],[discount_amt]]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Row],[discount_amt]]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Row],[discount_amt]]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Row],[discount_amt]]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Row],[discount_amt]]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Row],[discount_amt]]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Row],[discount_amt]]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Row],[discount_amt]]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Row],[discount_amt]]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Row],[discount_amt]]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Row],[discount_amt]]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Row],[discount_amt]]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Row],[discount_amt]]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Row],[discount_amt]]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Row],[discount_amt]]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Row],[discount_amt]]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Row],[discount_amt]]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Row],[discount_amt]]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Row],[discount_amt]]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Row],[discount_amt]]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Row],[discount_amt]]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Row],[discount_amt]]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Row],[discount_amt]]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Row],[discount_amt]]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Row],[discount_amt]]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Row],[discount_amt]]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Row],[discount_amt]]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Row],[discount_amt]]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Row],[discount_amt]]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Row],[discount_amt]]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Row],[discount_amt]]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Row],[discount_amt]]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Row],[discount_amt]]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Row],[discount_amt]]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Row],[discount_amt]]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Row],[discount_amt]]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Row],[discount_amt]]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Row],[discount_amt]]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Row],[discount_amt]]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Row],[discount_amt]]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Row],[discount_amt]]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Row],[discount_amt]]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Row],[discount_amt]]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Row],[discount_amt]]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Row],[discount_amt]]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Row],[discount_amt]]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Row],[discount_amt]]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Row],[discount_amt]]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Row],[discount_amt]]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Row],[discount_amt]]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Row],[discount_amt]]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Row],[discount_amt]]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Row],[discount_amt]]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Row],[discount_amt]]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Row],[discount_amt]]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Row],[discount_amt]]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Row],[discount_amt]]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Row],[discount_amt]]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Row],[discount_amt]]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Row],[discount_amt]]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Row],[discount_amt]]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Row],[discount_amt]]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Row],[discount_amt]]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Row],[discount_amt]]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Row],[discount_amt]]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Row],[discount_amt]]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Row],[discount_amt]]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Row],[discount_amt]]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Row],[discount_amt]]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Row],[discount_amt]]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Row],[discount_amt]]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Row],[discount_amt]]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Row],[discount_amt]]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Row],[discount_amt]]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Row],[discount_amt]]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Row],[discount_amt]]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Row],[discount_amt]]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Row],[discount_amt]]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Row],[discount_amt]]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Row],[discount_amt]]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Row],[discount_amt]]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Row],[discount_amt]]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Row],[discount_amt]]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Row],[discount_amt]]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Row],[discount_amt]]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Row],[discount_amt]]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Row],[discount_amt]]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Row],[discount_amt]]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Row],[discount_amt]]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Row],[discount_amt]]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Row],[discount_amt]]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Row],[discount_amt]]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Row],[discount_amt]]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Row],[discount_amt]]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Row],[discount_amt]]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Row],[discount_amt]]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Row],[discount_amt]]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Row],[discount_amt]]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Row],[discount_amt]]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Row],[discount_amt]]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Row],[discount_amt]]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Row],[discount_amt]]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Row],[discount_amt]]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Row],[discount_amt]]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Row],[discount_amt]]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Row],[discount_amt]]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Row],[discount_amt]]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Row],[discount_amt]]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Row],[discount_amt]]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Row],[discount_amt]]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Row],[discount_amt]]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Row],[discount_amt]]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Row],[discount_amt]]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Row],[discount_amt]]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Row],[discount_amt]]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Row],[discount_amt]]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Row],[discount_amt]]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Row],[discount_amt]]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Row],[discount_amt]]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Row],[discount_amt]]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Row],[discount_amt]]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Row],[discount_amt]]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Row],[discount_amt]]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Row],[discount_amt]]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Row],[discount_amt]]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Row],[discount_amt]]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Row],[discount_amt]]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Row],[discount_amt]]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Row],[discount_amt]]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Row],[discount_amt]]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Row],[discount_amt]]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Row],[discount_amt]]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Row],[discount_amt]]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Row],[discount_amt]]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Row],[discount_amt]]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Row],[discount_amt]]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Row],[discount_amt]]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Row],[discount_amt]]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Row],[discount_amt]]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Row],[discount_amt]]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Row],[discount_amt]]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Row],[discount_amt]]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Row],[discount_amt]]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Row],[discount_amt]]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Row],[discount_amt]]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Row],[discount_amt]]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Row],[discount_amt]]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Row],[discount_amt]]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Row],[discount_amt]]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Row],[discount_amt]]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Row],[discount_amt]]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Row],[discount_amt]]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Row],[discount_amt]]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Row],[discount_amt]]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Row],[discount_amt]]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Row],[discount_amt]]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Row],[discount_amt]]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Row],[discount_amt]]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Row],[discount_amt]]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Row],[discount_amt]]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Row],[discount_amt]]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Row],[discount_amt]]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Row],[discount_amt]]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Row],[discount_amt]]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Row],[discount_amt]]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Row],[discount_amt]]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Row],[discount_amt]]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Row],[discount_amt]]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Row],[discount_amt]]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Row],[discount_amt]]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Row],[discount_amt]]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Row],[discount_amt]]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Row],[discount_amt]]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Row],[discount_amt]]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Row],[discount_amt]]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Row],[discount_amt]]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Row],[discount_amt]]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Row],[discount_amt]]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Row],[discount_amt]]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Row],[discount_amt]]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Row],[discount_amt]]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Row],[discount_amt]]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Row],[discount_amt]]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Row],[discount_amt]]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Row],[discount_amt]]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Row],[discount_amt]]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Row],[discount_amt]]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Row],[discount_amt]]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Row],[discount_amt]]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Row],[discount_amt]]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Row],[discount_amt]]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Row],[discount_amt]]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Row],[discount_amt]]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Row],[discount_amt]]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Row],[discount_amt]]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Row],[discount_amt]]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Row],[discount_amt]]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Row],[discount_amt]]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Row],[discount_amt]]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Row],[discount_amt]]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Row],[discount_amt]]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Row],[discount_amt]]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Row],[discount_amt]]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Row],[discount_amt]]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Row],[discount_amt]]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Row],[discount_amt]]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Row],[discount_amt]]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Row],[discount_amt]]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Row],[discount_amt]]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Row],[discount_amt]]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Row],[discount_amt]]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Row],[discount_amt]]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Row],[discount_amt]]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Row],[discount_amt]]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Row],[discount_amt]]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Row],[discount_amt]]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Row],[discount_amt]]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Row],[discount_amt]]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Row],[discount_amt]]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Row],[discount_amt]]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Row],[discount_amt]]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Row],[discount_amt]]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Row],[discount_amt]]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Row],[discount_amt]]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Row],[discount_amt]]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Row],[discount_amt]]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Row],[discount_amt]]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Row],[discount_amt]]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Row],[discount_amt]]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Row],[discount_amt]]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Row],[discount_amt]]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Row],[discount_amt]]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Row],[discount_amt]]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Row],[discount_amt]]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Row],[discount_amt]]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Row],[discount_amt]]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Row],[discount_amt]]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Row],[discount_amt]]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Row],[discount_amt]]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Row],[discount_amt]]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Row],[discount_amt]]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Row],[discount_amt]]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Row],[discount_amt]]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Row],[discount_amt]]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Row],[discount_amt]]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Row],[discount_amt]]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Row],[discount_amt]]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Row],[discount_amt]]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Row],[discount_amt]]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Row],[discount_amt]]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Row],[discount_amt]]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Row],[discount_amt]]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Row],[discount_amt]]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Row],[discount_amt]]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Row],[discount_amt]]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Row],[discount_amt]]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Row],[discount_amt]]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Row],[discount_amt]]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Row],[discount_amt]]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Row],[discount_amt]]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Row],[discount_amt]]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Row],[discount_amt]]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Row],[discount_amt]]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Row],[discount_amt]]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Row],[discount_amt]]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Row],[discount_amt]]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Row],[discount_amt]]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Row],[discount_amt]]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Row],[discount_amt]]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Row],[discount_amt]]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Row],[discount_amt]]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Row],[discount_amt]]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Row],[discount_amt]]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Row],[discount_amt]]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Row],[discount_amt]]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Row],[discount_amt]]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Row],[discount_amt]]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Row],[discount_amt]]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Row],[discount_amt]]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Row],[discount_amt]]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Row],[discount_amt]]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Row],[discount_amt]]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Row],[discount_amt]]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Row],[discount_amt]]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Row],[discount_amt]]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Row],[discount_amt]]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Row],[discount_amt]]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Row],[discount_amt]]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Row],[discount_amt]]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Row],[discount_amt]]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Row],[discount_amt]]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Row],[discount_amt]]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Row],[discount_amt]]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Row],[discount_amt]]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Row],[discount_amt]]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Row],[discount_amt]]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Row],[discount_amt]]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Row],[discount_amt]]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Row],[discount_amt]]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Row],[discount_amt]]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Row],[discount_amt]]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Row],[discount_amt]]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Row],[discount_amt]]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Row],[discount_amt]]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Row],[discount_amt]]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Row],[discount_amt]]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Row],[discount_amt]]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Row],[discount_amt]]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Row],[discount_amt]]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Row],[discount_amt]]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Row],[discount_amt]]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Row],[discount_amt]]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Row],[discount_amt]]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Row],[discount_amt]]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Row],[discount_amt]]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Row],[discount_amt]]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Row],[discount_amt]]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Row],[discount_amt]]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Row],[discount_amt]]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Row],[discount_amt]]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Row],[discount_amt]]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Row],[discount_amt]]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Row],[discount_amt]]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Row],[discount_amt]]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Row],[discount_amt]]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Row],[discount_amt]]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Row],[discount_amt]]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Row],[discount_amt]]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Row],[discount_amt]]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Row],[discount_amt]]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Row],[discount_amt]]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Row],[discount_amt]]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Row],[discount_amt]]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Row],[discount_amt]]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Row],[discount_amt]]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Row],[discount_amt]]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Row],[discount_amt]]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Row],[discount_amt]]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Row],[discount_amt]]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Row],[discount_amt]]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Row],[discount_amt]]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Row],[discount_amt]]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Row],[discount_amt]]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Row],[discount_amt]]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Row],[discount_amt]]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Row],[discount_amt]]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Row],[discount_amt]]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Row],[discount_amt]]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Row],[discount_amt]]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Row],[discount_amt]]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Row],[discount_amt]]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Row],[discount_amt]]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Row],[discount_amt]]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Row],[discount_amt]]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Row],[discount_amt]]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Row],[discount_amt]]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Row],[discount_amt]]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Row],[discount_amt]]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Row],[discount_amt]]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Row],[discount_amt]]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Row],[discount_amt]]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Row],[discount_amt]]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Row],[discount_amt]]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Row],[discount_amt]]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Row],[discount_amt]]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Row],[discount_amt]]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Row],[discount_amt]]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Row],[discount_amt]]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Row],[discount_amt]]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Row],[discount_amt]]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Row],[discount_amt]]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Row],[discount_amt]]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Row],[discount_amt]]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Row],[discount_amt]]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Row],[discount_amt]]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Row],[discount_amt]]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Row],[discount_amt]]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Row],[discount_amt]]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Row],[discount_amt]]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Row],[discount_amt]]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Row],[discount_amt]]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Row],[discount_amt]]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Row],[discount_amt]]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Row],[discount_amt]]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Row],[discount_amt]]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Row],[discount_amt]]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Row],[discount_amt]]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Row],[discount_amt]]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Row],[discount_amt]]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Row],[discount_amt]]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Row],[discount_amt]]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Row],[discount_amt]]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Row],[discount_amt]]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Row],[discount_amt]]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Row],[discount_amt]]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Row],[discount_amt]]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Row],[discount_amt]]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Row],[discount_amt]]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Row],[discount_amt]]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Row],[discount_amt]]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Row],[discount_amt]]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Row],[discount_amt]]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Row],[discount_amt]]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Row],[discount_amt]]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Row],[discount_amt]]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Row],[discount_amt]]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Row],[discount_amt]]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Row],[discount_amt]]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Row],[discount_amt]]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Row],[discount_amt]]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Row],[discount_amt]]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Row],[discount_amt]]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Row],[discount_amt]]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Row],[discount_amt]]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Row],[discount_amt]]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Row],[discount_amt]]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Row],[discount_amt]]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Row],[discount_amt]]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Row],[discount_amt]]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Row],[discount_amt]]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Row],[discount_amt]]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Row],[discount_amt]]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Row],[discount_amt]]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Row],[discount_amt]]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Row],[discount_amt]]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Row],[discount_amt]]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Row],[discount_amt]]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Row],[discount_amt]]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Row],[discount_amt]]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Row],[discount_amt]]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Row],[discount_amt]]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Row],[discount_amt]]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Row],[discount_amt]]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Row],[discount_amt]]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Row],[discount_amt]]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Row],[discount_amt]]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Row],[discount_amt]]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Row],[discount_amt]]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Row],[discount_amt]]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Row],[discount_amt]]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Row],[discount_amt]]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Row],[discount_amt]]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Row],[discount_amt]]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Row],[discount_amt]]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Row],[discount_amt]]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Row],[discount_amt]]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Row],[discount_amt]]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Row],[discount_amt]]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Row],[discount_amt]]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Row],[discount_amt]]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Row],[discount_amt]]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Row],[discount_amt]]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Row],[discount_amt]]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Row],[discount_amt]]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Row],[discount_amt]]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Row],[discount_amt]]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Row],[discount_amt]]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Row],[discount_amt]]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Row],[discount_amt]]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Row],[discount_amt]]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Row],[discount_amt]]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Row],[discount_amt]]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Row],[discount_amt]]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Row],[discount_amt]]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Row],[discount_amt]]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Row],[discount_amt]]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Row],[discount_amt]]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Row],[discount_amt]]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Row],[discount_amt]]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Row],[discount_amt]]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Row],[discount_amt]]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Row],[discount_amt]]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Row],[discount_amt]]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Row],[discount_amt]]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Row],[discount_amt]]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Row],[discount_amt]]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Row],[discount_amt]]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Row],[discount_amt]]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Row],[discount_amt]]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Row],[discount_amt]]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Row],[discount_amt]]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Row],[discount_amt]]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Row],[discount_amt]]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Row],[discount_amt]]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Row],[discount_amt]]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Row],[discount_amt]]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Row],[discount_amt]]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Row],[discount_amt]]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Row],[discount_amt]]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Row],[discount_amt]]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Row],[discount_amt]]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Row],[discount_amt]]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Row],[discount_amt]]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Row],[discount_amt]]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Row],[discount_amt]]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Row],[discount_amt]]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Row],[discount_amt]]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Row],[discount_amt]]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Row],[discount_amt]]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Row],[discount_amt]]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Row],[discount_amt]]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Row],[discount_amt]]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Row],[discount_amt]]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Row],[discount_amt]]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Row],[discount_amt]]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Row],[discount_amt]]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Row],[discount_amt]]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Row],[discount_amt]]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Row],[discount_amt]]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Row],[discount_amt]]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Row],[discount_amt]]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Row],[discount_amt]]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Row],[discount_amt]]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Row],[discount_amt]]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Row],[discount_amt]]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Row],[discount_amt]]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Row],[discount_amt]]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Row],[discount_amt]]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Row],[discount_amt]]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Row],[discount_amt]]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Row],[discount_amt]]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Row],[discount_amt]]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Row],[discount_amt]]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Row],[discount_amt]]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Row],[discount_amt]]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Row],[discount_amt]]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Row],[discount_amt]]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Row],[discount_amt]]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Row],[discount_amt]]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Row],[discount_amt]]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Row],[discount_amt]]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Row],[discount_amt]]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Row],[discount_amt]]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Row],[discount_amt]]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Row],[discount_amt]]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Row],[discount_amt]]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Row],[discount_amt]]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Row],[discount_amt]]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Row],[discount_amt]]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Row],[discount_amt]]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Row],[discount_amt]]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Row],[discount_amt]]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Row],[discount_amt]]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Row],[discount_amt]]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Row],[discount_amt]]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Row],[discount_amt]]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Row],[discount_amt]]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Row],[discount_amt]]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Row],[discount_amt]]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Row],[discount_amt]]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Row],[discount_amt]]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Row],[discount_amt]]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Row],[discount_amt]]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Row],[discount_amt]]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Row],[discount_amt]]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Row],[discount_amt]]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Row],[discount_amt]]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Row],[discount_amt]]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Row],[discount_amt]]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Row],[discount_amt]]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Row],[discount_amt]]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Row],[discount_amt]]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Row],[discount_amt]]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Row],[discount_amt]]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Row],[discount_amt]]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Row],[discount_amt]]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Row],[discount_amt]]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Row],[discount_amt]]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Row],[discount_amt]]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Row],[discount_amt]]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Row],[discount_amt]]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Row],[discount_amt]]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Row],[discount_amt]]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Row],[discount_amt]]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Row],[discount_amt]]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Row],[discount_amt]]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Row],[discount_amt]]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Row],[discount_amt]]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Row],[discount_amt]]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Row],[discount_amt]]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Row],[discount_amt]]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Row],[discount_amt]]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Row],[discount_amt]]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Row],[discount_amt]]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Row],[discount_amt]]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Row],[discount_amt]]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Row],[discount_amt]]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Row],[discount_amt]]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Row],[discount_amt]]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Row],[discount_amt]]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Row],[discount_amt]]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Row],[discount_amt]]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Row],[discount_amt]]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Row],[discount_amt]]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Row],[discount_amt]]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Row],[discount_amt]]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Row],[discount_amt]]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Row],[discount_amt]]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Row],[discount_amt]]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Row],[discount_amt]]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Row],[discount_amt]]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Row],[discount_amt]]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Row],[discount_amt]]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Row],[discount_amt]]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Row],[discount_amt]]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Row],[discount_amt]]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Row],[discount_amt]]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Row],[discount_amt]]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Row],[discount_amt]]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Row],[discount_amt]]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Row],[discount_amt]]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Row],[discount_amt]]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Row],[discount_amt]]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Row],[discount_amt]]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Row],[discount_amt]]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Row],[discount_amt]]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Row],[discount_amt]]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Row],[discount_amt]]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Row],[discount_amt]]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Row],[discount_amt]]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Row],[discount_amt]]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Row],[discount_amt]]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Row],[discount_amt]]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Row],[discount_amt]]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Row],[discount_amt]]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Row],[discount_amt]]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Row],[discount_amt]]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Row],[discount_amt]]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Row],[discount_amt]]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Row],[discount_amt]]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Row],[discount_amt]]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Row],[discount_amt]]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Row],[discount_amt]]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Row],[discount_amt]]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Row],[discount_amt]]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Row],[discount_amt]]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Row],[discount_amt]]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Row],[discount_amt]]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Row],[discount_amt]]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Row],[discount_amt]]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Row],[discount_amt]]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Row],[discount_amt]]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Row],[discount_amt]]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Row],[discount_amt]]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Row],[discount_amt]]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Row],[discount_amt]]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Row],[discount_amt]]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Row],[discount_amt]]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Row],[discount_amt]]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Row],[discount_amt]]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Row],[discount_amt]]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Row],[discount_amt]]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Row],[discount_amt]]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Row],[discount_amt]]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Row],[discount_amt]]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Row],[discount_amt]]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Row],[discount_amt]]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Row],[discount_amt]]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Row],[discount_amt]]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Row],[discount_amt]]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Row],[discount_amt]]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Row],[discount_amt]]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Row],[discount_amt]]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Row],[discount_amt]]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Row],[discount_amt]]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Row],[discount_amt]]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Row],[discount_amt]]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Row],[discount_amt]]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Row],[discount_amt]]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Row],[discount_amt]]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Row],[discount_amt]]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Row],[discount_amt]]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Row],[discount_amt]]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Row],[discount_amt]]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Row],[discount_amt]]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Row],[discount_amt]]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Row],[discount_amt]]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Row],[discount_amt]]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Row],[discount_amt]]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Row],[discount_amt]]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Row],[discount_amt]]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Row],[discount_amt]]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Row],[discount_amt]]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Row],[discount_amt]]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Row],[discount_amt]]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Row],[discount_amt]]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Row],[discount_amt]]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Row],[discount_amt]]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Row],[discount_amt]]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Row],[discount_amt]]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Row],[discount_amt]]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Row],[discount_amt]]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Row],[discount_amt]]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Row],[discount_amt]]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Row],[discount_amt]]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Row],[discount_amt]]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Row],[discount_amt]]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Row],[discount_amt]]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Row],[discount_amt]]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Row],[discount_amt]]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Row],[discount_amt]]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Row],[discount_amt]]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Row],[discount_amt]]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Row],[discount_amt]]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Row],[discount_amt]]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Row],[discount_amt]]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Row],[discount_amt]]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Row],[discount_amt]]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Row],[discount_amt]]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Row],[discount_amt]]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Row],[discount_amt]]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Row],[discount_amt]]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Row],[discount_amt]]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Row],[discount_amt]]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Row],[discount_amt]]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Row],[discount_amt]]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Row],[discount_amt]]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Row],[discount_amt]]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Row],[discount_amt]]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Row],[discount_amt]]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Row],[discount_amt]]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Row],[discount_amt]]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Row],[discount_amt]]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Row],[discount_amt]]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Row],[discount_amt]]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Row],[discount_amt]]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Row],[discount_amt]]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Row],[discount_amt]]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Row],[discount_amt]]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Row],[discount_amt]]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Row],[discount_amt]]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Row],[discount_amt]]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Row],[discount_amt]]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Row],[discount_amt]]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Row],[discount_amt]]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Row],[discount_amt]]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Row],[discount_amt]]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Row],[discount_amt]]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Row],[discount_amt]]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Row],[discount_amt]]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Row],[discount_amt]]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Row],[discount_amt]]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Row],[discount_amt]]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Row],[discount_amt]]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Row],[discount_amt]]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Row],[discount_amt]]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Row],[discount_amt]]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Row],[discount_amt]]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Row],[discount_amt]]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Row],[discount_amt]]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Row],[discount_amt]]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Row],[discount_amt]]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Row],[discount_amt]]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Row],[discount_amt]]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Row],[discount_amt]]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Row],[discount_amt]]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Row],[discount_amt]]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Row],[discount_amt]]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Row],[discount_amt]]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Row],[discount_amt]]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Row],[discount_amt]]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Row],[discount_amt]]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Row],[discount_amt]]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Row],[discount_amt]]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Row],[discount_amt]]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Row],[discount_amt]]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Row],[discount_amt]]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Row],[discount_amt]]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Row],[discount_amt]]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Row],[discount_amt]]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Row],[discount_amt]]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Row],[discount_amt]]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Row],[discount_amt]]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Row],[discount_amt]]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Row],[discount_amt]]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Row],[discount_amt]]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Row],[discount_amt]]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Row],[discount_amt]]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Row],[discount_amt]]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Row],[discount_amt]]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Row],[discount_amt]]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Row],[discount_amt]]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Row],[discount_amt]]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Row],[discount_amt]]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Row],[discount_amt]]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Row],[discount_amt]]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Row],[discount_amt]]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Row],[discount_amt]]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Row],[discount_amt]]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Row],[discount_amt]]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Row],[discount_amt]]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Row],[discount_amt]]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Row],[discount_amt]]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Row],[discount_amt]]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Row],[discount_amt]]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Row],[discount_amt]]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Row],[discount_amt]]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Row],[discount_amt]]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Row],[discount_amt]]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Row],[discount_amt]]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Row],[discount_amt]]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Row],[discount_amt]]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Row],[discount_amt]]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Row],[discount_amt]]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Row],[discount_amt]]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Row],[discount_amt]]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Row],[discount_amt]]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Row],[discount_amt]]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Row],[discount_amt]]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Row],[discount_amt]]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Row],[discount_amt]]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Row],[discount_amt]]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Row],[discount_amt]]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Row],[discount_amt]]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Row],[discount_amt]]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Row],[discount_amt]]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Row],[discount_amt]]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Row],[discount_amt]]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Row],[discount_amt]]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Row],[discount_amt]]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Row],[discount_amt]]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Row],[discount_amt]]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Row],[discount_amt]]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Row],[discount_amt]]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Row],[discount_amt]]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Row],[discount_amt]]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Row],[discount_amt]]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Row],[discount_amt]]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Row],[discount_amt]]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Row],[discount_amt]]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Row],[discount_amt]]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Row],[discount_amt]]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Row],[discount_amt]]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Row],[discount_amt]]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Row],[discount_amt]]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Row],[discount_amt]]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Row],[discount_amt]]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Row],[discount_amt]]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Row],[discount_amt]]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Row],[discount_amt]]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Row],[discount_amt]]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Row],[discount_amt]]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Row],[discount_amt]]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Row],[discount_amt]]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Row],[discount_amt]]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Row],[discount_amt]]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Row],[discount_amt]]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Row],[discount_amt]]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Row],[discount_amt]]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Row],[discount_amt]]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Row],[discount_amt]]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Row],[discount_amt]]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Row],[discount_amt]]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Row],[discount_amt]]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Row],[discount_amt]]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Row],[discount_amt]]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Row],[discount_amt]]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Row],[discount_amt]]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Row],[discount_amt]]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Row],[discount_amt]]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Row],[discount_amt]]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Row],[discount_amt]]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Row],[discount_amt]]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Row],[discount_amt]]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Row],[discount_amt]]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Row],[discount_amt]]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Row],[discount_amt]]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Row],[discount_amt]]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Row],[discount_amt]]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Row],[discount_amt]]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Row],[discount_amt]]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Row],[discount_amt]]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Row],[discount_amt]]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Row],[discount_amt]]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Row],[discount_amt]]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Row],[discount_amt]]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Row],[discount_amt]]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Row],[discount_amt]]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Row],[discount_amt]]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Row],[discount_amt]]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Row],[discount_amt]]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Row],[discount_amt]]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Row],[discount_amt]]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Row],[discount_amt]]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Row],[discount_amt]]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Row],[discount_amt]]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Row],[discount_amt]]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Row],[discount_amt]]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Row],[discount_amt]]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Row],[discount_amt]]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Row],[discount_amt]]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Row],[discount_amt]]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Row],[discount_amt]]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Row],[discount_amt]]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Row],[discount_amt]]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Row],[discount_amt]]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Row],[discount_amt]]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Row],[discount_amt]]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Row],[discount_amt]]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Row],[discount_amt]]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Row],[discount_amt]]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Row],[discount_amt]]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Row],[discount_amt]]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Row],[discount_amt]]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Row],[discount_amt]]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Row],[discount_amt]]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Row],[discount_amt]]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Row],[discount_amt]]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Row],[discount_amt]]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Row],[discount_amt]]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Row],[discount_amt]]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Row],[discount_amt]]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Row],[discount_amt]]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Row],[discount_amt]]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Row],[discount_amt]]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Row],[discount_amt]]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Row],[discount_amt]]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Row],[discount_amt]]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Row],[discount_amt]]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Row],[discount_amt]]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Row],[discount_amt]]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Row],[discount_amt]]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Row],[discount_amt]]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Row],[discount_amt]]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Row],[discount_amt]]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Row],[discount_amt]]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Row],[discount_amt]]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Row],[discount_amt]]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Row],[discount_amt]]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Row],[discount_amt]]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Row],[discount_amt]]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Row],[discount_amt]]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Row],[discount_amt]]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Row],[discount_amt]]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Row],[discount_amt]]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Row],[discount_amt]]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Row],[discount_amt]]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Row],[discount_amt]]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Row],[discount_amt]]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Row],[discount_amt]]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Row],[discount_amt]]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Row],[discount_amt]]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Row],[discount_amt]]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Row],[discount_amt]]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Row],[discount_amt]]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Row],[discount_amt]]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Row],[discount_amt]]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Row],[discount_amt]]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Row],[discount_amt]]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Row],[discount_amt]]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Row],[discount_amt]]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Row],[discount_amt]]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Row],[discount_amt]]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Row],[discount_amt]]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Row],[discount_amt]]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Row],[discount_amt]]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Row],[discount_amt]]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Row],[discount_amt]]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Row],[discount_amt]]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Row],[discount_amt]]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Row],[discount_amt]]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Row],[discount_amt]]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Row],[discount_amt]]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Row],[discount_amt]]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Row],[discount_amt]]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Row],[discount_amt]]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Row],[discount_amt]]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Row],[discount_amt]]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Row],[discount_amt]]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Row],[discount_amt]]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Row],[discount_amt]]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Row],[discount_amt]]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Row],[discount_amt]]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Row],[discount_amt]]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Row],[discount_amt]]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Row],[discount_amt]]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Row],[discount_amt]]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Row],[discount_amt]]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Row],[discount_amt]]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Row],[discount_amt]]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Row],[discount_amt]]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Row],[discount_amt]]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Row],[discount_amt]]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Row],[discount_amt]]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Row],[discount_amt]]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Row],[discount_amt]]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Row],[discount_amt]]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Row],[discount_amt]]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Row],[discount_amt]]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Row],[discount_amt]]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Row],[discount_amt]]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Row],[discount_amt]]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Row],[discount_amt]]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Row],[discount_amt]]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Row],[discount_amt]]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Row],[discount_amt]]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Row],[discount_amt]]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Row],[discount_amt]]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Row],[discount_amt]]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Row],[discount_amt]]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Row],[discount_amt]]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Row],[discount_amt]]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Row],[discount_amt]]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Row],[discount_amt]]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Row],[discount_amt]]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Row],[discount_amt]]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Row],[discount_amt]]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Row],[discount_amt]]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Row],[discount_amt]]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Row],[discount_amt]]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Row],[discount_amt]]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Row],[discount_amt]]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Row],[discount_amt]]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Row],[discount_amt]]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Row],[discount_amt]]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Row],[discount_amt]]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Row],[discount_amt]]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Row],[discount_amt]]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Row],[discount_amt]]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Row],[discount_amt]]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Row],[discount_amt]]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Row],[discount_amt]]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Row],[discount_amt]]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Row],[discount_amt]]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Row],[discount_amt]]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Row],[discount_amt]]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Row],[discount_amt]]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Row],[discount_amt]]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Row],[discount_amt]]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Row],[discount_amt]]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Row],[discount_amt]]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Row],[discount_amt]]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Row],[discount_amt]]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Row],[discount_amt]]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Row],[discount_amt]]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Row],[discount_amt]]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Row],[discount_amt]]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Row],[discount_amt]]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Row],[discount_amt]]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Row],[discount_amt]]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Row],[discount_amt]]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Row],[discount_amt]]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Row],[discount_amt]]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Row],[discount_amt]]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Row],[discount_amt]]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Row],[discount_amt]]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Row],[discount_amt]]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Row],[discount_amt]]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Row],[discount_amt]]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Row],[discount_amt]]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Row],[discount_amt]]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Row],[discount_amt]]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Row],[discount_amt]]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Row],[discount_amt]]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Row],[discount_amt]]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Row],[discount_amt]]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Row],[discount_amt]]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Row],[discount_amt]]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Row],[discount_amt]]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Row],[discount_amt]]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Row],[discount_amt]]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Row],[discount_amt]]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Row],[discount_amt]]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Row],[discount_amt]]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Row],[discount_amt]]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Row],[discount_amt]]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Row],[discount_amt]]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Row],[discount_amt]]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Row],[discount_amt]]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Row],[discount_amt]]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Row],[discount_amt]]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Row],[discount_amt]]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Row],[discount_amt]]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Row],[discount_amt]]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Row],[discount_amt]]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Row],[discount_amt]]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Row],[discount_amt]]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Row],[discount_amt]]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Row],[discount_amt]]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Row],[discount_amt]]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Row],[discount_amt]]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Row],[discount_amt]]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Row],[discount_amt]]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Row],[discount_amt]]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Row],[discount_amt]]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Row],[discount_amt]]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Row],[discount_amt]]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Row],[discount_amt]]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Row],[discount_amt]]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Row],[discount_amt]]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Row],[discount_amt]]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Row],[discount_amt]]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Row],[discount_amt]]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Row],[discount_amt]]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Row],[discount_amt]]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Row],[discount_amt]]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Row],[discount_amt]]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Row],[discount_amt]]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Row],[discount_amt]]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Row],[discount_amt]]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Row],[discount_amt]]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Row],[discount_amt]]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Row],[discount_amt]]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Row],[discount_amt]]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Row],[discount_amt]]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Row],[discount_amt]]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Row],[discount_amt]]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Row],[discount_amt]]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Row],[discount_amt]]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Row],[discount_amt]]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Row],[discount_amt]]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Row],[discount_amt]]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Row],[discount_amt]]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Row],[discount_amt]]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Row],[discount_amt]]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Row],[discount_amt]]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Row],[discount_amt]]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Row],[discount_amt]]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Row],[discount_amt]]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Row],[discount_amt]]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Row],[discount_amt]]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Row],[discount_amt]]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Row],[discount_amt]]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Row],[discount_amt]]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Row],[discount_amt]]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Row],[discount_amt]]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Row],[discount_amt]]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Row],[discount_amt]]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Row],[discount_amt]]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Row],[discount_amt]]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Row],[discount_amt]]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Row],[discount_amt]]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Row],[discount_amt]]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Row],[discount_amt]]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Row],[discount_amt]]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Row],[discount_amt]]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Row],[discount_amt]]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Row],[discount_amt]]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Row],[discount_amt]]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Row],[discount_amt]]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Row],[discount_amt]]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Row],[discount_amt]]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Row],[discount_amt]]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Row],[discount_amt]]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Row],[discount_amt]]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Row],[discount_amt]]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Row],[discount_amt]]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Row],[discount_amt]]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Row],[discount_amt]]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Row],[discount_amt]]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Row],[discount_amt]]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Row],[discount_amt]]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Row],[discount_amt]]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Row],[discount_amt]]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Row],[discount_amt]]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Row],[discount_amt]]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Row],[discount_amt]]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Row],[discount_amt]]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Row],[discount_amt]]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Row],[discount_amt]]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Row],[discount_amt]]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Row],[discount_amt]]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Row],[discount_amt]]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Row],[discount_amt]]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Row],[discount_amt]]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Row],[discount_amt]]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Row],[discount_amt]]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Row],[discount_amt]]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Row],[discount_amt]]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Row],[discount_amt]]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Row],[discount_amt]]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Row],[discount_amt]]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Row],[discount_amt]]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Row],[discount_amt]]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Row],[discount_amt]]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Row],[discount_amt]]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Row],[discount_amt]]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Row],[discount_amt]]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Row],[discount_amt]]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Row],[discount_amt]]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Row],[discount_amt]]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Row],[discount_amt]]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Row],[discount_amt]]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Row],[discount_amt]]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Row],[discount_amt]]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Row],[discount_amt]]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Row],[discount_amt]]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Row],[discount_amt]]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Row],[discount_amt]]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Row],[discount_amt]]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Row],[discount_amt]]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Row],[discount_amt]]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Row],[discount_amt]]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Row],[discount_amt]]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Row],[discount_amt]]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Row],[discount_amt]]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Row],[discount_amt]]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Row],[discount_amt]]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Row],[discount_amt]]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Row],[discount_amt]]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Row],[discount_amt]]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Row],[discount_amt]]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Row],[discount_amt]]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Row],[discount_amt]]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Row],[discount_amt]]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Row],[discount_amt]]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Row],[discount_amt]]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Row],[discount_amt]]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Row],[discount_amt]]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Row],[discount_amt]]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Row],[discount_amt]]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Row],[discount_amt]]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Row],[discount_amt]]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Row],[discount_amt]]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Row],[discount_amt]]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Row],[discount_amt]]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Row],[discount_amt]]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Row],[discount_amt]]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Row],[discount_amt]]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Row],[discount_amt]]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Row],[discount_amt]]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Row],[discount_amt]]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Row],[discount_amt]]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Row],[discount_amt]]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Row],[discount_amt]]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Row],[discount_amt]]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Row],[discount_amt]]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Row],[discount_amt]]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Row],[discount_amt]]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Row],[discount_amt]]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Row],[discount_amt]]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Row],[discount_amt]]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Row],[discount_amt]]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Row],[discount_amt]]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Row],[discount_amt]]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Row],[discount_amt]]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Row],[discount_amt]]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Row],[discount_amt]]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Row],[discount_amt]]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Row],[discount_amt]]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Row],[discount_amt]]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Row],[discount_amt]]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Row],[discount_amt]]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Row],[discount_amt]]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Row],[discount_amt]]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Row],[discount_amt]]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Row],[discount_amt]]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Row],[discount_amt]]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Row],[discount_amt]]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Row],[discount_amt]]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Row],[discount_amt]]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Row],[discount_amt]]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Row],[discount_amt]]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Row],[discount_amt]]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Row],[discount_amt]]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Row],[discount_amt]]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Row],[discount_amt]]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Row],[discount_amt]]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Row],[discount_amt]]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Row],[discount_amt]]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Row],[discount_amt]]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Row],[discount_amt]]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Row],[discount_amt]]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Row],[discount_amt]]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Row],[discount_amt]]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Row],[discount_amt]]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Row],[discount_amt]]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Row],[discount_amt]]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Row],[discount_amt]]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Row],[discount_amt]]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Row],[discount_amt]]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Row],[discount_amt]]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Row],[discount_amt]]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Row],[discount_amt]]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Row],[discount_amt]]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Row],[discount_amt]]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Row],[discount_amt]]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Row],[discount_amt]]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Row],[discount_amt]]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Row],[discount_amt]]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Row],[discount_amt]]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Row],[discount_amt]]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Row],[discount_amt]]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Row],[discount_amt]]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Row],[discount_amt]]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Row],[discount_amt]]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Row],[discount_amt]]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Row],[discount_amt]]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Row],[discount_amt]]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Row],[discount_amt]]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Row],[discount_amt]]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Row],[discount_amt]]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Row],[discount_amt]]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Row],[discount_amt]]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Row],[discount_amt]]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Row],[discount_amt]]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Row],[discount_amt]]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Row],[discount_amt]]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Row],[discount_amt]]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Row],[discount_amt]]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Row],[discount_amt]]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Row],[discount_amt]]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Row],[discount_amt]]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Row],[discount_amt]]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Row],[discount_amt]]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Row],[discount_amt]]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Row],[discount_amt]]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Row],[discount_amt]]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Row],[discount_amt]]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Row],[discount_amt]]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Row],[discount_amt]]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Row],[discount_amt]]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Row],[discount_amt]]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Row],[discount_amt]]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Row],[discount_amt]]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Row],[discount_amt]]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Row],[discount_amt]]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Row],[discount_amt]]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Row],[discount_amt]]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Row],[discount_amt]]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Row],[discount_amt]]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Row],[discount_amt]]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Row],[discount_amt]]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Row],[discount_amt]]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Row],[discount_amt]]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Row],[discount_amt]]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Row],[discount_amt]]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Row],[discount_amt]]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Row],[discount_amt]]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Row],[discount_amt]]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Row],[discount_amt]]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Row],[discount_amt]]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Row],[discount_amt]]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Row],[discount_amt]]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Row],[discount_amt]]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Row],[discount_amt]]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Row],[discount_amt]]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Row],[discount_amt]]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Row],[discount_amt]]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Row],[discount_amt]]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Row],[discount_amt]]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Row],[discount_amt]]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Row],[discount_amt]]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Row],[discount_amt]]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Row],[discount_amt]]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Row],[discount_amt]]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Row],[discount_amt]]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Row],[discount_amt]]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Row],[discount_amt]]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Row],[discount_amt]]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Row],[discount_amt]]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Row],[discount_amt]]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Row],[discount_amt]]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Row],[discount_amt]]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Row],[discount_amt]]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Row],[discount_amt]]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Row],[discount_amt]]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Row],[discount_amt]]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Row],[discount_amt]]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Row],[discount_amt]]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Row],[discount_amt]]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Row],[discount_amt]]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Row],[discount_amt]]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Row],[discount_amt]]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Row],[discount_amt]]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Row],[discount_amt]]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Row],[discount_amt]]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Row],[discount_amt]]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Row],[discount_amt]]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Row],[discount_amt]]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Row],[discount_amt]]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Row],[discount_amt]]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Row],[discount_amt]]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Row],[discount_amt]]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Row],[discount_amt]]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Row],[discount_amt]]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Row],[discount_amt]]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Row],[discount_amt]]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Row],[discount_amt]]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Row],[discount_amt]]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Row],[discount_amt]]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Row],[discount_amt]]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Row],[discount_amt]]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Row],[discount_amt]]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Row],[discount_amt]]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Row],[discount_amt]]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Row],[discount_amt]]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Row],[discount_amt]]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Row],[discount_amt]]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Row],[discount_amt]]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Row],[discount_amt]]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Row],[discount_amt]]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Row],[discount_amt]]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Row],[discount_amt]]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Row],[discount_amt]]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Row],[discount_amt]]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Row],[discount_amt]]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Row],[discount_amt]]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Row],[discount_amt]]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Row],[discount_amt]]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Row],[discount_amt]]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Row],[discount_amt]]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Row],[discount_amt]]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Row],[discount_amt]]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Row],[discount_amt]]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Row],[discount_amt]]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Row],[discount_amt]]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Row],[discount_amt]]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Row],[discount_amt]]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Row],[discount_amt]]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Row],[discount_amt]]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Row],[discount_amt]]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Row],[discount_amt]]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Row],[discount_amt]]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Row],[discount_amt]]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Row],[discount_amt]]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Row],[discount_amt]]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Row],[discount_amt]]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Row],[discount_amt]]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Row],[discount_amt]]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Row],[discount_amt]]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Row],[discount_amt]]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Row],[discount_amt]]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Row],[discount_amt]]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Row],[discount_amt]]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Row],[discount_amt]]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Row],[discount_amt]]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Row],[discount_amt]]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Row],[discount_amt]]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Row],[discount_amt]]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Row],[discount_amt]]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Row],[discount_amt]]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Row],[discount_amt]]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Row],[discount_amt]]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Row],[discount_amt]]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Row],[discount_amt]]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Row],[discount_amt]]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Row],[discount_amt]]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Row],[discount_amt]]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Row],[discount_amt]]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Row],[discount_amt]]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Row],[discount_amt]]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Row],[discount_amt]]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Row],[discount_amt]]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Row],[discount_amt]]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Row],[discount_amt]]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Row],[discount_amt]]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Row],[discount_amt]]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Row],[discount_amt]]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Row],[discount_amt]]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Row],[discount_amt]]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Row],[discount_amt]]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Row],[discount_amt]]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Row],[discount_amt]]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Row],[discount_amt]]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Row],[discount_amt]]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Row],[discount_amt]]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Row],[discount_amt]]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Row],[discount_amt]]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Row],[discount_amt]]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Row],[discount_amt]]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Row],[discount_amt]]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Row],[discount_amt]]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Row],[discount_amt]]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Row],[discount_amt]]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Row],[discount_amt]]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Row],[discount_amt]]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Row],[discount_amt]]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Row],[discount_amt]]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Row],[discount_amt]]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Row],[discount_amt]]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Row],[discount_amt]]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Row],[discount_amt]]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Row],[discount_amt]]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Row],[discount_amt]]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Row],[discount_amt]]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Row],[discount_amt]]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Row],[discount_amt]]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Row],[discount_amt]]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Row],[discount_amt]]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Row],[discount_amt]]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Row],[discount_amt]]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Row],[discount_amt]]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Row],[discount_amt]]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Row],[discount_amt]]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Row],[discount_amt]]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Row],[discount_amt]]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Row],[discount_amt]]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Row],[discount_amt]]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Row],[discount_amt]]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Row],[discount_amt]]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Row],[discount_amt]]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Row],[discount_amt]]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Row],[discount_amt]]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Row],[discount_amt]]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Row],[discount_amt]]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Row],[discount_amt]]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Row],[discount_amt]]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Row],[discount_amt]]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Row],[discount_amt]]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Row],[discount_amt]]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Row],[discount_amt]]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Row],[discount_amt]]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Row],[discount_amt]]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Row],[discount_amt]]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Row],[discount_amt]]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Row],[discount_amt]]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Row],[discount_amt]]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Row],[discount_amt]]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Row],[discount_amt]]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Row],[discount_amt]]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Row],[discount_amt]]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Row],[discount_amt]]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Row],[discount_amt]]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Row],[discount_amt]]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Row],[discount_amt]]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Row],[discount_amt]]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Row],[discount_amt]]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Row],[discount_amt]]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Row],[discount_amt]]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Row],[discount_amt]]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Row],[discount_amt]]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Row],[discount_amt]]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Row],[discount_amt]]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Row],[discount_amt]]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Row],[discount_amt]]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Row],[discount_amt]]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Row],[discount_amt]]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Row],[discount_amt]]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Row],[discount_amt]]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Row],[discount_amt]]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Row],[discount_amt]]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Row],[discount_amt]]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Row],[discount_amt]]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Row],[discount_amt]]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Row],[discount_amt]]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Row],[discount_amt]]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Row],[discount_amt]]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Row],[discount_amt]]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Row],[discount_amt]]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Row],[discount_amt]]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Row],[discount_amt]]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Row],[discount_amt]]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Row],[discount_amt]]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Row],[discount_amt]]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Row],[discount_amt]]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Row],[discount_amt]]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Row],[discount_amt]]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Row],[discount_amt]]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Row],[discount_amt]]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Row],[discount_amt]]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Row],[discount_amt]]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Row],[discount_amt]]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Row],[discount_amt]]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Row],[discount_amt]]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Row],[discount_amt]]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Row],[discount_amt]]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Row],[discount_amt]]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Row],[discount_amt]]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Row],[discount_amt]]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Row],[discount_amt]]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Row],[discount_amt]]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Row],[discount_amt]]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Row],[discount_amt]]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Row],[discount_amt]]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Row],[discount_amt]]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Row],[discount_amt]]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Row],[discount_amt]]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Row],[discount_amt]]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Row],[discount_amt]]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Row],[discount_amt]]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Row],[discount_amt]]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Row],[discount_amt]]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Row],[discount_amt]]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Row],[discount_amt]]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Row],[discount_amt]]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Row],[discount_amt]]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Row],[discount_amt]]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Row],[discount_amt]]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Row],[discount_amt]]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Row],[discount_amt]]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Row],[discount_amt]]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Row],[discount_amt]]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Row],[discount_amt]]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Row],[discount_amt]]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Row],[discount_amt]]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Row],[discount_amt]]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Row],[discount_amt]]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Row],[discount_amt]]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Row],[discount_amt]]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Row],[discount_amt]]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Row],[discount_amt]]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Row],[discount_amt]]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Row],[discount_amt]]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Row],[discount_amt]]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Row],[discount_amt]]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Row],[discount_amt]]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Row],[discount_amt]]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Row],[discount_amt]]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Row],[discount_amt]]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Row],[discount_amt]]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Row],[discount_amt]]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Row],[discount_amt]]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Row],[discount_amt]]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Row],[discount_amt]]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Row],[discount_amt]]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Row],[discount_amt]]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Row],[discount_amt]]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Row],[discount_amt]]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Row],[discount_amt]]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Row],[discount_amt]]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Row],[discount_amt]]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Row],[discount_amt]]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Row],[discount_amt]]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Row],[discount_amt]]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Row],[discount_amt]]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Row],[discount_amt]]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Row],[discount_amt]]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Row],[discount_amt]]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Row],[discount_amt]]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Row],[discount_amt]]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Row],[discount_amt]]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Row],[discount_amt]]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Row],[discount_amt]]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Row],[discount_amt]]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Row],[discount_amt]]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Row],[discount_amt]]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Row],[discount_amt]]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Row],[discount_amt]]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Row],[discount_amt]]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Row],[discount_amt]]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Row],[discount_amt]]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Row],[discount_amt]]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Row],[discount_amt]]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Row],[discount_amt]]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Row],[discount_amt]]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Row],[discount_amt]]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Row],[discount_amt]]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Row],[discount_amt]]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Row],[discount_amt]]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Row],[discount_amt]]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Row],[discount_amt]]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Row],[discount_amt]]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Row],[discount_amt]]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Row],[discount_amt]]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Row],[discount_amt]]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Row],[discount_amt]]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Row],[discount_amt]]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Row],[discount_amt]]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Row],[discount_amt]]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Row],[discount_amt]]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Row],[discount_amt]]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Row],[discount_amt]]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Row],[discount_amt]]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Row],[discount_amt]]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Row],[discount_amt]]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Row],[discount_amt]]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Row],[discount_amt]]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Row],[discount_amt]]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Row],[discount_amt]]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Row],[discount_amt]]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Row],[discount_amt]]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Row],[discount_amt]]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Row],[discount_amt]]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Row],[discount_amt]]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Row],[discount_amt]]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Row],[discount_amt]]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Row],[discount_amt]]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Row],[discount_amt]]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Row],[discount_amt]]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Row],[discount_amt]]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Row],[discount_amt]]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Row],[discount_amt]]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Row],[discount_amt]]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Row],[discount_amt]]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Row],[discount_amt]]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Row],[discount_amt]]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Row],[discount_amt]]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Row],[discount_amt]]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Row],[discount_amt]]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Row],[discount_amt]]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Row],[discount_amt]]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Row],[discount_amt]]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Row],[discount_amt]]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Row],[discount_amt]]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Row],[discount_amt]]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Row],[discount_amt]]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Row],[discount_amt]]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Row],[discount_amt]]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Row],[discount_amt]]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Row],[discount_amt]]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Row],[discount_amt]]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Row],[discount_amt]]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Row],[discount_amt]]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Row],[discount_amt]]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Row],[discount_amt]]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Row],[discount_amt]]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Row],[discount_amt]]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Row],[discount_amt]]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Row],[discount_amt]]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Row],[discount_amt]]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Row],[discount_amt]]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Row],[discount_amt]]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Row],[discount_amt]]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Row],[discount_amt]]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Row],[discount_amt]]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Row],[discount_amt]]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Row],[discount_amt]]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Row],[discount_amt]]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Row],[discount_amt]]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Row],[discount_amt]]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Row],[discount_amt]]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Row],[discount_amt]]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Row],[discount_amt]]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Row],[discount_amt]]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Row],[discount_amt]]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Row],[discount_amt]]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Row],[discount_amt]]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Row],[discount_amt]]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Row],[discount_amt]]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Row],[discount_amt]]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Row],[discount_amt]]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Row],[discount_amt]]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Row],[discount_amt]]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Row],[discount_amt]]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Row],[discount_amt]]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Row],[discount_amt]]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Row],[discount_amt]]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Row],[discount_amt]]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Row],[discount_amt]]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Row],[discount_amt]]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Row],[discount_amt]]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Row],[discount_amt]]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Row],[discount_amt]]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Row],[discount_amt]]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Row],[discount_amt]]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Row],[discount_amt]]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Row],[discount_amt]]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Row],[discount_amt]]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Row],[discount_amt]]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Row],[discount_amt]]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Row],[discount_amt]]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Row],[discount_amt]]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Row],[discount_amt]]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Row],[discount_amt]]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Row],[discount_amt]]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Row],[discount_amt]]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Row],[discount_amt]]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Row],[discount_amt]]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Row],[discount_amt]]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Row],[discount_amt]]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Row],[discount_amt]]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Row],[discount_amt]]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Row],[discount_amt]]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Row],[discount_amt]]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Row],[discount_amt]]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Row],[discount_amt]]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Row],[discount_amt]]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Row],[discount_amt]]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Row],[discount_amt]]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Row],[discount_amt]]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Row],[discount_amt]]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Row],[discount_amt]]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Row],[discount_amt]]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Row],[discount_amt]]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Row],[discount_amt]]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Row],[discount_amt]]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Row],[discount_amt]]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Row],[discount_amt]]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Row],[discount_amt]]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Row],[discount_amt]]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Row],[discount_amt]]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Row],[discount_amt]]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Row],[discount_amt]]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Row],[discount_amt]]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Row],[discount_amt]]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Row],[discount_amt]]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Row],[discount_amt]]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Row],[discount_amt]]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Row],[discount_amt]]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Row],[discount_amt]]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Row],[discount_amt]]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Row],[discount_amt]]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Row],[discount_amt]]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Row],[discount_amt]]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Row],[discount_amt]]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Row],[discount_amt]]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Row],[discount_amt]]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Row],[discount_amt]]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Row],[discount_amt]]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Row],[discount_amt]]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Row],[discount_amt]]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Row],[discount_amt]]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Row],[discount_amt]]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Row],[discount_amt]]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Row],[discount_amt]]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Row],[discount_amt]]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Row],[discount_amt]]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Row],[discount_amt]]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Row],[discount_amt]]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Row],[discount_amt]]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Row],[discount_amt]]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Row],[discount_amt]]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Row],[discount_amt]]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Row],[discount_amt]]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Row],[discount_amt]]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Row],[discount_amt]]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Row],[discount_amt]]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Row],[discount_amt]]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Row],[discount_amt]]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Row],[discount_amt]]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Row],[discount_amt]]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Row],[discount_amt]]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Row],[discount_amt]]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Row],[discount_amt]]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Row],[discount_amt]]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Row],[discount_amt]]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Row],[discount_amt]]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Row],[discount_amt]]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Row],[discount_amt]]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Row],[discount_amt]]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Row],[discount_amt]]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Row],[discount_amt]]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Row],[discount_amt]]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Row],[discount_amt]]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Row],[discount_amt]]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Row],[discount_amt]]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Row],[discount_amt]]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Row],[discount_amt]]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Row],[discount_amt]]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Row],[discount_amt]]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Row],[discount_amt]]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Row],[discount_amt]]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Row],[discount_amt]]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Row],[discount_amt]]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Row],[discount_amt]]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Row],[discount_amt]]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Row],[discount_amt]]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Row],[discount_amt]]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Row],[discount_amt]]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Row],[discount_amt]]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Row],[discount_amt]]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Row],[discount_amt]]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Row],[discount_amt]]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Row],[discount_amt]]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Row],[discount_amt]]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Row],[discount_amt]]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Row],[discount_amt]]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Row],[discount_amt]]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Row],[discount_amt]]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Row],[discount_amt]]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Row],[discount_amt]]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Row],[discount_amt]]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Row],[discount_amt]]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Row],[discount_amt]]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Row],[discount_amt]]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Row],[discount_amt]]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Row],[discount_amt]]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Row],[discount_amt]]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Row],[discount_amt]]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Row],[discount_amt]]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Row],[discount_amt]]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Row],[discount_amt]]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Row],[discount_amt]]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Row],[discount_amt]]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Row],[discount_amt]]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Row],[discount_amt]]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Row],[discount_amt]]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Row],[discount_amt]]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Row],[discount_amt]]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Row],[discount_amt]]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Row],[discount_amt]]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Row],[discount_amt]]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Row],[discount_amt]]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Row],[discount_amt]]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Row],[discount_amt]]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Row],[discount_amt]]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Row],[discount_amt]]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Row],[discount_amt]]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Row],[discount_amt]]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Row],[discount_amt]]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Row],[discount_amt]]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Row],[discount_amt]]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Row],[discount_amt]]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Row],[discount_amt]]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Row],[discount_amt]]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Row],[discount_amt]]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Row],[discount_amt]]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Row],[discount_amt]]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Row],[discount_amt]]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Row],[discount_amt]]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Row],[discount_amt]]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Row],[discount_amt]]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Row],[discount_amt]]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Row],[discount_amt]]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Row],[discount_amt]]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Row],[discount_amt]]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Row],[discount_amt]]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Row],[discount_amt]]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Row],[discount_amt]]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Row],[discount_amt]]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Row],[discount_amt]]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Row],[discount_amt]]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Row],[discount_amt]]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Row],[discount_amt]]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Row],[discount_amt]]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Row],[discount_amt]]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Row],[discount_amt]]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Row],[discount_amt]]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Row],[discount_amt]]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Row],[discount_amt]]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Row],[discount_amt]]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Row],[discount_amt]]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Row],[discount_amt]]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Row],[discount_amt]]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Row],[discount_amt]]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Row],[discount_amt]]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Row],[discount_amt]]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Row],[discount_amt]]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Row],[discount_amt]]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Row],[discount_amt]]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Row],[discount_amt]]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Row],[discount_amt]]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Row],[discount_amt]]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Row],[discount_amt]]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Row],[discount_amt]]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Row],[discount_amt]]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Row],[discount_amt]]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Row],[discount_amt]]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Row],[discount_amt]]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Row],[discount_amt]]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Row],[discount_amt]]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Row],[discount_amt]]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Row],[discount_amt]]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Row],[discount_amt]]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Row],[discount_amt]]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Row],[discount_amt]]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Row],[discount_amt]]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Row],[discount_amt]]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Row],[discount_amt]]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Row],[discount_amt]]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Row],[discount_amt]]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Row],[discount_amt]]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Row],[discount_amt]]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Row],[discount_amt]]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Row],[discount_amt]]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Row],[discount_amt]]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Row],[discount_amt]]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Row],[discount_amt]]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Row],[discount_amt]]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Row],[discount_amt]]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Row],[discount_amt]]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Row],[discount_amt]]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Row],[discount_amt]]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Row],[discount_amt]]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Row],[discount_amt]]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Row],[discount_amt]]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Row],[discount_amt]]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Row],[discount_amt]]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Row],[discount_amt]]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Row],[discount_amt]]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Row],[discount_amt]]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Row],[discount_amt]]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Row],[discount_amt]]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Row],[discount_amt]]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Row],[discount_amt]]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Row],[discount_amt]]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Row],[discount_amt]]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Row],[discount_amt]]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Row],[discount_amt]]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Row],[discount_amt]]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Row],[discount_amt]]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Row],[discount_amt]]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Row],[discount_amt]]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Row],[discount_amt]]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Row],[discount_amt]]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Row],[discount_amt]]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Row],[discount_amt]]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Row],[discount_amt]]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Row],[discount_amt]]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Row],[discount_amt]]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Row],[discount_amt]]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Row],[discount_amt]]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Row],[discount_amt]]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Row],[discount_amt]]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Row],[discount_amt]]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Row],[discount_amt]]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Row],[discount_amt]]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Row],[discount_amt]]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Row],[discount_amt]]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Row],[discount_amt]]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Row],[discount_amt]]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Row],[discount_amt]]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Row],[discount_amt]]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Row],[discount_amt]]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Row],[discount_amt]]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Row],[discount_amt]]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Row],[discount_amt]]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Row],[discount_amt]]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Row],[discount_amt]]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Row],[discount_amt]]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Row],[discount_amt]]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Row],[discount_amt]]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Row],[discount_amt]]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Row],[discount_amt]]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Row],[discount_amt]]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Row],[discount_amt]]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Row],[discount_amt]]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Row],[discount_amt]]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Row],[discount_amt]]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Row],[discount_amt]]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Row],[discount_amt]]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Row],[discount_amt]]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Row],[discount_amt]]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Row],[discount_amt]]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Row],[discount_amt]]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Row],[discount_amt]]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Row],[discount_amt]]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Row],[discount_amt]]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Row],[discount_amt]]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Row],[discount_amt]]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Row],[discount_amt]]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Row],[discount_amt]]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Row],[discount_amt]]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Row],[discount_amt]]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Row],[discount_amt]]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Row],[discount_amt]]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Row],[discount_amt]]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Row],[discount_amt]]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Row],[discount_amt]]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Row],[discount_amt]]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Row],[discount_amt]]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Row],[discount_amt]]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Row],[discount_amt]]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Row],[discount_amt]]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Row],[discount_amt]]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Row],[discount_amt]]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Row],[discount_amt]]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Row],[discount_amt]]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Row],[discount_amt]]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Row],[discount_amt]]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Row],[discount_amt]]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Row],[discount_amt]]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Row],[discount_amt]]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Row],[discount_amt]]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Row],[discount_amt]]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Row],[discount_amt]]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Row],[discount_amt]]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Row],[discount_amt]]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Row],[discount_amt]]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Row],[discount_amt]]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Row],[discount_amt]]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Row],[discount_amt]]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Row],[discount_amt]]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Row],[discount_amt]]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Row],[discount_amt]]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Row],[discount_amt]]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Row],[discount_amt]]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Row],[discount_amt]]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Row],[discount_amt]]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Row],[discount_amt]]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Row],[discount_amt]]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Row],[discount_amt]]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Row],[discount_amt]]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Row],[discount_amt]]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Row],[discount_amt]]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Row],[discount_amt]]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Row],[discount_amt]]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Row],[discount_amt]]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Row],[discount_amt]]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Row],[discount_amt]]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Row],[discount_amt]]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Row],[discount_amt]]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Row],[discount_amt]]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Row],[discount_amt]]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Row],[discount_amt]]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Row],[discount_amt]]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Row],[discount_amt]]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Row],[discount_amt]]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Row],[discount_amt]]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Row],[discount_amt]]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Row],[discount_amt]]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Row],[discount_amt]]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Row],[discount_amt]]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Row],[discount_amt]]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Row],[discount_amt]]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Row],[discount_amt]]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Row],[discount_amt]]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Row],[discount_amt]]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Row],[discount_amt]]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Row],[discount_amt]]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Row],[discount_amt]]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Row],[discount_amt]]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Row],[discount_amt]]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Row],[discount_amt]]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Row],[discount_amt]]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Row],[discount_amt]]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Row],[discount_amt]]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Row],[discount_amt]]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Row],[discount_amt]]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Row],[discount_amt]]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Row],[discount_amt]]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Row],[discount_amt]]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Row],[discount_amt]]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Row],[discount_amt]]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Row],[discount_amt]]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Row],[discount_amt]]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Row],[discount_amt]]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Row],[discount_amt]]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Row],[discount_amt]]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Row],[discount_amt]]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Row],[discount_amt]]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Row],[discount_amt]]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Row],[discount_amt]]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Row],[discount_amt]]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Row],[discount_amt]]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Row],[discount_amt]]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Row],[discount_amt]]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Row],[discount_amt]]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Row],[discount_amt]]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Row],[discount_amt]]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Row],[discount_amt]]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Row],[discount_amt]]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Row],[discount_amt]]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Row],[discount_amt]]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Row],[discount_amt]]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Row],[discount_amt]]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Row],[discount_amt]]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Row],[discount_amt]]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Row],[discount_amt]]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Row],[discount_amt]]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Row],[discount_amt]]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Row],[discount_amt]]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Row],[discount_amt]]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Row],[discount_amt]]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Row],[discount_amt]]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Row],[discount_amt]]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Row],[discount_amt]]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Row],[discount_amt]]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Row],[discount_amt]]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Row],[discount_amt]]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Row],[discount_amt]]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Row],[discount_amt]]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Row],[discount_amt]]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Row],[discount_amt]]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Row],[discount_amt]]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Row],[discount_amt]]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Row],[discount_amt]]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Row],[discount_amt]]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Row],[discount_amt]]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Row],[discount_amt]]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Row],[discount_amt]]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Row],[discount_amt]]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Row],[discount_amt]]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Row],[discount_amt]]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Row],[discount_amt]]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Row],[discount_amt]]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Row],[discount_amt]]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Row],[discount_amt]]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Row],[discount_amt]]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Row],[discount_amt]]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Row],[discount_amt]]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Row],[discount_amt]]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Row],[discount_amt]]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Row],[discount_amt]]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Row],[discount_amt]]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Row],[discount_amt]]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Row],[discount_amt]]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Row],[discount_amt]]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Row],[discount_amt]]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Row],[discount_amt]]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Row],[discount_amt]]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Row],[discount_amt]]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Row],[discount_amt]]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Row],[discount_amt]]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Row],[discount_amt]]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Row],[discount_amt]]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Row],[discount_amt]]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Row],[discount_amt]]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Row],[discount_amt]]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Row],[discount_amt]]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Row],[discount_amt]]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Row],[discount_amt]]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Row],[discount_amt]]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Row],[discount_amt]]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Row],[discount_amt]]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Row],[discount_amt]]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Row],[discount_amt]]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Row],[discount_amt]]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Row],[discount_amt]]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Row],[discount_amt]]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Row],[discount_amt]]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Row],[discount_amt]]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Row],[discount_amt]]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Row],[discount_amt]]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Row],[discount_amt]]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Row],[discount_amt]]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Row],[discount_amt]]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Row],[discount_amt]]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Row],[discount_amt]]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Row],[discount_amt]]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Row],[discount_amt]]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Row],[discount_amt]]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Row],[discount_amt]]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Row],[discount_amt]]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Row],[discount_amt]]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Row],[discount_amt]]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Row],[discount_amt]]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Row],[discount_amt]]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Row],[discount_amt]]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Row],[discount_amt]]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Row],[discount_amt]]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Row],[discount_amt]]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Row],[discount_amt]]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Row],[discount_amt]]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Row],[discount_amt]]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Row],[discount_amt]]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Row],[discount_amt]]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Row],[discount_amt]]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Row],[discount_amt]]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Row],[discount_amt]]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Row],[discount_amt]]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Row],[discount_amt]]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Row],[discount_amt]]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Row],[discount_amt]]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Row],[discount_amt]]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Row],[discount_amt]]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Row],[discount_amt]]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Row],[discount_amt]]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Row],[discount_amt]]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Row],[discount_amt]]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Row],[discount_amt]]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Row],[discount_amt]]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Row],[discount_amt]]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Row],[discount_amt]]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Row],[discount_amt]]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Row],[discount_amt]]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Row],[discount_amt]]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Row],[discount_amt]]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Row],[discount_amt]]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Row],[discount_amt]]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Row],[discount_amt]]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Row],[discount_amt]]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Row],[discount_amt]]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Row],[discount_amt]]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Row],[discount_amt]]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Row],[discount_amt]]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Row],[discount_amt]]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Row],[discount_amt]]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Row],[discount_amt]]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Row],[discount_amt]]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Row],[discount_amt]]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Row],[discount_amt]]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Row],[discount_amt]]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Row],[discount_amt]]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Row],[discount_amt]]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Row],[discount_amt]]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Row],[discount_amt]]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Row],[discount_amt]]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Row],[discount_amt]]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Row],[discount_amt]]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Row],[discount_amt]]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Row],[discount_amt]]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Row],[discount_amt]]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Row],[discount_amt]]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Row],[discount_amt]]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Row],[discount_amt]]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Row],[discount_amt]]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Row],[discount_amt]]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Row],[discount_amt]]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Row],[discount_amt]]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Row],[discount_amt]]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Row],[discount_amt]]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Row],[discount_amt]]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Row],[discount_amt]]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Row],[discount_amt]]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Row],[discount_amt]]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Row],[discount_amt]]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Row],[discount_amt]]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Row],[discount_amt]]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Row],[discount_amt]]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Row],[discount_amt]]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Row],[discount_amt]]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Row],[discount_amt]]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Row],[discount_amt]]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Row],[discount_amt]]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Row],[discount_amt]]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Row],[discount_amt]]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Row],[discount_amt]]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Row],[discount_amt]]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Row],[discount_amt]]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Row],[discount_amt]]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Row],[discount_amt]]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Row],[discount_amt]]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Row],[discount_amt]]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Row],[discount_amt]]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Row],[discount_amt]]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Row],[discount_amt]]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Row],[discount_amt]]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Row],[discount_amt]]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Row],[discount_amt]]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Row],[discount_amt]]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Row],[discount_amt]]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Row],[discount_amt]]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Row],[discount_amt]]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Row],[discount_amt]]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Row],[discount_amt]]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Row],[discount_amt]]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Row],[discount_amt]]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Row],[discount_amt]]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Row],[discount_amt]]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Row],[discount_amt]]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Row],[discount_amt]]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Row],[discount_amt]]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Row],[discount_amt]]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Row],[discount_amt]]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Row],[discount_amt]]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Row],[discount_amt]]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Row],[discount_amt]]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Row],[discount_amt]]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Row],[discount_amt]]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Row],[discount_amt]]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Row],[discount_amt]]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Row],[discount_amt]]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Row],[discount_amt]]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Row],[discount_amt]]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Row],[discount_amt]]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Row],[discount_amt]]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Row],[discount_amt]]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Row],[discount_amt]]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Row],[discount_amt]]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Row],[discount_amt]]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Row],[discount_amt]]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Row],[discount_amt]]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Row],[discount_amt]]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Row],[discount_amt]]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Row],[discount_amt]]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Row],[discount_amt]]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Row],[discount_amt]]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Row],[discount_amt]]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Row],[discount_amt]]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Row],[discount_amt]]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Row],[discount_amt]]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Row],[discount_amt]]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Row],[discount_amt]]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Row],[discount_amt]]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Row],[discount_amt]]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Row],[discount_amt]]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Row],[discount_amt]]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Row],[discount_amt]]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Row],[discount_amt]]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Row],[discount_amt]]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Row],[discount_amt]]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Row],[discount_amt]]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Row],[discount_amt]]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Row],[discount_amt]]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Row],[discount_amt]]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Row],[discount_amt]]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Row],[discount_amt]]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Row],[discount_amt]]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Row],[discount_amt]]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Row],[discount_amt]]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Row],[discount_amt]]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Row],[discount_amt]]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Row],[discount_amt]]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Row],[discount_amt]]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Row],[discount_amt]]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Row],[discount_amt]]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Row],[discount_amt]]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Row],[discount_amt]]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Row],[discount_amt]]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Row],[discount_amt]]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Row],[discount_amt]]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Row],[discount_amt]]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Row],[discount_amt]]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Row],[discount_amt]]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Row],[discount_amt]]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Row],[discount_amt]]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Row],[discount_amt]]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Row],[discount_amt]]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Row],[discount_amt]]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Row],[discount_amt]]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Row],[discount_amt]]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Row],[discount_amt]]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Row],[discount_amt]]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Row],[discount_amt]]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Row],[discount_amt]]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Row],[discount_amt]]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Row],[discount_amt]]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Row],[discount_amt]]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Row],[discount_amt]]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Row],[discount_amt]]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Row],[discount_amt]]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Row],[discount_amt]]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Row],[discount_amt]]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Row],[discount_amt]]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Row],[discount_amt]]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Row],[discount_amt]]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Row],[discount_amt]]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Row],[discount_amt]]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Row],[discount_amt]]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Row],[discount_amt]]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Row],[discount_amt]]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Row],[discount_amt]]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Row],[discount_amt]]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Row],[discount_amt]]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Row],[discount_amt]]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Row],[discount_amt]]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Row],[discount_amt]]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Row],[discount_amt]]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Row],[discount_amt]]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Row],[discount_amt]]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Row],[discount_amt]]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Row],[discount_amt]]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Row],[discount_amt]]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Row],[discount_amt]]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Row],[discount_amt]]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Row],[discount_amt]]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Row],[discount_amt]]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Row],[discount_amt]]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Row],[discount_amt]]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Row],[discount_amt]]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Row],[discount_amt]]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Row],[discount_amt]]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Row],[discount_amt]]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Row],[discount_amt]]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Row],[discount_amt]]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Row],[discount_amt]]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Row],[discount_amt]]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Row],[discount_amt]]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Row],[discount_amt]]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Row],[discount_amt]]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Row],[discount_amt]]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Row],[discount_amt]]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Row],[discount_amt]]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Row],[discount_amt]]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Row],[discount_amt]]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Row],[discount_amt]]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Row],[discount_amt]]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Row],[discount_amt]]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Row],[discount_amt]]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Row],[discount_amt]]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Row],[discount_amt]]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Row],[discount_amt]]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Row],[discount_amt]]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Row],[discount_amt]]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Row],[discount_amt]]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Row],[discount_amt]]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Row],[discount_amt]]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Row],[discount_amt]]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Row],[discount_amt]]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Row],[discount_amt]]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Row],[discount_amt]]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Row],[discount_amt]]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Row],[discount_amt]]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Row],[discount_amt]]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Row],[discount_amt]]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Row],[discount_amt]]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Row],[discount_amt]]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Row],[discount_amt]]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Row],[discount_amt]]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Row],[discount_amt]]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Row],[discount_amt]]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Row],[discount_amt]]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Row],[discount_amt]]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Row],[discount_amt]]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Row],[discount_amt]]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Row],[discount_amt]]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Row],[discount_amt]]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Row],[discount_amt]]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Row],[discount_amt]]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Row],[discount_amt]]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Row],[discount_amt]]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Row],[discount_amt]]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Row],[discount_amt]]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Row],[discount_amt]]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Row],[discount_amt]]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Row],[discount_amt]]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Row],[discount_amt]]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Row],[discount_amt]]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Row],[discount_amt]]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Row],[discount_amt]]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Row],[discount_amt]]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Row],[discount_amt]]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Row],[discount_amt]]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Row],[discount_amt]]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Row],[discount_amt]]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Row],[discount_amt]]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Row],[discount_amt]]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Row],[discount_amt]]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Row],[discount_amt]]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Row],[discount_amt]]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Row],[discount_amt]]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Row],[discount_amt]]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Row],[discount_amt]]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Row],[discount_amt]]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Row],[discount_amt]]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Row],[discount_amt]]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Row],[discount_amt]]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Row],[discount_amt]]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Row],[discount_amt]]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Row],[discount_amt]]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Row],[discount_amt]]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Row],[discount_amt]]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Row],[discount_amt]]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Row],[discount_amt]]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Row],[discount_amt]]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Row],[discount_amt]]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Row],[discount_amt]]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Row],[discount_amt]]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Row],[discount_amt]]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Row],[discount_amt]]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Row],[discount_amt]]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Row],[discount_amt]]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Row],[discount_amt]]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Row],[discount_amt]]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Row],[discount_amt]]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Row],[discount_amt]]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Row],[discount_amt]]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Row],[discount_amt]]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Row],[discount_amt]]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Row],[discount_amt]]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Row],[discount_amt]]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Row],[discount_amt]]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Row],[discount_amt]]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Row],[discount_amt]]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Row],[discount_amt]]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Row],[discount_amt]]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Row],[discount_amt]]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Row],[discount_amt]]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Row],[discount_amt]]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Row],[discount_amt]]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Row],[discount_amt]]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Row],[discount_amt]]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Row],[discount_amt]]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Row],[discount_amt]]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Row],[discount_amt]]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Row],[discount_amt]]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Row],[discount_amt]]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Row],[discount_amt]]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Row],[discount_amt]]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Row],[discount_amt]]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Row],[discount_amt]]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Row],[discount_amt]]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Row],[discount_amt]]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Row],[discount_amt]]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Row],[discount_amt]]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Row],[discount_amt]]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Row],[discount_amt]]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Row],[discount_amt]]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Row],[discount_amt]]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Row],[discount_amt]]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Row],[discount_amt]]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Row],[discount_amt]]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Row],[discount_amt]]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Row],[discount_amt]]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Row],[discount_amt]]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Row],[discount_amt]]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Row],[discount_amt]]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Row],[discount_amt]]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Row],[discount_amt]]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Row],[discount_amt]]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Row],[discount_amt]]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Row],[discount_amt]]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Row],[discount_amt]]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Row],[discount_amt]]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Row],[discount_amt]]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Row],[discount_amt]]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Row],[discount_amt]]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Row],[discount_amt]]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Row],[discount_amt]]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Row],[discount_amt]]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Row],[discount_amt]]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Row],[discount_amt]]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Row],[discount_amt]]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Row],[discount_amt]]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Row],[discount_amt]]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Row],[discount_amt]]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Row],[discount_amt]]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Row],[discount_amt]]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Row],[discount_amt]]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Row],[discount_amt]]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Row],[discount_amt]]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Row],[discount_amt]]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Row],[discount_amt]]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Row],[discount_amt]]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Row],[discount_amt]]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Row],[discount_amt]]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Row],[discount_amt]]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Row],[discount_amt]]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Row],[discount_amt]]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Row],[discount_amt]]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Row],[discount_amt]]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Row],[discount_amt]]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Row],[discount_amt]]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Row],[discount_amt]]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Row],[discount_amt]]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Row],[discount_amt]]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Row],[discount_amt]]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Row],[discount_amt]]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Row],[discount_amt]]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Row],[discount_amt]]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Row],[discount_amt]]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Row],[discount_amt]]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Row],[discount_amt]]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Row],[discount_amt]]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Row],[discount_amt]]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Row],[discount_amt]]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Row],[discount_amt]]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Row],[discount_amt]]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Row],[discount_amt]]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Row],[discount_amt]]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Row],[discount_amt]]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Row],[discount_amt]]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Row],[discount_amt]]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Row],[discount_amt]]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Row],[discount_amt]]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Row],[discount_amt]]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Row],[discount_amt]]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Row],[discount_amt]]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Row],[discount_amt]]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Row],[discount_amt]]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Row],[discount_amt]]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Row],[discount_amt]]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Row],[discount_amt]]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Row],[discount_amt]]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Row],[discount_amt]]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Row],[discount_amt]]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Row],[discount_amt]]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Row],[discount_amt]]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Row],[discount_amt]]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Row],[discount_amt]]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Row],[discount_amt]]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Row],[discount_amt]]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Row],[discount_amt]]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Row],[discount_amt]]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Row],[discount_amt]]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Row],[discount_amt]]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Row],[discount_amt]]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Row],[discount_amt]]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Row],[discount_amt]]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Row],[discount_amt]]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Row],[discount_amt]]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Row],[discount_amt]]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Row],[discount_amt]]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Row],[discount_amt]]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Row],[discount_amt]]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Row],[discount_amt]]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Row],[discount_amt]]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Row],[discount_amt]]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Row],[discount_amt]]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Row],[discount_amt]]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Row],[discount_amt]]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Row],[discount_amt]]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Row],[discount_amt]]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Row],[discount_amt]]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Row],[discount_amt]]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Row],[discount_amt]]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Row],[discount_amt]]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Row],[discount_amt]]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Row],[discount_amt]]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Row],[discount_amt]]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Row],[discount_amt]]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Row],[discount_amt]]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Row],[discount_amt]]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Row],[discount_amt]]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Row],[discount_amt]]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Row],[discount_amt]]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Row],[discount_amt]]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Row],[discount_amt]]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Row],[discount_amt]]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Row],[discount_amt]]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Row],[discount_amt]]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Row],[discount_amt]]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Row],[discount_amt]]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Row],[discount_amt]]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Row],[discount_amt]]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Row],[discount_amt]]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Row],[discount_amt]]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Row],[discount_amt]]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Row],[discount_amt]]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Row],[discount_amt]]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Row],[discount_amt]]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Row],[discount_amt]]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Row],[discount_amt]]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Row],[discount_amt]]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Row],[discount_amt]]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Row],[discount_amt]]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Row],[discount_amt]]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Row],[discount_amt]]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Row],[discount_amt]]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Row],[discount_amt]]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Row],[discount_amt]]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Row],[discount_amt]]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Row],[discount_amt]]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Row],[discount_amt]]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Row],[discount_amt]]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Row],[discount_amt]]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Row],[discount_amt]]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Row],[discount_amt]]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Row],[discount_amt]]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Row],[discount_amt]]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Row],[discount_amt]]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Row],[discount_amt]]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Row],[discount_amt]]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Row],[discount_amt]]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Row],[discount_amt]]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Row],[discount_amt]]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Row],[discount_amt]]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Row],[discount_amt]]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Row],[discount_amt]]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Row],[discount_amt]]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Row],[discount_amt]]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Row],[discount_amt]]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Row],[discount_amt]]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Row],[discount_amt]]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Row],[discount_amt]]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Row],[discount_amt]]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Row],[discount_amt]]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Row],[discount_amt]]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Row],[discount_amt]]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Row],[discount_amt]]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Row],[discount_amt]]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Row],[discount_amt]]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Row],[discount_amt]]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Row],[discount_amt]]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Row],[discount_amt]]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Row],[discount_amt]]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Row],[discount_amt]]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Row],[discount_amt]]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Row],[discount_amt]]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Row],[discount_amt]]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Row],[discount_amt]]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Row],[discount_amt]]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Row],[discount_amt]]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Row],[discount_amt]]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Row],[discount_amt]]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Row],[discount_amt]]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Row],[discount_amt]]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Row],[discount_amt]]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Row],[discount_amt]]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Row],[discount_amt]]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Row],[discount_amt]]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Row],[discount_amt]]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Row],[discount_amt]]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Row],[discount_amt]]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Row],[discount_amt]]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Row],[discount_amt]]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Row],[discount_amt]]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Row],[discount_amt]]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Row],[discount_amt]]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Row],[discount_amt]]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Row],[discount_amt]]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Row],[discount_amt]]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Row],[discount_amt]]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Row],[discount_amt]]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Row],[discount_amt]]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Row],[discount_amt]]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Row],[discount_amt]]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Row],[discount_amt]]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Row],[discount_amt]]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Row],[discount_amt]]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Row],[discount_amt]]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Row],[discount_amt]]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Row],[discount_amt]]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Row],[discount_amt]]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Row],[discount_amt]]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Row],[discount_amt]]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Row],[discount_amt]]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Row],[discount_amt]]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Row],[discount_amt]]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Row],[discount_amt]]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Row],[discount_amt]]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Row],[discount_amt]]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Row],[discount_amt]]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Row],[discount_amt]]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Row],[discount_amt]]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Row],[discount_amt]]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Row],[discount_amt]]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Row],[discount_amt]]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Row],[discount_amt]]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Row],[discount_amt]]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Row],[discount_amt]]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Row],[discount_amt]]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Row],[discount_amt]]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Row],[discount_amt]]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Row],[discount_amt]]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Row],[discount_amt]]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Row],[discount_amt]]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Row],[discount_amt]]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Row],[discount_amt]]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Row],[discount_amt]]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Row],[discount_amt]]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Row],[discount_amt]]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Row],[discount_amt]]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Row],[discount_amt]]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Row],[discount_amt]]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Row],[discount_amt]]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Row],[discount_amt]]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Row],[discount_amt]]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Row],[discount_amt]]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Row],[discount_amt]]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Row],[discount_amt]]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Row],[discount_amt]]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Row],[discount_amt]]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Row],[discount_amt]]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Row],[discount_amt]]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Row],[discount_amt]]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Row],[discount_amt]]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Row],[discount_amt]]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Row],[discount_amt]]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Row],[discount_amt]]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Row],[discount_amt]]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Row],[discount_amt]]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Row],[discount_amt]]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Row],[discount_amt]]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Row],[discount_amt]]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Row],[discount_amt]]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Row],[discount_amt]]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Row],[discount_amt]]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Row],[discount_amt]]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Row],[discount_amt]]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Row],[discount_amt]]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Row],[discount_amt]]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Row],[discount_amt]]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Row],[discount_amt]]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Row],[discount_amt]]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Row],[discount_amt]]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Row],[discount_amt]]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Row],[discount_amt]]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Row],[discount_amt]]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Row],[discount_amt]]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Row],[discount_amt]]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Row],[discount_amt]]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Row],[discount_amt]]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Row],[discount_amt]]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Row],[discount_amt]]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Row],[discount_amt]]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Row],[discount_amt]]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Row],[discount_amt]]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Row],[discount_amt]]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Row],[discount_amt]]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Row],[discount_amt]]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Row],[discount_amt]]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Row],[discount_amt]]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Row],[discount_amt]]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Row],[discount_amt]]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Row],[discount_amt]]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Row],[discount_amt]]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Row],[discount_amt]]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Row],[discount_amt]]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Row],[discount_amt]]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Row],[discount_amt]]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Row],[discount_amt]]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Row],[discount_amt]]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Row],[discount_amt]]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Row],[discount_amt]]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Row],[discount_amt]]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Row],[discount_amt]]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Row],[discount_amt]]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Row],[discount_amt]]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Row],[discount_amt]]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Row],[discount_amt]]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Row],[discount_amt]]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Row],[discount_amt]]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Row],[discount_amt]]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Row],[discount_amt]]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Row],[discount_amt]]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Row],[discount_amt]]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Row],[discount_amt]]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Row],[discount_amt]]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Row],[discount_amt]]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Row],[discount_amt]]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Row],[discount_amt]]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Row],[discount_amt]]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Row],[discount_amt]]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Row],[discount_amt]]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Row],[discount_amt]]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Row],[discount_amt]]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Row],[discount_amt]]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Row],[discount_amt]]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Row],[discount_amt]]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Row],[discount_amt]]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Row],[discount_amt]]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Row],[discount_amt]]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Row],[discount_amt]]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Row],[discount_amt]]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Row],[discount_amt]]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Row],[discount_amt]]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Row],[discount_amt]]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Row],[discount_amt]]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Row],[discount_amt]]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Row],[discount_amt]]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Row],[discount_amt]]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Row],[discount_amt]]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Row],[discount_amt]]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Row],[discount_amt]]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Row],[discount_amt]]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Row],[discount_amt]]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Row],[discount_amt]]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Row],[discount_amt]]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Row],[discount_amt]]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Row],[discount_amt]]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Row],[discount_amt]]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Row],[discount_amt]]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Row],[discount_amt]]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Row],[discount_amt]]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Row],[discount_amt]]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Row],[discount_amt]]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Row],[discount_amt]]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Row],[discount_amt]]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Row],[discount_amt]]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Row],[discount_amt]]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Row],[discount_amt]]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Row],[discount_amt]]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Row],[discount_amt]]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Row],[discount_amt]]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Row],[discount_amt]]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Row],[discount_amt]]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Row],[discount_amt]]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Row],[discount_amt]]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Row],[discount_amt]]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Row],[discount_amt]]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Row],[discount_amt]]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Row],[discount_amt]]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Row],[discount_amt]]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Row],[discount_amt]]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Row],[discount_amt]]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Row],[discount_amt]]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Row],[discount_amt]]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Row],[discount_amt]]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Row],[discount_amt]]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Row],[discount_amt]]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Row],[discount_amt]]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Row],[discount_amt]]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Row],[discount_amt]]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Row],[discount_amt]]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Row],[discount_amt]]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Row],[discount_amt]]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Row],[discount_amt]]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Row],[discount_amt]]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Row],[discount_amt]]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Row],[discount_amt]]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Row],[discount_amt]]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Row],[discount_amt]]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Row],[discount_amt]]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Row],[discount_amt]]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Row],[discount_amt]]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Row],[discount_amt]]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Row],[discount_amt]]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Row],[discount_amt]]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Row],[discount_amt]]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Row],[discount_amt]]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Row],[discount_amt]]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Row],[discount_amt]]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Row],[discount_amt]]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Row],[discount_amt]]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Row],[discount_amt]]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Row],[discount_amt]]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Row],[discount_amt]]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Row],[discount_amt]]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Row],[discount_amt]]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Row],[discount_amt]]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Row],[discount_amt]]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Row],[discount_amt]]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Row],[discount_amt]]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Row],[discount_amt]]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Row],[discount_amt]]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Row],[discount_amt]]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Row],[discount_amt]]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Row],[discount_amt]]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Row],[discount_amt]]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Row],[discount_amt]]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Row],[discount_amt]]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Row],[discount_amt]]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Row],[discount_amt]]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Row],[discount_amt]]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Row],[discount_amt]]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Row],[discount_amt]]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Row],[discount_amt]]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Row],[discount_amt]]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Row],[discount_amt]]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Row],[discount_amt]]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Row],[discount_amt]]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Row],[discount_amt]]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Row],[discount_amt]]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Row],[discount_amt]]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Row],[discount_amt]]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Row],[discount_amt]]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Row],[discount_amt]]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Row],[discount_amt]]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Row],[discount_amt]]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Row],[discount_amt]]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Row],[discount_amt]]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Row],[discount_amt]]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Row],[discount_amt]]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Row],[discount_amt]]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Row],[discount_amt]]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Row],[discount_amt]]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Row],[discount_amt]]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Row],[discount_amt]]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Row],[discount_amt]]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Row],[discount_amt]]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Row],[discount_amt]]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Row],[discount_amt]]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Row],[discount_amt]]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Row],[discount_amt]]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Row],[discount_amt]]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Row],[discount_amt]]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Row],[discount_amt]]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Row],[discount_amt]]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Row],[discount_amt]]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Row],[discount_amt]]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Row],[discount_amt]]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Row],[discount_amt]]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Row],[discount_amt]]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Row],[discount_amt]]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Row],[discount_amt]]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Row],[discount_amt]]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Row],[discount_amt]]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Row],[discount_amt]]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Row],[discount_amt]]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Row],[discount_amt]]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Row],[discount_amt]]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Row],[discount_amt]]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Row],[discount_amt]]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Row],[discount_amt]]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Row],[discount_amt]]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Row],[discount_amt]]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Row],[discount_amt]]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Row],[discount_amt]]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Row],[discount_amt]]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Row],[discount_amt]]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Row],[discount_amt]]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Row],[discount_amt]]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Row],[discount_amt]]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Row],[discount_amt]]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Row],[discount_amt]]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Row],[discount_amt]]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Row],[discount_amt]]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Row],[discount_amt]]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Row],[discount_amt]]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Row],[discount_amt]]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Row],[discount_amt]]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Row],[discount_amt]]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Row],[discount_amt]]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Row],[discount_amt]]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Row],[discount_amt]]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Row],[discount_amt]]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Row],[discount_amt]]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Row],[discount_amt]]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Row],[discount_amt]]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Row],[discount_amt]]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Row],[discount_amt]]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Row],[discount_amt]]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Row],[discount_amt]]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Row],[discount_amt]]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Row],[discount_amt]]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Row],[discount_amt]]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Row],[discount_amt]]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Row],[discount_amt]]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Row],[discount_amt]]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Row],[discount_amt]]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Row],[discount_amt]]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Row],[discount_amt]]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Row],[discount_amt]]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Row],[discount_amt]]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Row],[discount_amt]]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Row],[discount_amt]]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Row],[discount_amt]]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Row],[discount_amt]]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Row],[discount_amt]]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Row],[discount_amt]]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Row],[discount_amt]]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Row],[discount_amt]]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Row],[discount_amt]]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Row],[discount_amt]]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Row],[discount_amt]]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Row],[discount_amt]]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Row],[discount_amt]]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Row],[discount_amt]]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Row],[discount_amt]]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Row],[discount_amt]]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Row],[discount_amt]]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Row],[discount_amt]]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Row],[discount_amt]]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Row],[discount_amt]]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Row],[discount_amt]]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Row],[discount_amt]]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Row],[discount_amt]]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Row],[discount_amt]]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Row],[discount_amt]]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Row],[discount_amt]]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Row],[discount_amt]]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Row],[discount_amt]]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Row],[discount_amt]]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Row],[discount_amt]]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Row],[discount_amt]]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Row],[discount_amt]]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Row],[discount_amt]]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Row],[discount_amt]]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Row],[discount_amt]]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Row],[discount_amt]]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Row],[discount_amt]]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Row],[discount_amt]]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Row],[discount_amt]]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Row],[discount_amt]]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Row],[discount_amt]]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Row],[discount_amt]]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Row],[discount_amt]]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Row],[discount_amt]]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Row],[discount_amt]]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Row],[discount_amt]]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Row],[discount_amt]]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Row],[discount_amt]]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Row],[discount_amt]]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Row],[discount_amt]]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Row],[discount_amt]]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Row],[discount_amt]]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Row],[discount_amt]]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Row],[discount_amt]]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Row],[discount_amt]]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Row],[discount_amt]]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Row],[discount_amt]]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Row],[discount_amt]]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Row],[discount_amt]]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Row],[discount_amt]]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Row],[discount_amt]]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Row],[discount_amt]]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Row],[discount_amt]]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Row],[discount_amt]]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Row],[discount_amt]]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Row],[discount_amt]]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Row],[discount_amt]]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Row],[discount_amt]]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Row],[discount_amt]]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Row],[discount_amt]]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Row],[discount_amt]]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Row],[discount_amt]]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Row],[discount_amt]]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Row],[discount_amt]]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Row],[discount_amt]]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Row],[discount_amt]]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Row],[discount_amt]]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Row],[discount_amt]]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Row],[discount_amt]]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Row],[discount_amt]]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Row],[discount_amt]]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Row],[discount_amt]]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Row],[discount_amt]]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Row],[discount_amt]]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Row],[discount_amt]]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Row],[discount_amt]]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Row],[discount_amt]]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Row],[discount_amt]]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Row],[discount_amt]]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Row],[discount_amt]]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Row],[discount_amt]]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Row],[discount_amt]]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Row],[discount_amt]]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Row],[discount_amt]]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Row],[discount_amt]]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Row],[discount_amt]]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Row],[discount_amt]]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Row],[discount_amt]]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Row],[discount_amt]]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Row],[discount_amt]]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Row],[discount_amt]]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Row],[discount_amt]]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Row],[discount_amt]]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Row],[discount_amt]]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Row],[discount_amt]]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Row],[discount_amt]]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Row],[discount_amt]]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Row],[discount_amt]]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Row],[discount_amt]]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Row],[discount_amt]]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Row],[discount_amt]]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Row],[discount_amt]]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Row],[discount_amt]]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Row],[discount_amt]]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Row],[discount_amt]]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Row],[discount_amt]]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Row],[discount_amt]]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Row],[discount_amt]]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Row],[discount_amt]]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Row],[discount_amt]]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Row],[discount_amt]]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Row],[discount_amt]]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Row],[discount_amt]]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Row],[discount_amt]]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Row],[discount_amt]]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Row],[discount_amt]]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Row],[discount_amt]]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Row],[discount_amt]]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Row],[discount_amt]]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Row],[discount_amt]]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Row],[discount_amt]]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Row],[discount_amt]]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Row],[discount_amt]]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Row],[discount_amt]]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Row],[discount_amt]]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Row],[discount_amt]]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Row],[discount_amt]]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Row],[discount_amt]]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Row],[discount_amt]]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Row],[discount_amt]]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Row],[discount_amt]]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Row],[discount_amt]]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Row],[discount_amt]]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Row],[discount_amt]]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Row],[discount_amt]]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Row],[discount_amt]]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Row],[discount_amt]]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Row],[discount_amt]]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Row],[discount_amt]]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Row],[discount_amt]]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Row],[discount_amt]]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Row],[discount_amt]]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Row],[discount_amt]]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Row],[discount_amt]]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Row],[discount_amt]]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Row],[discount_amt]]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Row],[discount_amt]]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Row],[discount_amt]]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Row],[discount_amt]]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Row],[discount_amt]]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Row],[discount_amt]]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Row],[discount_amt]]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Row],[discount_amt]]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Row],[discount_amt]]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Row],[discount_amt]]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Row],[discount_amt]]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Row],[discount_amt]]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Row],[discount_amt]]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Row],[discount_amt]]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Row],[discount_amt]]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Row],[discount_amt]]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Row],[discount_amt]]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Row],[discount_amt]]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Row],[discount_amt]]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Row],[discount_amt]]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Row],[discount_amt]]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Row],[discount_amt]]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Row],[discount_amt]]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Row],[discount_amt]]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Row],[discount_amt]]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Row],[discount_amt]]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Row],[discount_amt]]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Row],[discount_amt]]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Row],[discount_amt]]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Row],[discount_amt]]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Row],[discount_amt]]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Row],[discount_amt]]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Row],[discount_amt]]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Row],[discount_amt]]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Row],[discount_amt]]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Row],[discount_amt]]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Row],[discount_amt]]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Row],[discount_amt]]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Row],[discount_amt]]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Row],[discount_amt]]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Row],[discount_amt]]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Row],[discount_amt]]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Row],[discount_amt]]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Row],[discount_amt]]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Row],[discount_amt]]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Row],[discount_amt]]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Row],[discount_amt]]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Row],[discount_amt]]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Row],[discount_amt]]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Row],[discount_amt]]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Row],[discount_amt]]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Row],[discount_amt]]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Row],[discount_amt]]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Row],[discount_amt]]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Row],[discount_amt]]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Row],[discount_amt]]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Row],[discount_amt]]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Row],[discount_amt]]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Row],[discount_amt]]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Row],[discount_amt]]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Row],[discount_amt]]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Row],[discount_amt]]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Row],[discount_amt]]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Row],[discount_amt]]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Row],[discount_amt]]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Row],[discount_amt]]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Row],[discount_amt]]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Row],[discount_amt]]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Row],[discount_amt]]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Row],[discount_amt]]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Row],[discount_amt]]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Row],[discount_amt]]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Row],[discount_amt]]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Row],[discount_amt]]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Row],[discount_amt]]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Row],[discount_amt]]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Row],[discount_amt]]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Row],[discount_amt]]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Row],[discount_amt]]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Row],[discount_amt]]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Row],[discount_amt]]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Row],[discount_amt]]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Row],[discount_amt]]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Row],[discount_amt]]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Row],[discount_amt]]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Row],[discount_amt]]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Row],[discount_amt]]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Row],[discount_amt]]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Row],[discount_amt]]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Row],[discount_amt]]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Row],[discount_amt]]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Row],[discount_amt]]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Row],[discount_amt]]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Row],[discount_amt]]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Row],[discount_amt]]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Row],[discount_amt]]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Row],[discount_amt]]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Row],[discount_amt]]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Row],[discount_amt]]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Row],[discount_amt]]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Row],[discount_amt]]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Row],[discount_amt]]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Row],[discount_amt]]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Row],[discount_amt]]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Row],[discount_amt]]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Row],[discount_amt]]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Row],[discount_amt]]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Row],[discount_amt]]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Row],[discount_amt]]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Row],[discount_amt]]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Row],[discount_amt]]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Row],[discount_amt]]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Row],[discount_amt]]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Row],[discount_amt]]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Row],[discount_amt]]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Row],[discount_amt]]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Row],[discount_amt]]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Row],[discount_amt]]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Row],[discount_amt]]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Row],[discount_amt]]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Row],[discount_amt]]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Row],[discount_amt]]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Row],[discount_amt]]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Row],[discount_amt]]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Row],[discount_amt]]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Row],[discount_amt]]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Row],[discount_amt]]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Row],[discount_amt]]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Row],[discount_amt]]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Row],[discount_amt]]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Row],[discount_amt]]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Row],[discount_amt]]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Row],[discount_amt]]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Row],[discount_amt]]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Row],[discount_amt]]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Row],[discount_amt]]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Row],[discount_amt]]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Row],[discount_amt]]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Row],[discount_amt]]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Row],[discount_amt]]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Row],[discount_amt]]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Row],[discount_amt]]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Row],[discount_amt]]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Row],[discount_amt]]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Row],[discount_amt]]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Row],[discount_amt]]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Row],[discount_amt]]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Row],[discount_amt]]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Row],[discount_amt]]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Row],[discount_amt]]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Row],[discount_amt]]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Row],[discount_amt]]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Row],[discount_amt]]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Row],[discount_amt]]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Row],[discount_amt]]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Row],[discount_amt]]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Row],[discount_amt]]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Row],[discount_amt]]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Row],[discount_amt]]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Row],[discount_amt]]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Row],[discount_amt]]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Row],[discount_amt]]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Row],[discount_amt]]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Row],[discount_amt]]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Row],[discount_amt]]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Row],[discount_amt]]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Row],[discount_amt]]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Row],[discount_amt]]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Row],[discount_amt]]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Row],[discount_amt]]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Row],[discount_amt]]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Row],[discount_amt]]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Row],[discount_amt]]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Row],[discount_amt]]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Row],[discount_amt]]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Row],[discount_amt]]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Row],[discount_amt]]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Row],[discount_amt]]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Row],[discount_amt]]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Row],[discount_amt]]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Row],[discount_amt]]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Row],[discount_amt]]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Row],[discount_amt]]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Row],[discount_amt]]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Row],[discount_amt]]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Row],[discount_amt]]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Row],[discount_amt]]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Row],[discount_amt]]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Row],[discount_amt]]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Row],[discount_amt]]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Row],[discount_amt]]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Row],[discount_amt]]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Row],[discount_amt]]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Row],[discount_amt]]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Row],[discount_amt]]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Row],[discount_amt]]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Row],[discount_amt]]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Row],[discount_amt]]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Row],[discount_amt]]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Row],[discount_amt]]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Row],[discount_amt]]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Row],[discount_amt]]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Row],[discount_amt]]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Row],[discount_amt]]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Row],[discount_amt]]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Row],[discount_amt]]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Row],[discount_amt]]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Row],[discount_amt]]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Row],[discount_amt]]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Row],[discount_amt]]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Row],[discount_amt]]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Row],[discount_amt]]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Row],[discount_amt]]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Row],[discount_amt]]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Row],[discount_amt]]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Row],[discount_amt]]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Row],[discount_amt]]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Row],[discount_amt]]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Row],[discount_amt]]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Row],[discount_amt]]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Row],[discount_amt]]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Row],[discount_amt]]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Row],[discount_amt]]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Row],[discount_amt]]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Row],[discount_amt]]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Row],[discount_amt]]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Row],[discount_amt]]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Row],[discount_amt]]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Row],[discount_amt]]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Row],[discount_amt]]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Row],[discount_amt]]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Row],[discount_amt]]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Row],[discount_amt]]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Row],[discount_amt]]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Row],[discount_amt]]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Row],[discount_amt]]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Row],[discount_amt]]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Row],[discount_amt]]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Row],[discount_amt]]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Row],[discount_amt]]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Row],[discount_amt]]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Row],[discount_amt]]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Row],[discount_amt]]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Row],[discount_amt]]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Row],[discount_amt]]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Row],[discount_amt]]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Row],[discount_amt]]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Row],[discount_amt]]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Row],[discount_amt]]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Row],[discount_amt]]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Row],[discount_amt]]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Row],[discount_amt]]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Row],[discount_amt]]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Row],[discount_amt]]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Row],[discount_amt]]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Row],[discount_amt]]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Row],[discount_amt]]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Row],[discount_amt]]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Row],[discount_amt]]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Row],[discount_amt]]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Row],[discount_amt]]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Row],[discount_amt]]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Row],[discount_amt]]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Row],[discount_amt]]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Row],[discount_amt]]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Row],[discount_amt]]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Row],[discount_amt]]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Row],[discount_amt]]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Row],[discount_amt]]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Row],[discount_amt]]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Row],[discount_amt]]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Row],[discount_amt]]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Row],[discount_amt]]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Row],[discount_amt]]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Row],[discount_amt]]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Row],[discount_amt]]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Row],[discount_amt]]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Row],[discount_amt]]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Row],[discount_amt]]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Row],[discount_amt]]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Row],[discount_amt]]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Row],[discount_amt]]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Row],[discount_amt]]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Row],[discount_amt]]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Row],[discount_amt]]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Row],[discount_amt]]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Row],[discount_amt]]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Row],[discount_amt]]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Row],[discount_amt]]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Row],[discount_amt]]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Row],[discount_amt]]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Row],[discount_amt]]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Row],[discount_amt]]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Row],[discount_amt]]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Row],[discount_amt]]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Row],[discount_amt]]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Row],[discount_amt]]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Row],[discount_amt]]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Row],[discount_amt]]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Row],[discount_amt]]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Row],[discount_amt]]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Row],[discount_amt]]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Row],[discount_amt]]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Row],[discount_amt]]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Row],[discount_amt]]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Row],[discount_amt]]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Row],[discount_amt]]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Row],[discount_amt]]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Row],[discount_amt]]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Row],[discount_amt]]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Row],[discount_amt]]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Row],[discount_amt]]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Row],[discount_amt]]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Row],[discount_amt]]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Row],[discount_amt]]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Row],[discount_amt]]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Row],[discount_amt]]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Row],[discount_amt]]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Row],[discount_amt]]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Row],[discount_amt]]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Row],[discount_amt]]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Row],[discount_amt]]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Row],[discount_amt]]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Row],[discount_amt]]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Row],[discount_amt]]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Row],[discount_amt]]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Row],[discount_amt]]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Row],[discount_amt]]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Row],[discount_amt]]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Row],[discount_amt]]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Row],[discount_amt]]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Row],[discount_amt]]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Row],[discount_amt]]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Row],[discount_amt]]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Row],[discount_amt]]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Row],[discount_amt]]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Row],[discount_amt]]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Row],[discount_amt]]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Row],[discount_amt]]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Row],[discount_amt]]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Row],[discount_amt]]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Row],[discount_amt]]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Row],[discount_amt]]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Row],[discount_amt]]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Row],[discount_amt]]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Row],[discount_amt]]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Row],[discount_amt]]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Row],[discount_amt]]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Row],[discount_amt]]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Row],[discount_amt]]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Row],[discount_amt]]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Row],[discount_amt]]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Row],[discount_amt]]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Row],[discount_amt]]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Row],[discount_amt]]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Row],[discount_amt]]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Row],[discount_amt]]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Row],[discount_amt]]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Row],[discount_amt]]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Row],[discount_amt]]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Row],[discount_amt]]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Row],[discount_amt]]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Row],[discount_amt]]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Row],[discount_amt]]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Row],[discount_amt]]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Row],[discount_amt]]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Row],[discount_amt]]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Row],[discount_amt]]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Row],[discount_amt]]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Row],[discount_amt]]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Row],[discount_amt]]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Row],[discount_amt]]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Row],[discount_amt]]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Row],[discount_amt]]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Row],[discount_amt]]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Row],[discount_amt]]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Row],[discount_amt]]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Row],[discount_amt]]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Row],[discount_amt]]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Row],[discount_amt]]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Row],[discount_amt]]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Row],[discount_amt]]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Row],[discount_amt]]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Row],[discount_amt]]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Row],[discount_amt]]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Row],[discount_amt]]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Row],[discount_amt]]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Row],[discount_amt]]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Row],[discount_amt]]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Row],[discount_amt]]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Row],[discount_amt]]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Row],[discount_amt]]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Row],[discount_amt]]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Row],[discount_amt]]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Row],[discount_amt]]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Row],[discount_amt]]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Row],[discount_amt]]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Row],[discount_amt]]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Row],[discount_amt]]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Row],[discount_amt]]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Row],[discount_amt]]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Row],[discount_amt]]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Row],[discount_amt]]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Row],[discount_amt]]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Row],[discount_amt]]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Row],[discount_amt]]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Row],[discount_amt]]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Row],[discount_amt]]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Row],[discount_amt]]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Row],[discount_amt]]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Row],[discount_amt]]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Row],[discount_amt]]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Row],[discount_amt]]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Row],[discount_amt]]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Row],[discount_amt]]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Row],[discount_amt]]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Row],[discount_amt]]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Row],[discount_amt]]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Row],[discount_amt]]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Row],[discount_amt]]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Row],[discount_amt]]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Row],[discount_amt]]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Row],[discount_amt]]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Row],[discount_amt]]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Row],[discount_amt]]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Row],[discount_amt]]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Row],[discount_amt]]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Row],[discount_amt]]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Row],[discount_amt]]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Row],[discount_amt]]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Row],[discount_amt]]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Row],[discount_amt]]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Row],[discount_amt]]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Row],[discount_amt]]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Row],[discount_amt]]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Row],[discount_amt]]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Row],[discount_amt]]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Row],[discount_amt]]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Row],[discount_amt]]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Row],[discount_amt]]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Row],[discount_amt]]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Row],[discount_amt]]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Row],[discount_amt]]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Row],[discount_amt]]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Row],[discount_amt]]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Row],[discount_amt]]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Row],[discount_amt]]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Row],[discount_amt]]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Row],[discount_amt]]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Row],[discount_amt]]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Row],[discount_amt]]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Row],[discount_amt]]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Row],[discount_amt]]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Row],[discount_amt]]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Row],[discount_amt]]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Row],[discount_amt]]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Row],[discount_amt]]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Row],[discount_amt]]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Row],[discount_amt]]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Row],[discount_amt]]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Row],[discount_amt]]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Row],[discount_amt]]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Row],[discount_amt]]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Row],[discount_amt]]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Row],[discount_amt]]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Row],[discount_amt]]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Row],[discount_amt]]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Row],[discount_amt]]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Row],[discount_amt]]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Row],[discount_amt]]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Row],[discount_amt]]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Row],[discount_amt]]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Row],[discount_amt]]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Row],[discount_amt]]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Row],[discount_amt]]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Row],[discount_amt]]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Row],[discount_amt]]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Row],[discount_amt]]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Row],[discount_amt]]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Row],[discount_amt]]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Row],[discount_amt]]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Row],[discount_amt]]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Row],[discount_amt]]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Row],[discount_amt]]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Row],[discount_amt]]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Row],[discount_amt]]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Row],[discount_amt]]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Row],[discount_amt]]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Row],[discount_amt]]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Row],[discount_amt]]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Row],[discount_amt]]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Row],[discount_amt]]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Row],[discount_amt]]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Row],[discount_amt]]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Row],[discount_amt]]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Row],[discount_amt]]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Row],[discount_amt]]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Row],[discount_amt]]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Row],[discount_amt]]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Row],[discount_amt]]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Row],[discount_amt]]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Row],[discount_amt]]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Row],[discount_amt]]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Row],[discount_amt]]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Row],[discount_amt]]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Row],[discount_amt]]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Row],[discount_amt]]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Row],[discount_amt]]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Row],[discount_amt]]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Row],[discount_amt]]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Row],[discount_amt]]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Row],[discount_amt]]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Row],[discount_amt]]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Row],[discount_amt]]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Row],[discount_amt]]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Row],[discount_amt]]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Row],[discount_amt]]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Row],[discount_amt]]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Row],[discount_amt]]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Row],[discount_amt]]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Row],[discount_amt]]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Row],[discount_amt]]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Row],[discount_amt]]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Row],[discount_amt]]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Row],[discount_amt]]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Row],[discount_amt]]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Row],[discount_amt]]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Row],[discount_amt]]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Row],[discount_amt]]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Row],[discount_amt]]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Row],[discount_amt]]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Row],[discount_amt]]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Row],[discount_amt]]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Row],[discount_amt]]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Row],[discount_amt]]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Row],[discount_amt]]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Row],[discount_amt]]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Row],[discount_amt]]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Row],[discount_amt]]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Row],[discount_amt]]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Row],[discount_amt]]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Row],[discount_amt]]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Row],[discount_amt]]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Row],[discount_amt]]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Row],[discount_amt]]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Row],[discount_amt]]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Row],[discount_amt]]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Row],[discount_amt]]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Row],[discount_amt]]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Row],[discount_amt]]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Row],[discount_amt]]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Row],[discount_amt]]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Row],[discount_amt]]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Row],[discount_amt]]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Row],[discount_amt]]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Row],[discount_amt]]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Row],[discount_amt]]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Row],[discount_amt]]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Row],[discount_amt]]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Row],[discount_amt]]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Row],[discount_amt]]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Row],[discount_amt]]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Row],[discount_amt]]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Row],[discount_amt]]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Row],[discount_amt]]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Row],[discount_amt]]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Row],[discount_amt]]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Row],[discount_amt]]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Row],[discount_amt]]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Row],[discount_amt]]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Row],[discount_amt]]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Row],[discount_amt]]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Row],[discount_amt]]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Row],[discount_amt]]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Row],[discount_amt]]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Row],[discount_amt]]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Row],[discount_amt]]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Row],[discount_amt]]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Row],[discount_amt]]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Row],[discount_amt]]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Row],[discount_amt]]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Row],[discount_amt]]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Row],[discount_amt]]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Row],[discount_amt]]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Row],[discount_amt]]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Row],[discount_amt]]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Row],[discount_amt]]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Row],[discount_amt]]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Row],[discount_amt]]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Row],[discount_amt]]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Row],[discount_amt]]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Row],[discount_amt]]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Row],[discount_amt]]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Row],[discount_amt]]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Row],[discount_amt]]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Row],[discount_amt]]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Row],[discount_amt]]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Row],[discount_amt]]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Row],[discount_amt]]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Row],[discount_amt]]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Row],[discount_amt]]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Row],[discount_amt]]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Row],[discount_amt]]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Row],[discount_amt]]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Row],[discount_amt]]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Row],[discount_amt]]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Row],[discount_amt]]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Row],[discount_amt]]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Row],[discount_amt]]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Row],[discount_amt]]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Row],[discount_amt]]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Row],[discount_amt]]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Row],[discount_amt]]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Row],[discount_amt]]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Row],[discount_amt]]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Row],[discount_amt]]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Row],[discount_amt]]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Row],[discount_amt]]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Row],[discount_amt]]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Row],[discount_amt]]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Row],[discount_amt]]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Row],[discount_amt]]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Row],[discount_amt]]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Row],[discount_amt]]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Row],[discount_amt]]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Row],[discount_amt]]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Row],[discount_amt]]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Row],[discount_amt]]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Row],[discount_amt]]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Row],[discount_amt]]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Row],[discount_amt]]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Row],[discount_amt]]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Row],[discount_amt]]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Row],[discount_amt]]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Row],[discount_amt]]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Row],[discount_amt]]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Row],[discount_amt]]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Row],[discount_amt]]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Row],[discount_amt]]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Row],[discount_amt]]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Row],[discount_amt]]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Row],[discount_amt]]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Row],[discount_amt]]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Row],[discount_amt]]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Row],[discount_amt]]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Row],[discount_amt]]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Row],[discount_amt]]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Row],[discount_amt]]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Row],[discount_amt]]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Row],[discount_amt]]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Row],[discount_amt]]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Row],[discount_amt]]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Row],[discount_amt]]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Row],[discount_amt]]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Row],[discount_amt]]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Row],[discount_amt]]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Row],[discount_amt]]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Row],[discount_amt]]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Row],[discount_amt]]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Row],[discount_amt]]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Row],[discount_amt]]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Row],[discount_amt]]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Row],[discount_amt]]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Row],[discount_amt]]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Row],[discount_amt]]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Row],[discount_amt]]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Row],[discount_amt]]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Row],[discount_amt]]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Row],[discount_amt]]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Row],[discount_amt]]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Row],[discount_amt]]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Row],[discount_amt]]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Row],[discount_amt]]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Row],[discount_amt]]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Row],[discount_amt]]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Row],[discount_amt]]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Row],[discount_amt]]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Row],[discount_amt]]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Row],[discount_amt]]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Row],[discount_amt]]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Row],[discount_amt]]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Row],[discount_amt]]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Row],[discount_amt]]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Row],[discount_amt]]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Row],[discount_amt]]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Row],[discount_amt]]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Row],[discount_amt]]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Row],[discount_amt]]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Row],[discount_amt]]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Row],[discount_amt]]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Row],[discount_amt]]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Row],[discount_amt]]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Row],[discount_amt]]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Row],[discount_amt]]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Row],[discount_amt]]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Row],[discount_amt]]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Row],[discount_amt]]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Row],[discount_amt]]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Row],[discount_amt]]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Row],[discount_amt]]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Row],[discount_amt]]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Row],[discount_amt]]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Row],[discount_amt]]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Row],[discount_amt]]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Row],[discount_amt]]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Row],[discount_amt]]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Row],[discount_amt]]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Row],[discount_amt]]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Row],[discount_amt]]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Row],[discount_amt]]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Row],[discount_amt]]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Row],[discount_amt]]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Row],[discount_amt]]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Row],[discount_amt]]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Row],[discount_amt]]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Row],[discount_amt]]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Row],[discount_amt]]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Row],[discount_amt]]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Row],[discount_amt]]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Row],[discount_amt]]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Row],[discount_amt]]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Row],[discount_amt]]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Row],[discount_amt]]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Row],[discount_amt]]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Row],[discount_amt]]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Row],[discount_amt]]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Row],[discount_amt]]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Row],[discount_amt]]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Row],[discount_amt]]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Row],[discount_amt]]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Row],[discount_amt]]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Row],[discount_amt]]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Row],[discount_amt]]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Row],[discount_amt]]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Row],[discount_amt]]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Row],[discount_amt]]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Row],[discount_amt]]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Row],[discount_amt]]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Row],[discount_amt]]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Row],[discount_amt]]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Row],[discount_amt]]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Row],[discount_amt]]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Row],[discount_amt]]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Row],[discount_amt]]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Row],[discount_amt]]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Row],[discount_amt]]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Row],[discount_amt]]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Row],[discount_amt]]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Row],[discount_amt]]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Row],[discount_amt]]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Row],[discount_amt]]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Row],[discount_amt]]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Row],[discount_amt]]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Row],[discount_amt]]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Row],[discount_amt]]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Row],[discount_amt]]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Row],[discount_amt]]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Row],[discount_amt]]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Row],[discount_amt]]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Row],[discount_amt]]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Row],[discount_amt]]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Row],[discount_amt]]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Row],[discount_amt]]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Row],[discount_amt]]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Row],[discount_amt]]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Row],[discount_amt]]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Row],[discount_amt]]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Row],[discount_amt]]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Row],[discount_amt]]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Row],[discount_amt]]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Row],[discount_amt]]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Row],[discount_amt]]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Row],[discount_amt]]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Row],[discount_amt]]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Row],[discount_amt]]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Row],[discount_amt]]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Row],[discount_amt]]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Row],[discount_amt]]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Row],[discount_amt]]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Row],[discount_amt]]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Row],[discount_amt]]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Row],[discount_amt]]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Row],[discount_amt]]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Row],[discount_amt]]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Row],[discount_amt]]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Row],[discount_amt]]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Row],[discount_amt]]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Row],[discount_amt]]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Row],[discount_amt]]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Row],[discount_amt]]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Row],[discount_amt]]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Row],[discount_amt]]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Row],[discount_amt]]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Row],[discount_amt]]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Row],[discount_amt]]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Row],[discount_amt]]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Row],[discount_amt]]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Row],[discount_amt]]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Row],[discount_amt]]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Row],[discount_amt]]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Row],[discount_amt]]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Row],[discount_amt]]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Row],[discount_amt]]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Row],[discount_amt]]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Row],[discount_amt]]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Row],[discount_amt]]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Row],[discount_amt]]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Row],[discount_amt]]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Row],[discount_amt]]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Row],[discount_amt]]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Row],[discount_amt]]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Row],[discount_amt]]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Row],[discount_amt]]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Row],[discount_amt]]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Row],[discount_amt]]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Row],[discount_amt]]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Row],[discount_amt]]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Row],[discount_amt]]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Row],[discount_amt]]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Row],[discount_amt]]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Row],[discount_amt]]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Row],[discount_amt]]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Row],[discount_amt]]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Row],[discount_amt]]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Row],[discount_amt]]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Row],[discount_amt]]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Row],[discount_amt]]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Row],[discount_amt]]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Row],[discount_amt]]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Row],[discount_amt]]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Row],[discount_amt]]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Row],[discount_amt]]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Row],[discount_amt]]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Row],[discount_amt]]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Row],[discount_amt]]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Row],[discount_amt]]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Row],[discount_amt]]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Row],[discount_amt]]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Row],[discount_amt]]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Row],[discount_amt]]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Row],[discount_amt]]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Row],[discount_amt]]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Row],[discount_amt]]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Row],[discount_amt]]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Row],[discount_amt]]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Row],[discount_amt]]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Row],[discount_amt]]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Row],[discount_amt]]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Row],[discount_amt]]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Row],[discount_amt]]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Row],[discount_amt]]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Row],[discount_amt]]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Row],[discount_amt]]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Row],[discount_amt]]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Row],[discount_amt]]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Row],[discount_amt]]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Row],[discount_amt]]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Row],[discount_amt]]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Row],[discount_amt]]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Row],[discount_amt]]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Row],[discount_amt]]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Row],[discount_amt]]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Row],[discount_amt]]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Row],[discount_amt]]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Row],[discount_amt]]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Row],[discount_amt]]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Row],[discount_amt]]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Row],[discount_amt]]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Row],[discount_amt]]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Row],[discount_amt]]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Row],[discount_amt]]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Row],[discount_amt]]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Row],[discount_amt]]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Row],[discount_amt]]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Row],[discount_amt]]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Row],[discount_amt]]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Row],[discount_amt]]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Row],[discount_amt]]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Row],[discount_amt]]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Row],[discount_amt]]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Row],[discount_amt]]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Row],[discount_amt]]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Row],[discount_amt]]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Row],[discount_amt]]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Row],[discount_amt]]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Row],[discount_amt]]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Row],[discount_amt]]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Row],[discount_amt]]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Row],[discount_amt]]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Row],[discount_amt]]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Row],[discount_amt]]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Row],[discount_amt]]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Row],[discount_amt]]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Row],[discount_amt]]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Row],[discount_amt]]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Row],[discount_amt]]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Row],[discount_amt]]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Row],[discount_amt]]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Row],[discount_amt]]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Row],[discount_amt]]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Row],[discount_amt]]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Row],[discount_amt]]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Row],[discount_amt]]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Row],[discount_amt]]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Row],[discount_amt]]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Row],[discount_amt]]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Row],[discount_amt]]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Row],[discount_amt]]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Row],[discount_amt]]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Row],[discount_amt]]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Row],[discount_amt]]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Row],[discount_amt]]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Row],[discount_amt]]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Row],[discount_amt]]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Row],[discount_amt]]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Row],[discount_amt]]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Row],[discount_amt]]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Row],[discount_amt]]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Row],[discount_amt]]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Row],[discount_amt]]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Row],[discount_amt]]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Row],[discount_amt]]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Row],[discount_amt]]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Row],[discount_amt]]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Row],[discount_amt]]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Row],[discount_amt]]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Row],[discount_amt]]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Row],[discount_amt]]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Row],[discount_amt]]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Row],[discount_amt]]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Row],[discount_amt]]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Row],[discount_amt]]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Row],[discount_amt]]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Row],[discount_amt]]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Row],[discount_amt]]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Row],[discount_amt]]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Row],[discount_amt]]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Row],[discount_amt]]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Row],[discount_amt]]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Row],[discount_amt]]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Row],[discount_amt]]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Row],[discount_amt]]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Row],[discount_amt]]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Row],[discount_amt]]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Row],[discount_amt]]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Row],[discount_amt]]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Row],[discount_amt]]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Row],[discount_amt]]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Row],[discount_amt]]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Row],[discount_amt]]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Row],[discount_amt]]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Row],[discount_amt]]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Row],[discount_amt]]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Row],[discount_amt]]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Row],[discount_amt]]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Row],[discount_amt]]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Row],[discount_amt]]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Row],[discount_amt]]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Row],[discount_amt]]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Row],[discount_amt]]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Row],[discount_amt]]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Row],[discount_amt]]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Row],[discount_amt]]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Row],[discount_amt]]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Row],[discount_amt]]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Row],[discount_amt]]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Row],[discount_amt]]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Row],[discount_amt]]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Row],[discount_amt]]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Row],[discount_amt]]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Row],[discount_amt]]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Row],[discount_amt]]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Row],[discount_amt]]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Row],[discount_amt]]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Row],[discount_amt]]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Row],[discount_amt]]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Row],[discount_amt]]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Row],[discount_amt]]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Row],[discount_amt]]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Row],[discount_amt]]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Row],[discount_amt]]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Row],[discount_amt]]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Row],[discount_amt]]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Row],[discount_amt]]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Row],[discount_amt]]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Row],[discount_amt]]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Row],[discount_amt]]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Row],[discount_amt]]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Row],[discount_amt]]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Row],[discount_amt]]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Row],[discount_amt]]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Row],[discount_amt]]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Row],[discount_amt]]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Row],[discount_amt]]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Row],[discount_amt]]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Row],[discount_amt]]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Row],[discount_amt]]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Row],[discount_amt]]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Row],[discount_amt]]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Row],[discount_amt]]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Row],[discount_amt]]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Row],[discount_amt]]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Row],[discount_amt]]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Row],[discount_amt]]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Row],[discount_amt]]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Row],[discount_amt]]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Row],[discount_amt]]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Row],[discount_amt]]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Row],[discount_amt]]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Row],[discount_amt]]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Row],[discount_amt]]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Row],[discount_amt]]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Row],[discount_amt]]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Row],[discount_amt]]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Row],[discount_amt]]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Row],[discount_amt]]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Row],[discount_amt]]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Row],[discount_amt]]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Row],[discount_amt]]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Row],[discount_amt]]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Row],[discount_amt]]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Row],[discount_amt]]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Row],[discount_amt]]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Row],[discount_amt]]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Row],[discount_amt]]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Row],[discount_amt]]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Row],[discount_amt]]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Row],[discount_amt]]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Row],[discount_amt]]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Row],[discount_amt]]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Row],[discount_amt]]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Row],[discount_amt]]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Row],[discount_amt]]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Row],[discount_amt]]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Row],[discount_amt]]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Row],[discount_amt]]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Row],[discount_amt]]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Row],[discount_amt]]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Row],[discount_amt]]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Row],[discount_amt]]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Row],[discount_amt]]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Row],[discount_amt]]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Row],[discount_amt]]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Row],[discount_amt]]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Row],[discount_amt]]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Row],[discount_amt]]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Row],[discount_amt]]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Row],[discount_amt]]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Row],[discount_amt]]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Row],[discount_amt]]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Row],[discount_amt]]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Row],[discount_amt]]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Row],[discount_amt]]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Row],[discount_amt]]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Row],[discount_amt]]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Row],[discount_amt]]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Row],[discount_amt]]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Row],[discount_amt]]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Row],[discount_amt]]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Row],[discount_amt]]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Row],[discount_amt]]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Row],[discount_amt]]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Row],[discount_amt]]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Row],[discount_amt]]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Row],[discount_amt]]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Row],[discount_amt]]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Row],[discount_amt]]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Row],[discount_amt]]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Row],[discount_amt]]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Row],[discount_amt]]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Row],[discount_amt]]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Row],[discount_amt]]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Row],[discount_amt]]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Row],[discount_amt]]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Row],[discount_amt]]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Row],[discount_amt]]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Row],[discount_amt]]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Row],[discount_amt]]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Row],[discount_amt]]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Row],[discount_amt]]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Row],[discount_amt]]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Row],[discount_amt]]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Row],[discount_amt]]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Row],[discount_amt]]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Row],[discount_amt]]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Row],[discount_amt]]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Row],[discount_amt]]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Row],[discount_amt]]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Row],[discount_amt]]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Row],[discount_amt]]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Row],[discount_amt]]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Row],[discount_amt]]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Row],[discount_amt]]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Row],[discount_amt]]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Row],[discount_amt]]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Row],[discount_amt]]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Row],[discount_amt]]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Row],[discount_amt]]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Row],[discount_amt]]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Row],[discount_amt]]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Row],[discount_amt]]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Row],[discount_amt]]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Row],[discount_amt]]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Row],[discount_amt]]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Row],[discount_amt]]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Row],[discount_amt]]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Row],[discount_amt]]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Row],[discount_amt]]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Row],[discount_amt]]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Row],[discount_amt]]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Row],[discount_amt]]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Row],[discount_amt]]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Row],[discount_amt]]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Row],[discount_amt]]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Row],[discount_amt]]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Row],[discount_amt]]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Row],[discount_amt]]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Row],[discount_amt]]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Row],[discount_amt]]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Row],[discount_amt]]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Row],[discount_amt]]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Row],[discount_amt]]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Row],[discount_amt]]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Row],[discount_amt]]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Row],[discount_amt]]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Row],[discount_amt]]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Row],[discount_amt]]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Row],[discount_amt]]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Row],[discount_amt]]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Row],[discount_amt]]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Row],[discount_amt]]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Row],[discount_amt]]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Row],[discount_amt]]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Row],[discount_amt]]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Row],[discount_amt]]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Row],[discount_amt]]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Row],[discount_amt]]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Row],[discount_amt]]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Row],[discount_amt]]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Row],[discount_amt]]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Row],[discount_amt]]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Row],[discount_amt]]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Row],[discount_amt]]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Row],[discount_amt]]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Row],[discount_amt]]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Row],[discount_amt]]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Row],[discount_amt]]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Row],[discount_amt]]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Row],[discount_amt]]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Row],[discount_amt]]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Row],[discount_amt]]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Row],[discount_amt]]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Row],[discount_amt]]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Row],[discount_amt]]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Row],[discount_amt]]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Row],[discount_amt]]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Row],[discount_amt]]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Row],[discount_amt]]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Row],[discount_amt]]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Row],[discount_amt]]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Row],[discount_amt]]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Row],[discount_amt]]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Row],[discount_amt]]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Row],[discount_amt]]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Row],[discount_amt]]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Row],[discount_amt]]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Row],[discount_amt]]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Row],[discount_amt]]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Row],[discount_amt]]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Row],[discount_amt]]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Row],[discount_amt]]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Row],[discount_amt]]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Row],[discount_amt]]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Row],[discount_amt]]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Row],[discount_amt]]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Row],[discount_amt]]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Row],[discount_amt]]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Row],[discount_amt]]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Row],[discount_amt]]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Row],[discount_amt]]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Row],[discount_amt]]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Row],[discount_amt]]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Row],[discount_amt]]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Row],[discount_amt]]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Row],[discount_amt]]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Row],[discount_amt]]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Row],[discount_amt]]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Row],[discount_amt]]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Row],[discount_amt]]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Row],[discount_amt]]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Row],[discount_amt]]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Row],[discount_amt]]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Row],[discount_amt]]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Row],[discount_amt]]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Row],[discount_amt]]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Row],[discount_amt]]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Row],[discount_amt]]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Row],[discount_amt]]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Row],[discount_amt]]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Row],[discount_amt]]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Row],[discount_amt]]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Row],[discount_amt]]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Row],[discount_amt]]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Row],[discount_amt]]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Row],[discount_amt]]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Row],[discount_amt]]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Row],[discount_amt]]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Row],[discount_amt]]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Row],[discount_amt]]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Row],[discount_amt]]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Row],[discount_amt]]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Row],[discount_amt]]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Row],[discount_amt]]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Row],[discount_amt]]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Row],[discount_amt]]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Row],[discount_amt]]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Row],[discount_amt]]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Row],[discount_amt]]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Row],[discount_amt]]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Row],[discount_amt]]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Row],[discount_amt]]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Row],[discount_amt]]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Row],[discount_amt]]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Row],[discount_amt]]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Row],[discount_amt]]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Row],[discount_amt]]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Row],[discount_amt]]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Row],[discount_amt]]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Row],[discount_amt]]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Row],[discount_amt]]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Row],[discount_amt]]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Row],[discount_amt]]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Row],[discount_amt]]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Row],[discount_amt]]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Row],[discount_amt]]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Row],[discount_amt]]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Row],[discount_amt]]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Row],[discount_amt]]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Row],[discount_amt]]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Row],[discount_amt]]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Row],[discount_amt]]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Row],[discount_amt]]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Row],[discount_amt]]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Row],[discount_amt]]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Row],[discount_amt]]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Row],[discount_amt]]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Row],[discount_amt]]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Row],[discount_amt]]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Row],[discount_amt]]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Row],[discount_amt]]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Row],[discount_amt]]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Row],[discount_amt]]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Row],[discount_amt]]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Row],[discount_amt]]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Row],[discount_amt]]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Row],[discount_amt]]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Row],[discount_amt]]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Row],[discount_amt]]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Row],[discount_amt]]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Row],[discount_amt]]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Row],[discount_amt]]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Row],[discount_amt]]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Row],[discount_amt]]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Row],[discount_amt]]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Row],[discount_amt]]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Row],[discount_amt]]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Row],[discount_amt]]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Row],[discount_amt]]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Row],[discount_amt]]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Row],[discount_amt]]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Row],[discount_amt]]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Row],[discount_amt]]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Row],[discount_amt]]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Row],[discount_amt]]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Row],[discount_amt]]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Row],[discount_amt]]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Row],[discount_amt]]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Row],[discount_amt]]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Row],[discount_amt]]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Row],[discount_amt]]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Row],[discount_amt]]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Row],[discount_amt]]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Row],[discount_amt]]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Row],[discount_amt]]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Row],[discount_amt]]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Row],[discount_amt]]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Row],[discount_amt]]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Row],[discount_amt]]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Row],[discount_amt]]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Row],[discount_amt]]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Row],[discount_amt]]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Row],[discount_amt]]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Row],[discount_amt]]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Row],[discount_amt]]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Row],[discount_amt]]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Row],[discount_amt]]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Row],[discount_amt]]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Row],[discount_amt]]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Row],[discount_amt]]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Row],[discount_amt]]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Row],[discount_amt]]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Row],[discount_amt]]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Row],[discount_amt]]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Row],[discount_amt]]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Row],[discount_amt]]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Row],[discount_amt]]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Row],[discount_amt]]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Row],[discount_amt]]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Row],[discount_amt]]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Row],[discount_amt]]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Row],[discount_amt]]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Row],[discount_amt]]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Row],[discount_amt]]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Row],[discount_amt]]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Row],[discount_amt]]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Row],[discount_amt]]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Row],[discount_amt]]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Row],[discount_amt]]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Row],[discount_amt]]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Row],[discount_amt]]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Row],[discount_amt]]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Row],[discount_amt]]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Row],[discount_amt]]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Row],[discount_amt]]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Row],[discount_amt]]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Row],[discount_amt]]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Row],[discount_amt]]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Row],[discount_amt]]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Row],[discount_amt]]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Row],[discount_amt]]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Row],[discount_amt]]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Row],[discount_amt]]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Row],[discount_amt]]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Row],[discount_amt]]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Row],[discount_amt]]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Row],[discount_amt]]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Row],[discount_amt]]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Row],[discount_amt]]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Row],[discount_amt]]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Row],[discount_amt]]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Row],[discount_amt]]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Row],[discount_amt]]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Row],[discount_amt]]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Row],[discount_amt]]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Row],[discount_amt]]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Row],[discount_amt]]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Row],[discount_amt]]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Row],[discount_amt]]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Row],[discount_amt]]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Row],[discount_amt]]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Row],[discount_amt]]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Row],[discount_amt]]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Row],[discount_amt]]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Row],[discount_amt]]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Row],[discount_amt]]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Row],[discount_amt]]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Row],[discount_amt]]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Row],[discount_amt]]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Row],[discount_amt]]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Row],[discount_amt]]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Row],[discount_amt]]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Row],[discount_amt]]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Row],[discount_amt]]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Row],[discount_amt]]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Row],[discount_amt]]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Row],[discount_amt]]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Row],[discount_amt]]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Row],[discount_amt]]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Row],[discount_amt]]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Row],[discount_amt]]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Row],[discount_amt]]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Row],[discount_amt]]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Row],[discount_amt]]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Row],[discount_amt]]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Row],[discount_amt]]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Row],[discount_amt]]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Row],[discount_amt]]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Row],[discount_amt]]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Row],[discount_amt]]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Row],[discount_amt]]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Row],[discount_amt]]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Row],[discount_amt]]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Row],[discount_amt]]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Row],[discount_amt]]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Row],[discount_amt]]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Row],[discount_amt]]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Row],[discount_amt]]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Row],[discount_amt]]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Row],[discount_amt]]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Row],[discount_amt]]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Row],[discount_amt]]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Row],[discount_amt]]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Row],[discount_amt]]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Row],[discount_amt]]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Row],[discount_amt]]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Row],[discount_amt]]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Row],[discount_amt]]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Row],[discount_amt]]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Row],[discount_amt]]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Row],[discount_amt]]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Row],[discount_amt]]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Row],[discount_amt]]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Row],[discount_amt]]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Row],[discount_amt]]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Row],[discount_amt]]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Row],[discount_amt]]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Row],[discount_amt]]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Row],[discount_amt]]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Row],[discount_amt]]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Row],[discount_amt]]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Row],[discount_amt]]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Row],[discount_amt]]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Row],[discount_amt]]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Row],[discount_amt]]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Row],[discount_amt]]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Row],[discount_amt]]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Row],[discount_amt]]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Row],[discount_amt]]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Row],[discount_amt]]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Row],[discount_amt]]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Row],[discount_amt]]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Row],[discount_amt]]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Row],[discount_amt]]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Row],[discount_amt]]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Row],[discount_amt]]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Row],[discount_amt]]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Row],[discount_amt]]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Row],[discount_amt]]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Row],[discount_amt]]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Row],[discount_amt]]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Row],[discount_amt]]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Row],[discount_amt]]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Row],[discount_amt]]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Row],[discount_amt]]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Row],[discount_amt]]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Row],[discount_amt]]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Row],[discount_amt]]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Row],[discount_amt]]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Row],[discount_amt]]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Row],[discount_amt]]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Row],[discount_amt]]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Row],[discount_amt]]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Row],[discount_amt]]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Row],[discount_amt]]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Row],[discount_amt]]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Row],[discount_amt]]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Row],[discount_amt]]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Row],[discount_amt]]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Row],[discount_amt]]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Row],[discount_amt]]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Row],[discount_amt]]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Row],[discount_amt]]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Row],[discount_amt]]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Row],[discount_amt]]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Row],[discount_amt]]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Row],[discount_amt]]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Row],[discount_amt]]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Row],[discount_amt]]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Row],[discount_amt]]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Row],[discount_amt]]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Row],[discount_amt]]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Row],[discount_amt]]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Row],[discount_amt]]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Row],[discount_amt]]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Row],[discount_amt]]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Row],[discount_amt]]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Row],[discount_amt]]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Row],[discount_amt]]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Row],[discount_amt]]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Row],[discount_amt]]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Row],[discount_amt]]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Row],[discount_amt]]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Row],[discount_amt]]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Row],[discount_amt]]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Row],[discount_amt]]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Row],[discount_amt]]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Row],[discount_amt]]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Row],[discount_amt]]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Row],[discount_amt]]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Row],[discount_amt]]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Row],[discount_amt]]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Row],[discount_amt]]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Row],[discount_amt]]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Row],[discount_amt]]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Row],[discount_amt]]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Row],[discount_amt]]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Row],[discount_amt]]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Row],[discount_amt]]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Row],[discount_amt]]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Row],[discount_amt]]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Row],[discount_amt]]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Row],[discount_amt]]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Row],[discount_amt]]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Row],[discount_amt]]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Row],[discount_amt]]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Row],[discount_amt]]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Row],[discount_amt]]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Row],[discount_amt]]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Row],[discount_amt]]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Row],[discount_amt]]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Row],[discount_amt]]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Row],[discount_amt]]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Row],[discount_amt]]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Row],[discount_amt]]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Row],[discount_amt]]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Row],[discount_amt]]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Row],[discount_amt]]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Row],[discount_amt]]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Row],[discount_amt]]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Row],[discount_amt]]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Row],[discount_amt]]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Row],[discount_amt]]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Row],[discount_amt]]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Row],[discount_amt]]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Row],[discount_amt]]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Row],[discount_amt]]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Row],[discount_amt]]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Row],[discount_amt]]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Row],[discount_amt]]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Row],[discount_amt]]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Row],[discount_amt]]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Row],[discount_amt]]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Row],[discount_amt]]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Row],[discount_amt]]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Row],[discount_amt]]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Row],[discount_amt]]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Row],[discount_amt]]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Row],[discount_amt]]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Row],[discount_amt]]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Row],[discount_amt]]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Row],[discount_amt]]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Row],[discount_amt]]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Row],[discount_amt]]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Row],[discount_amt]]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Row],[discount_amt]]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Row],[discount_amt]]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Row],[discount_amt]]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Row],[discount_amt]]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Row],[discount_amt]]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Row],[discount_amt]]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Row],[discount_amt]]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Row],[discount_amt]]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Row],[discount_amt]]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Row],[discount_amt]]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Row],[discount_amt]]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Row],[discount_amt]]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Row],[discount_amt]]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Row],[discount_amt]]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Row],[discount_amt]]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Row],[discount_amt]]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Row],[discount_amt]]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Row],[discount_amt]]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Row],[discount_amt]]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Row],[discount_amt]]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Row],[discount_amt]]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Row],[discount_amt]]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Row],[discount_amt]]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Row],[discount_amt]]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Row],[discount_amt]]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Row],[discount_amt]]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Row],[discount_amt]]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Row],[discount_amt]]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Row],[discount_amt]]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Row],[discount_amt]]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Row],[discount_amt]]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Row],[discount_amt]]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Row],[discount_amt]]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Row],[discount_amt]]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Row],[discount_amt]]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Row],[discount_amt]]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Row],[discount_amt]]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Row],[discount_amt]]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Row],[discount_amt]]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Row],[discount_amt]]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Row],[discount_amt]]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Row],[discount_amt]]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Row],[discount_amt]]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Row],[discount_amt]]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Row],[discount_amt]]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Row],[discount_amt]]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Row],[discount_amt]]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Row],[discount_amt]]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Row],[discount_amt]]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Row],[discount_amt]]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Row],[discount_amt]]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Row],[discount_amt]]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Row],[discount_amt]]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Row],[discount_amt]]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Row],[discount_amt]]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Row],[discount_amt]]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Row],[discount_amt]]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Row],[discount_amt]]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Row],[discount_amt]]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Row],[discount_amt]]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Row],[discount_amt]]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Row],[discount_amt]]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Row],[discount_amt]]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Row],[discount_amt]]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Row],[discount_amt]]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Row],[discount_amt]]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Row],[discount_amt]]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Row],[discount_amt]]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Row],[discount_amt]]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Row],[discount_amt]]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Row],[discount_amt]]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Row],[discount_amt]]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Row],[discount_amt]]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Row],[discount_amt]]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Row],[discount_amt]]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Row],[discount_amt]]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Row],[discount_amt]]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Row],[discount_amt]]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Row],[discount_amt]]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Row],[discount_amt]]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Row],[discount_amt]]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Row],[discount_amt]]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Row],[discount_amt]]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Row],[discount_amt]]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Row],[discount_amt]]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Row],[discount_amt]]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Row],[discount_amt]]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Row],[discount_amt]]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Row],[discount_amt]]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Row],[discount_amt]]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Row],[discount_amt]]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Row],[discount_amt]]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Row],[discount_amt]]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Row],[discount_amt]]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Row],[discount_amt]]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Row],[discount_amt]]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Row],[discount_amt]]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Row],[discount_amt]]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Row],[discount_amt]]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Row],[discount_amt]]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Row],[discount_amt]]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Row],[discount_amt]]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Row],[discount_amt]]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Row],[discount_amt]]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Row],[discount_amt]]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Row],[discount_amt]]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Row],[discount_amt]]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Row],[discount_amt]]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Row],[discount_amt]]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Row],[discount_amt]]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Row],[discount_amt]]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Row],[discount_amt]]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Row],[discount_amt]]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Row],[discount_amt]]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Row],[discount_amt]]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Row],[discount_amt]]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Row],[discount_amt]]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Row],[discount_amt]]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Row],[discount_amt]]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Row],[discount_amt]]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Row],[discount_amt]]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Row],[discount_amt]]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Row],[discount_amt]]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Row],[discount_amt]]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Row],[discount_amt]]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Row],[discount_amt]]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Row],[discount_amt]]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Row],[discount_amt]]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Row],[discount_amt]]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Row],[discount_amt]]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Row],[discount_amt]]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Row],[discount_amt]]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Row],[discount_amt]]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Row],[discount_amt]]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Row],[discount_amt]]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Row],[discount_amt]]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Row],[discount_amt]]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Row],[discount_amt]]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Row],[discount_amt]]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Row],[discount_amt]]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Row],[discount_amt]]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Row],[discount_amt]]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Row],[discount_amt]]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Row],[discount_amt]]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Row],[discount_amt]]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Row],[discount_amt]]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Row],[discount_amt]]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Row],[discount_amt]]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Row],[discount_amt]]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Row],[discount_amt]]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Row],[discount_amt]]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Row],[discount_amt]]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Row],[discount_amt]]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Row],[discount_amt]]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Row],[discount_amt]]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Row],[discount_amt]]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Row],[discount_amt]]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Row],[discount_amt]]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Row],[discount_amt]]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Row],[discount_amt]]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Row],[discount_amt]]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Row],[discount_amt]]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Row],[discount_amt]]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Row],[discount_amt]]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Row],[discount_amt]]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Row],[discount_amt]]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Row],[discount_amt]]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Row],[discount_amt]]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Row],[discount_amt]]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Row],[discount_amt]]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Row],[discount_amt]]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Row],[discount_amt]]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Row],[discount_amt]]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Row],[discount_amt]]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Row],[discount_amt]]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Row],[discount_amt]]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Row],[discount_amt]]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Row],[discount_amt]]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Row],[discount_amt]]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Row],[discount_amt]]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Row],[discount_amt]]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Row],[discount_amt]]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Row],[discount_amt]]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Row],[discount_amt]]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Row],[discount_amt]]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Row],[discount_amt]]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Row],[discount_amt]]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Row],[discount_amt]]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Row],[discount_amt]]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Row],[discount_amt]]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Row],[discount_amt]]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Row],[discount_amt]]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Row],[discount_amt]]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Row],[discount_amt]]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Row],[discount_amt]]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Row],[discount_amt]]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Row],[discount_amt]]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Row],[discount_amt]]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Row],[discount_amt]]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Row],[discount_amt]]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Row],[discount_amt]]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Row],[discount_amt]]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Row],[discount_amt]]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Row],[discount_amt]]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Row],[discount_amt]]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Row],[discount_amt]]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Row],[discount_amt]]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Row],[discount_amt]]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Row],[discount_amt]]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Row],[discount_amt]]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Row],[discount_amt]]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Row],[discount_amt]]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Row],[discount_amt]]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Row],[discount_amt]]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Row],[discount_amt]]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Row],[discount_amt]]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Row],[discount_amt]]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Row],[discount_amt]]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Row],[discount_amt]]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Row],[discount_amt]]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Row],[discount_amt]]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Row],[discount_amt]]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Row],[discount_amt]]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Row],[discount_amt]]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Row],[discount_amt]]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Row],[discount_amt]]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Row],[discount_amt]]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Row],[discount_amt]]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Row],[discount_amt]]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Row],[discount_amt]]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Row],[discount_amt]]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Row],[discount_amt]]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Row],[discount_amt]]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Row],[discount_amt]]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Row],[discount_amt]]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Row],[discount_amt]]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Row],[discount_amt]]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Row],[discount_amt]]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Row],[discount_amt]]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Row],[discount_amt]]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Row],[discount_amt]]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Row],[discount_amt]]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Row],[discount_amt]]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Row],[discount_amt]]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Row],[discount_amt]]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Row],[discount_amt]]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Row],[discount_amt]]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Row],[discount_amt]]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Row],[discount_amt]]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Row],[discount_amt]]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Row],[discount_amt]]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Row],[discount_amt]]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Row],[discount_amt]]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Row],[discount_amt]]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Row],[discount_amt]]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Row],[discount_amt]]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Row],[discount_amt]]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Row],[discount_amt]]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Row],[discount_amt]]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Row],[discount_amt]]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Row],[discount_amt]]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Row],[discount_amt]]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Row],[discount_amt]]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Row],[discount_amt]]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Row],[discount_amt]]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Row],[discount_amt]]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Row],[discount_amt]]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Row],[discount_amt]]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Row],[discount_amt]]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Row],[discount_amt]]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Row],[discount_amt]]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Row],[discount_amt]]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Row],[discount_amt]]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Row],[discount_amt]]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Row],[discount_amt]]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Row],[discount_amt]]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Row],[discount_amt]]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Row],[discount_amt]]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Row],[discount_amt]]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Row],[discount_amt]]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Row],[discount_amt]]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Row],[discount_amt]]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Row],[discount_amt]]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Row],[discount_amt]]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Row],[discount_amt]]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Row],[discount_amt]]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Row],[discount_amt]]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Row],[discount_amt]]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Row],[discount_amt]]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Row],[discount_amt]]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Row],[discount_amt]]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Row],[discount_amt]]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Row],[discount_amt]]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Row],[discount_amt]]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Row],[discount_amt]]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Row],[discount_amt]]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Row],[discount_amt]]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Row],[discount_amt]]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Row],[discount_amt]]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Row],[discount_amt]]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Row],[discount_amt]]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Row],[discount_amt]]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Row],[discount_amt]]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Row],[discount_amt]]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Row],[discount_amt]]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Row],[discount_amt]]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Row],[discount_amt]]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Row],[discount_amt]]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Row],[discount_amt]]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Row],[discount_amt]]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Row],[discount_amt]]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Row],[discount_amt]]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Row],[discount_amt]]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Row],[discount_amt]]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Row],[discount_amt]]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Row],[discount_amt]]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Row],[discount_amt]]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Row],[discount_amt]]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Row],[discount_amt]]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Row],[discount_amt]]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Row],[discount_amt]]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Row],[discount_amt]]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Row],[discount_amt]]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Row],[discount_amt]]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Row],[discount_amt]]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Row],[discount_amt]]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Row],[discount_amt]]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Row],[discount_amt]]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Row],[discount_amt]]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Row],[discount_amt]]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Row],[discount_amt]]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Row],[discount_amt]]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Row],[discount_amt]]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Row],[discount_amt]]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Row],[discount_amt]]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Row],[discount_amt]]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Row],[discount_amt]]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Row],[discount_amt]]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Row],[discount_amt]]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Row],[discount_amt]]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Row],[discount_amt]]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Row],[discount_amt]]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Row],[discount_amt]]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Row],[discount_amt]]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Row],[discount_amt]]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Row],[discount_amt]]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Row],[discount_amt]]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Row],[discount_amt]]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Row],[discount_amt]]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Row],[discount_amt]]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Row],[discount_amt]]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Row],[discount_amt]]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Row],[discount_amt]]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Row],[discount_amt]]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Row],[discount_amt]]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Row],[discount_amt]]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Row],[discount_amt]]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Row],[discount_amt]]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Row],[discount_amt]]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Row],[discount_amt]]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Row],[discount_amt]]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Row],[discount_amt]]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Row],[discount_amt]]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Row],[discount_amt]]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Row],[discount_amt]]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Row],[discount_amt]]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Row],[discount_amt]]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Row],[discount_amt]]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Row],[discount_amt]]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Row],[discount_amt]]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Row],[discount_amt]]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Row],[discount_amt]]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Row],[discount_amt]]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Row],[discount_amt]]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Row],[discount_amt]]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Row],[discount_amt]]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Row],[discount_amt]]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Row],[discount_amt]]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Row],[discount_amt]]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Row],[discount_amt]]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Row],[discount_amt]]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Row],[discount_amt]]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Row],[discount_amt]]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Row],[discount_amt]]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Row],[discount_amt]]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Row],[discount_amt]]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Row],[discount_amt]]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Row],[discount_amt]]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Row],[discount_amt]]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Row],[discount_amt]]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Row],[discount_amt]]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Row],[discount_amt]]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Row],[discount_amt]]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Row],[discount_amt]]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Row],[discount_amt]]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Row],[discount_amt]]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Row],[discount_amt]]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Row],[discount_amt]]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Row],[discount_amt]]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Row],[discount_amt]]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Row],[discount_amt]]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Row],[discount_amt]]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Row],[discount_amt]]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Row],[discount_amt]]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Row],[discount_amt]]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Row],[discount_amt]]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Row],[discount_amt]]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Row],[discount_amt]]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Row],[discount_amt]]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Row],[discount_amt]]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Row],[discount_amt]]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Row],[discount_amt]]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Row],[discount_amt]]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Row],[discount_amt]]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Row],[discount_amt]]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Row],[discount_amt]]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Row],[discount_amt]]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Row],[discount_amt]]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Row],[discount_amt]]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Row],[discount_amt]]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Row],[discount_amt]]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Row],[discount_amt]]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Row],[discount_amt]]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Row],[discount_amt]]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Row],[discount_amt]]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Row],[discount_amt]]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Row],[discount_amt]]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Row],[discount_amt]]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Row],[discount_amt]]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Row],[discount_amt]]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Row],[discount_amt]]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Row],[discount_amt]]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Row],[discount_amt]]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Row],[discount_amt]]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Row],[discount_amt]]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Row],[discount_amt]]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Row],[discount_amt]]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Row],[discount_amt]]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Row],[discount_amt]]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Row],[discount_amt]]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Row],[discount_amt]]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Row],[discount_amt]]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Row],[discount_amt]]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Row],[discount_amt]]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Row],[discount_amt]]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Row],[discount_amt]]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Row],[discount_amt]]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Row],[discount_amt]]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Row],[discount_amt]]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Row],[discount_amt]]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Row],[discount_amt]]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Row],[discount_amt]]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Row],[discount_amt]]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Row],[discount_amt]]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Row],[discount_amt]]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Row],[discount_amt]]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Row],[discount_amt]]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Row],[discount_amt]]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Row],[discount_amt]]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Row],[discount_amt]]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Row],[discount_amt]]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Row],[discount_amt]]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Row],[discount_amt]]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Row],[discount_amt]]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Row],[discount_amt]]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Row],[discount_amt]]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Row],[discount_amt]]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Row],[discount_amt]]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Row],[discount_amt]]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Row],[discount_amt]]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Row],[discount_amt]]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Row],[discount_amt]]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Row],[discount_amt]]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Row],[discount_amt]]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Row],[discount_amt]]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Row],[discount_amt]]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Row],[discount_amt]]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Row],[discount_amt]]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Row],[discount_amt]]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Row],[discount_amt]]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Row],[discount_amt]]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Row],[discount_amt]]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Row],[discount_amt]]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Row],[discount_amt]]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Row],[discount_amt]]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Row],[discount_amt]]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Row],[discount_amt]]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Row],[discount_amt]]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Row],[discount_amt]]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Row],[discount_amt]]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Row],[discount_amt]]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Row],[discount_amt]]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Row],[discount_amt]]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Row],[discount_amt]]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Row],[discount_amt]]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Row],[discount_amt]]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Row],[discount_amt]]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Row],[discount_amt]]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Row],[discount_amt]]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Row],[discount_amt]]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Row],[discount_amt]]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Row],[discount_amt]]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Row],[discount_amt]]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Row],[discount_amt]]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Row],[discount_amt]]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Row],[discount_amt]]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Row],[discount_amt]]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Row],[discount_amt]]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Row],[discount_amt]]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Row],[discount_amt]]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Row],[discount_amt]]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Row],[discount_amt]]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Row],[discount_amt]]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Row],[discount_amt]]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Row],[discount_amt]]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Row],[discount_amt]]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Row],[discount_amt]]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Row],[discount_amt]]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Row],[discount_amt]]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Row],[discount_amt]]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Row],[discount_amt]]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Row],[discount_amt]]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Row],[discount_amt]]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Row],[discount_amt]]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Row],[discount_amt]]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Row],[discount_amt]]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Row],[discount_amt]]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Row],[discount_amt]]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Row],[discount_amt]]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Row],[discount_amt]]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Row],[discount_amt]]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Row],[discount_amt]]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Row],[discount_amt]]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Row],[discount_amt]]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Row],[discount_amt]]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Row],[discount_amt]]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Row],[discount_amt]]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Row],[discount_amt]]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Row],[discount_amt]]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Row],[discount_amt]]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Row],[discount_amt]]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Row],[discount_amt]]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Row],[discount_amt]]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Row],[discount_amt]]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Row],[discount_amt]]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Row],[discount_amt]]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Row],[discount_amt]]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Row],[discount_amt]]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Row],[discount_amt]]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Row],[discount_amt]]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Row],[discount_amt]]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Row],[discount_amt]]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Row],[discount_amt]]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Row],[discount_amt]]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Row],[discount_amt]]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Row],[discount_amt]]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Row],[discount_amt]]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Row],[discount_amt]]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Row],[discount_amt]]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Row],[discount_amt]]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Row],[discount_amt]]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Row],[discount_amt]]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Row],[discount_amt]]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Row],[discount_amt]]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Row],[discount_amt]]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Row],[discount_amt]]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Row],[discount_amt]]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Row],[discount_amt]]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Row],[discount_amt]]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Row],[discount_amt]]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Row],[discount_amt]]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Row],[discount_amt]]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Row],[discount_amt]]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Row],[discount_amt]]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Row],[discount_amt]]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Row],[discount_amt]]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Row],[discount_amt]]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Row],[discount_amt]]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Row],[discount_amt]]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Row],[discount_amt]]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Row],[discount_amt]]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Row],[discount_amt]]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Row],[discount_amt]]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Row],[discount_amt]]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Row],[discount_amt]]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Row],[discount_amt]]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Row],[discount_amt]]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Row],[discount_amt]]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Row],[discount_amt]]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Row],[discount_amt]]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Row],[discount_amt]]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Row],[discount_amt]]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Row],[discount_amt]]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Row],[discount_amt]]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Row],[discount_amt]]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Row],[discount_amt]]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Row],[discount_amt]]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Row],[discount_amt]]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Row],[discount_amt]]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Row],[discount_amt]]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Row],[discount_amt]]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Row],[discount_amt]]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Row],[discount_amt]]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Row],[discount_amt]]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Row],[discount_amt]]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Row],[discount_amt]]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Row],[discount_amt]]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Row],[discount_amt]]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Row],[discount_amt]]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Row],[discount_amt]]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Row],[discount_amt]]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Row],[discount_amt]]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Row],[discount_amt]]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Row],[discount_amt]]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Row],[discount_amt]]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Row],[discount_amt]]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Row],[discount_amt]]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Row],[discount_amt]]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Row],[discount_amt]]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Row],[discount_amt]]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Row],[discount_amt]]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Row],[discount_amt]]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Row],[discount_amt]]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Row],[discount_amt]]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Row],[discount_amt]]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Row],[discount_amt]]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Row],[discount_amt]]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Row],[discount_amt]]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Row],[discount_amt]]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Row],[discount_amt]]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Row],[discount_amt]]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Row],[discount_amt]]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Row],[discount_amt]]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Row],[discount_amt]]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Row],[discount_amt]]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Row],[discount_amt]]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Row],[discount_amt]]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Row],[discount_amt]]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Row],[discount_amt]]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Row],[discount_amt]]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Row],[discount_amt]]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Row],[discount_amt]]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Row],[discount_amt]]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Row],[discount_amt]]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Row],[discount_amt]]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Row],[discount_amt]]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Row],[discount_amt]]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Row],[discount_amt]]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Row],[discount_amt]]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Row],[discount_amt]]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Row],[discount_amt]]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Row],[discount_amt]]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Row],[discount_amt]]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Row],[discount_amt]]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Row],[discount_amt]]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Row],[discount_amt]]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Row],[discount_amt]]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Row],[discount_amt]]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Row],[discount_amt]]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Row],[discount_amt]]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Row],[discount_amt]]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Row],[discount_amt]]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Row],[discount_amt]]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Row],[discount_amt]]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Row],[discount_amt]]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Row],[discount_amt]]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Row],[discount_amt]]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Row],[discount_amt]]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Row],[discount_amt]]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Row],[discount_amt]]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Row],[discount_amt]]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Row],[discount_amt]]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Row],[discount_amt]]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Row],[discount_amt]]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Row],[discount_amt]]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Row],[discount_amt]]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Row],[discount_amt]]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Row],[discount_amt]]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Row],[discount_amt]]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Row],[discount_amt]]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Row],[discount_amt]]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Row],[discount_amt]]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Row],[discount_amt]]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Row],[discount_amt]]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Row],[discount_amt]]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Row],[discount_amt]]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Row],[discount_amt]]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Row],[discount_amt]]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Row],[discount_amt]]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Row],[discount_amt]]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Row],[discount_amt]]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Row],[discount_amt]]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Row],[discount_amt]]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Row],[discount_amt]]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Row],[discount_amt]]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Row],[discount_amt]]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Row],[discount_amt]]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Row],[discount_amt]]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Row],[discount_amt]]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Row],[discount_amt]]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Row],[discount_amt]]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Row],[discount_amt]]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Row],[discount_amt]]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Row],[discount_amt]]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Row],[discount_amt]]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Row],[discount_amt]]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Row],[discount_amt]]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Row],[discount_amt]]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Row],[discount_amt]]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Row],[discount_amt]]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Row],[discount_amt]]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Row],[discount_amt]]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Row],[discount_amt]]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Row],[discount_amt]]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Row],[discount_amt]]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Row],[discount_amt]]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Row],[discount_amt]]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Row],[discount_amt]]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Row],[discount_amt]]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Row],[discount_amt]]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Row],[discount_amt]]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Row],[discount_amt]]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Row],[discount_amt]]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Row],[discount_amt]]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Row],[discount_amt]]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Row],[discount_amt]]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Row],[discount_amt]]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Row],[discount_amt]]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Row],[discount_amt]]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Row],[discount_amt]]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Row],[discount_amt]]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Row],[discount_amt]]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Row],[discount_amt]]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Row],[discount_amt]]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Row],[discount_amt]]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Row],[discount_amt]]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Row],[discount_amt]]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Row],[discount_amt]]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Row],[discount_amt]]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Row],[discount_amt]]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Row],[discount_amt]]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Row],[discount_amt]]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Row],[discount_amt]]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Row],[discount_amt]]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Row],[discount_amt]]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Row],[discount_amt]]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Row],[discount_amt]]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Row],[discount_amt]]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Row],[discount_amt]]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Row],[discount_amt]]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Row],[discount_amt]]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Row],[discount_amt]]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Row],[discount_amt]]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Row],[discount_amt]]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Row],[discount_amt]]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Row],[discount_amt]]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Row],[discount_amt]]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Row],[discount_amt]]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Row],[discount_amt]]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Row],[discount_amt]]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Row],[discount_amt]]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Row],[discount_amt]]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Row],[discount_amt]]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Row],[discount_amt]]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Row],[discount_amt]]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Row],[discount_amt]]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Row],[discount_amt]]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Row],[discount_amt]]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Row],[discount_amt]]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Row],[discount_amt]]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Row],[discount_amt]]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Row],[discount_amt]]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Row],[discount_amt]]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Row],[discount_amt]]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Row],[discount_amt]]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Row],[discount_amt]]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Row],[discount_amt]]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Row],[discount_amt]]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Row],[discount_amt]]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Row],[discount_amt]]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Row],[discount_amt]]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Row],[discount_amt]]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Row],[discount_amt]]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Row],[discount_amt]]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Row],[discount_amt]]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Row],[discount_amt]]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Row],[discount_amt]]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Row],[discount_amt]]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Row],[discount_amt]]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Row],[discount_amt]]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Row],[discount_amt]]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Row],[discount_amt]]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Row],[discount_amt]]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Row],[discount_amt]]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Row],[discount_amt]]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Row],[discount_amt]]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Row],[discount_amt]]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Row],[discount_amt]]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Row],[discount_amt]]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Row],[discount_amt]]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Row],[discount_amt]]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Row],[discount_amt]]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Row],[discount_amt]]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Row],[discount_amt]]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Row],[discount_amt]]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Row],[discount_amt]]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Row],[discount_amt]]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Row],[discount_amt]]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Row],[discount_amt]]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Row],[discount_amt]]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Row],[discount_amt]]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Row],[discount_amt]]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Row],[discount_amt]]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Row],[discount_amt]]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Row],[discount_amt]]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Row],[discount_amt]]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Row],[discount_amt]]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Row],[discount_amt]]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Row],[discount_amt]]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Row],[discount_amt]]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Row],[discount_amt]]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Row],[discount_amt]]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Row],[discount_amt]]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Row],[discount_amt]]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Row],[discount_amt]]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Row],[discount_amt]]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Row],[discount_amt]]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Row],[discount_amt]]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Row],[discount_amt]]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Row],[discount_amt]]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Row],[discount_amt]]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Row],[discount_amt]]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Row],[discount_amt]]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Row],[discount_amt]]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Row],[discount_amt]]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Row],[discount_amt]]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Row],[discount_amt]]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Row],[discount_amt]]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Row],[discount_amt]]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Row],[discount_amt]]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Row],[discount_amt]]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Row],[discount_amt]]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Row],[discount_amt]]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Row],[discount_amt]]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Row],[discount_amt]]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Row],[discount_amt]]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Row],[discount_amt]]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Row],[discount_amt]]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Row],[discount_amt]]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Row],[discount_amt]]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Row],[discount_amt]]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Row],[discount_amt]]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Row],[discount_amt]]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Row],[discount_amt]]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Row],[discount_amt]]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Row],[discount_amt]]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Row],[discount_amt]]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Row],[discount_amt]]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Row],[discount_amt]]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Row],[discount_amt]]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Row],[discount_amt]]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Row],[discount_amt]]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Row],[discount_amt]]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Row],[discount_amt]]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Row],[discount_amt]]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Row],[discount_amt]]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Row],[discount_amt]]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Row],[discount_amt]]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Row],[discount_amt]]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Row],[discount_amt]]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Row],[discount_amt]]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Row],[discount_amt]]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Row],[discount_amt]]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Row],[discount_amt]]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Row],[discount_amt]]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Row],[discount_amt]]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Row],[discount_amt]]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Row],[discount_amt]]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Row],[discount_amt]]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Row],[discount_amt]]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Row],[discount_amt]]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Row],[discount_amt]]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Row],[discount_amt]]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Row],[discount_amt]]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Row],[discount_amt]]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Row],[discount_amt]]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Row],[discount_amt]]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Row],[discount_amt]]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Row],[discount_amt]]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Row],[discount_amt]]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Row],[discount_amt]]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Row],[discount_amt]]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Row],[discount_amt]]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Row],[discount_amt]]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Row],[discount_amt]]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Row],[discount_amt]]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Row],[discount_amt]]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Row],[discount_amt]]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Row],[discount_amt]]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Row],[discount_amt]]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Row],[discount_amt]]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Row],[discount_amt]]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Row],[discount_amt]]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Row],[discount_amt]]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Row],[discount_amt]]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Row],[discount_amt]]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Row],[discount_amt]]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Row],[discount_amt]]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Row],[discount_amt]]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Row],[discount_amt]]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Row],[discount_amt]]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Row],[discount_amt]]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Row],[discount_amt]]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Row],[discount_amt]]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Row],[discount_amt]]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Row],[discount_amt]]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Row],[discount_amt]]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Row],[discount_amt]]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Row],[discount_amt]]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Row],[discount_amt]]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Row],[discount_amt]]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Row],[discount_amt]]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Row],[discount_amt]]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Row],[discount_amt]]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Row],[discount_amt]]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Row],[discount_amt]]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Row],[discount_amt]]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Row],[discount_amt]]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Row],[discount_amt]]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Row],[discount_amt]]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Row],[discount_amt]]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Row],[discount_amt]]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Row],[discount_amt]]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Row],[discount_amt]]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Row],[discount_amt]]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Row],[discount_amt]]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Row],[discount_amt]]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Row],[discount_amt]]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Row],[discount_amt]]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Row],[discount_amt]]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Row],[discount_amt]]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Row],[discount_amt]]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Row],[discount_amt]]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Row],[discount_amt]]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Row],[discount_amt]]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Row],[discount_amt]]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Row],[discount_amt]]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Row],[discount_amt]]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Row],[discount_amt]]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Row],[discount_amt]]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Row],[discount_amt]]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Row],[discount_amt]]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Row],[discount_amt]]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Row],[discount_amt]]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Row],[discount_amt]]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Row],[discount_amt]]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Row],[discount_amt]]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Row],[discount_amt]]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Row],[discount_amt]]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Row],[discount_amt]]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Row],[discount_amt]]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Row],[discount_amt]]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Row],[discount_amt]]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Row],[discount_amt]]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Row],[discount_amt]]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Row],[discount_amt]]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Row],[discount_amt]]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Row],[discount_amt]]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Row],[discount_amt]]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Row],[discount_amt]]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Row],[discount_amt]]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Row],[discount_amt]]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Row],[discount_amt]]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Row],[discount_amt]]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Row],[discount_amt]]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Row],[discount_amt]]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Row],[discount_amt]]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Row],[discount_amt]]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Row],[discount_amt]]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Row],[discount_amt]]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Row],[discount_amt]]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Row],[discount_amt]]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Row],[discount_amt]]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Row],[discount_amt]]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Row],[discount_amt]]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Row],[discount_amt]]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Row],[discount_amt]]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Row],[discount_amt]]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Row],[discount_amt]]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Row],[discount_amt]]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Row],[discount_amt]]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Row],[discount_amt]]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Row],[discount_amt]]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Row],[discount_amt]]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Row],[discount_amt]]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Row],[discount_amt]]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Row],[discount_amt]]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Row],[discount_amt]]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Row],[discount_amt]]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Row],[discount_amt]]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Row],[discount_amt]]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Row],[discount_amt]]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Row],[discount_amt]]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Row],[discount_amt]]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Row],[discount_amt]]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Row],[discount_amt]]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Row],[discount_amt]]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Row],[discount_amt]]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Row],[discount_amt]]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Row],[discount_amt]]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Row],[discount_amt]]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Row],[discount_amt]]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Row],[discount_amt]]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Row],[discount_amt]]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Row],[discount_amt]]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Row],[discount_amt]]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Row],[discount_amt]]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Row],[discount_amt]]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Row],[discount_amt]]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Row],[discount_amt]]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Row],[discount_amt]]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Row],[discount_amt]]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Row],[discount_amt]]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Row],[discount_amt]]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Row],[discount_amt]]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Row],[discount_amt]]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Row],[discount_amt]]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Row],[discount_amt]]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Row],[discount_amt]]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Row],[discount_amt]]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Row],[discount_amt]]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Row],[discount_amt]]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Row],[discount_amt]]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Row],[discount_amt]]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Row],[discount_amt]]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Row],[discount_amt]]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Row],[discount_amt]]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Row],[discount_amt]]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Row],[discount_amt]]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Row],[discount_amt]]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Row],[discount_amt]]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Row],[discount_amt]]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Row],[discount_amt]]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Row],[discount_amt]]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Row],[discount_amt]]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Row],[discount_amt]]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Row],[discount_amt]]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Row],[discount_amt]]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Row],[discount_amt]]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Row],[discount_amt]]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Row],[discount_amt]]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Row],[discount_amt]]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Row],[discount_amt]]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Row],[discount_amt]]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Row],[discount_amt]]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Row],[discount_amt]]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Row],[discount_amt]]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Row],[discount_amt]]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Row],[discount_amt]]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Row],[discount_amt]]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Row],[discount_amt]]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Row],[discount_amt]]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Row],[discount_amt]]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Row],[discount_amt]]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Row],[discount_amt]]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Row],[discount_amt]]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Row],[discount_amt]]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Row],[discount_amt]]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Row],[discount_amt]]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Row],[discount_amt]]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Row],[discount_amt]]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Row],[discount_amt]]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Row],[discount_amt]]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Row],[discount_amt]]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Row],[discount_amt]]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Row],[discount_amt]]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Row],[discount_amt]]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Row],[discount_amt]]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Row],[discount_amt]]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Row],[discount_amt]]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Row],[discount_amt]]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Row],[discount_amt]]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Row],[discount_amt]]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Row],[discount_amt]]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Row],[discount_amt]]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Row],[discount_amt]]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Row],[discount_amt]]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Row],[discount_amt]]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Row],[discount_amt]]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Row],[discount_amt]]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Row],[discount_amt]]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Row],[discount_amt]]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Row],[discount_amt]]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Row],[discount_amt]]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Row],[discount_amt]]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Row],[discount_amt]]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Row],[discount_amt]]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Row],[discount_amt]]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Row],[discount_amt]]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Row],[discount_amt]]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Row],[discount_amt]]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Row],[discount_amt]]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Row],[discount_amt]]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Row],[discount_amt]]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Row],[discount_amt]]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Row],[discount_amt]]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Row],[discount_amt]]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Row],[discount_amt]]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Row],[discount_amt]]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Row],[discount_amt]]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Row],[discount_amt]]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Row],[discount_amt]]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Row],[discount_amt]]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Row],[discount_amt]]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Row],[discount_amt]]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Row],[discount_amt]]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Row],[discount_amt]]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Row],[discount_amt]]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Row],[discount_amt]]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Row],[discount_amt]]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Row],[discount_amt]]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Row],[discount_amt]]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Row],[discount_amt]]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Row],[discount_amt]]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Row],[discount_amt]]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Row],[discount_amt]]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Row],[discount_amt]]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Row],[discount_amt]]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Row],[discount_amt]]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Row],[discount_amt]]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Row],[discount_amt]]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Row],[discount_amt]]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Row],[discount_amt]]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Row],[discount_amt]]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Row],[discount_amt]]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Row],[discount_amt]]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Row],[discount_amt]]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Row],[discount_amt]]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Row],[discount_amt]]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Row],[discount_amt]]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Row],[discount_amt]]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Row],[discount_amt]]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Row],[discount_amt]]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Row],[discount_amt]]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Row],[discount_amt]]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Row],[discount_amt]]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Row],[discount_amt]]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Row],[discount_amt]]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Row],[discount_amt]]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Row],[discount_amt]]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Row],[discount_amt]]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Row],[discount_amt]]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Row],[discount_amt]]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Row],[discount_amt]]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Row],[discount_amt]]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Row],[discount_amt]]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Row],[discount_amt]]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Row],[discount_amt]]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Row],[discount_amt]]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Row],[discount_amt]]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Row],[discount_amt]]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Row],[discount_amt]]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Row],[discount_amt]]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Row],[discount_amt]]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Row],[discount_amt]]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Row],[discount_amt]]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Row],[discount_amt]]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Row],[discount_amt]]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Row],[discount_amt]]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Row],[discount_amt]]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Row],[discount_amt]]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Row],[discount_amt]]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Row],[discount_amt]]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Row],[discount_amt]]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Row],[discount_amt]]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Row],[discount_amt]]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Row],[discount_amt]]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Row],[discount_amt]]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Row],[discount_amt]]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Row],[discount_amt]]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Row],[discount_amt]]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Row],[discount_amt]]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Row],[discount_amt]]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Row],[discount_amt]]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Row],[discount_amt]]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Row],[discount_amt]]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Row],[discount_amt]]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Row],[discount_amt]]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Row],[discount_amt]]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Row],[discount_amt]]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Row],[discount_amt]]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Row],[discount_amt]]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Row],[discount_amt]]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Row],[discount_amt]]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Row],[discount_amt]]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Row],[discount_amt]]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Row],[discount_amt]]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Row],[discount_amt]]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Row],[discount_amt]]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Row],[discount_amt]]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Row],[discount_amt]]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Row],[discount_amt]]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Row],[discount_amt]]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Row],[discount_amt]]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Row],[discount_amt]]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Row],[discount_amt]]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Row],[discount_amt]]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Row],[discount_amt]]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Row],[discount_amt]]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Row],[discount_amt]]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Row],[discount_amt]]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Row],[discount_amt]]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Row],[discount_amt]]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Row],[discount_amt]]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Row],[discount_amt]]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Row],[discount_amt]]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Row],[discount_amt]]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Row],[discount_amt]]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Row],[discount_amt]]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Row],[discount_amt]]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Row],[discount_amt]]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Row],[discount_amt]]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Row],[discount_amt]]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Row],[discount_amt]]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Row],[discount_amt]]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Row],[discount_amt]]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Row],[discount_amt]]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Row],[discount_amt]]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Row],[discount_amt]]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Row],[discount_amt]]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Row],[discount_amt]]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Row],[discount_amt]]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Row],[discount_amt]]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Row],[discount_amt]]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Row],[discount_amt]]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Row],[discount_amt]]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Row],[discount_amt]]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Row],[discount_amt]]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Row],[discount_amt]]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Row],[discount_amt]]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Row],[discount_amt]]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Row],[discount_amt]]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Row],[discount_amt]]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Row],[discount_amt]]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Row],[discount_amt]]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Row],[discount_amt]]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Row],[discount_amt]]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Row],[discount_amt]]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Row],[discount_amt]]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Row],[discount_amt]]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Row],[discount_amt]]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Row],[discount_amt]]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Row],[discount_amt]]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Row],[discount_amt]]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Row],[discount_amt]]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Row],[discount_amt]]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Row],[discount_amt]]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Row],[discount_amt]]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Row],[discount_amt]]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Row],[discount_amt]]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Row],[discount_amt]]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Row],[discount_amt]]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Row],[discount_amt]]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Row],[discount_amt]]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Row],[discount_amt]]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Row],[discount_amt]]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Row],[discount_amt]]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Row],[discount_amt]]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Row],[discount_amt]]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Row],[discount_amt]]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Row],[discount_amt]]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Row],[discount_amt]]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Row],[discount_amt]]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Row],[discount_amt]]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Row],[discount_amt]]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Row],[discount_amt]]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Row],[discount_amt]]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Row],[discount_amt]]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Row],[discount_amt]]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Row],[discount_amt]]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Row],[discount_amt]]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Row],[discount_amt]]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Row],[discount_amt]]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Row],[discount_amt]]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Row],[discount_amt]]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Row],[discount_amt]]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Row],[discount_amt]]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Row],[discount_amt]]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Row],[discount_amt]]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Row],[discount_amt]]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Row],[discount_amt]]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Row],[discount_amt]]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Row],[discount_amt]]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Row],[discount_amt]]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Row],[discount_amt]]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Row],[discount_amt]]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Row],[discount_amt]]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Row],[discount_amt]]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Row],[discount_amt]]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Row],[discount_amt]]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Row],[discount_amt]]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Row],[discount_amt]]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Row],[discount_amt]]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Row],[discount_amt]]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Row],[discount_amt]]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Row],[discount_amt]]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Row],[discount_amt]]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Row],[discount_amt]]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Row],[discount_amt]]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Row],[discount_amt]]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Row],[discount_amt]]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Row],[discount_amt]]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Row],[discount_amt]]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Row],[discount_amt]]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Row],[discount_amt]]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Row],[discount_amt]]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Row],[discount_amt]]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Row],[discount_amt]]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Row],[discount_amt]]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Row],[discount_amt]]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Row],[discount_amt]]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Row],[discount_amt]]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Row],[discount_amt]]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Row],[discount_amt]]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Row],[discount_amt]]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Row],[discount_amt]]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Row],[discount_amt]]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Row],[discount_amt]]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Row],[discount_amt]]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Row],[discount_amt]]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Row],[discount_amt]]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Row],[discount_amt]]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Row],[discount_amt]]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Row],[discount_amt]]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Row],[discount_amt]]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Row],[discount_amt]]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Row],[discount_amt]]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Row],[discount_amt]]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Row],[discount_amt]]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Row],[discount_amt]]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Row],[discount_amt]]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Row],[discount_amt]]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Row],[discount_amt]]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Row],[discount_amt]]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Row],[discount_amt]]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Row],[discount_amt]]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Row],[discount_amt]]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Row],[discount_amt]]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Row],[discount_amt]]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Row],[discount_amt]]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Row],[discount_amt]]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Row],[discount_amt]]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Row],[discount_amt]]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Row],[discount_amt]]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Row],[discount_amt]]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Row],[discount_amt]]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Row],[discount_amt]]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Row],[discount_amt]]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Row],[discount_amt]]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Row],[discount_amt]]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Row],[discount_amt]]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Row],[discount_amt]]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Row],[discount_amt]]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Row],[discount_amt]]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Row],[discount_amt]]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Row],[discount_amt]]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Row],[discount_amt]]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Row],[discount_amt]]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Row],[discount_amt]]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Row],[discount_amt]]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Row],[discount_amt]]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Row],[discount_amt]]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Row],[discount_amt]]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Row],[discount_amt]]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Row],[discount_amt]]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Row],[discount_amt]]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Row],[discount_amt]]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Row],[discount_amt]]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Row],[discount_amt]]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Row],[discount_amt]]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Row],[discount_amt]]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Row],[discount_amt]]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Row],[discount_amt]]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Row],[discount_amt]]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Row],[discount_amt]]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Row],[discount_amt]]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Row],[discount_amt]]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Row],[discount_amt]]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Row],[discount_amt]]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Row],[discount_amt]]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Row],[discount_amt]]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Row],[discount_amt]]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Row],[discount_amt]]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Row],[discount_amt]]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Row],[discount_amt]]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Row],[discount_amt]]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Row],[discount_amt]]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Row],[discount_amt]]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Row],[discount_amt]]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Row],[discount_amt]]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Row],[discount_amt]]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Row],[discount_amt]]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Row],[discount_amt]]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Row],[discount_amt]]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Row],[discount_amt]]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Row],[discount_amt]]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Row],[discount_amt]]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Row],[discount_amt]]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Row],[discount_amt]]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Row],[discount_amt]]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Row],[discount_amt]]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Row],[discount_amt]]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Row],[discount_amt]]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Row],[discount_amt]]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Row],[discount_amt]]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Row],[discount_amt]]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Row],[discount_amt]]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Row],[discount_amt]]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Row],[discount_amt]]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Row],[discount_amt]]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Row],[discount_amt]]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Row],[discount_amt]]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Row],[discount_amt]]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Row],[discount_amt]]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Row],[discount_amt]]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Row],[discount_amt]]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Row],[discount_amt]]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Row],[discount_amt]]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Row],[discount_amt]]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Row],[discount_amt]]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Row],[discount_amt]]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Row],[discount_amt]]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Row],[discount_amt]]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Row],[discount_amt]]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Row],[discount_amt]]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Row],[discount_amt]]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Row],[discount_amt]]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Row],[discount_amt]]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Row],[discount_amt]]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Row],[discount_amt]]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Row],[discount_amt]]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Row],[discount_amt]]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Row],[discount_amt]]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Row],[discount_amt]]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Row],[discount_amt]]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Row],[discount_amt]]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Row],[discount_amt]]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Row],[discount_amt]]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Row],[discount_amt]]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Row],[discount_amt]]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Row],[discount_amt]]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Row],[discount_amt]]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Row],[discount_amt]]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Row],[discount_amt]]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Row],[discount_amt]]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Row],[discount_amt]]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Row],[discount_amt]]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Row],[discount_amt]]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Row],[discount_amt]]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Row],[discount_amt]]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Row],[discount_amt]]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Row],[discount_amt]]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Row],[discount_amt]]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Row],[discount_amt]]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Row],[discount_amt]]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Row],[discount_amt]]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Row],[discount_amt]]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Row],[discount_amt]]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Row],[discount_amt]]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Row],[discount_amt]]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Row],[discount_amt]]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Row],[discount_amt]]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Row],[discount_amt]]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Row],[discount_amt]]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Row],[discount_amt]]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Row],[discount_amt]]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Row],[discount_amt]]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Row],[discount_amt]]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Row],[discount_amt]]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Row],[discount_amt]]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Row],[discount_amt]]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Row],[discount_amt]]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Row],[discount_amt]]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Row],[discount_amt]]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Row],[discount_amt]]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Row],[discount_amt]]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Row],[discount_amt]]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Row],[discount_amt]]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Row],[discount_amt]]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Row],[discount_amt]]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Row],[discount_amt]]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Row],[discount_amt]]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Row],[discount_amt]]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Row],[discount_amt]]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Row],[discount_amt]]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Row],[discount_amt]]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Row],[discount_amt]]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Row],[discount_amt]]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Row],[discount_amt]]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Row],[discount_amt]]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Row],[discount_amt]]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Row],[discount_amt]]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Row],[discount_amt]]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Row],[discount_amt]]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Row],[discount_amt]]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Row],[discount_amt]]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Row],[discount_amt]]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Row],[discount_amt]]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Row],[discount_amt]]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Row],[discount_amt]]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Row],[discount_amt]]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Row],[discount_amt]]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Row],[discount_amt]]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Row],[discount_amt]]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Row],[discount_amt]]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Row],[discount_amt]]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Row],[discount_amt]]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Row],[discount_amt]]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Row],[discount_amt]]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Row],[discount_amt]]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Row],[discount_amt]]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Row],[discount_amt]]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Row],[discount_amt]]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Row],[discount_amt]]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Row],[discount_amt]]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Row],[discount_amt]]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Row],[discount_amt]]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Row],[discount_amt]]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Row],[discount_amt]]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Row],[discount_amt]]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Row],[discount_amt]]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Row],[discount_amt]]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Row],[discount_amt]]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Row],[discount_amt]]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Row],[discount_amt]]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Row],[discount_amt]]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Row],[discount_amt]]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Row],[discount_amt]]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Row],[discount_amt]]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Row],[discount_amt]]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Row],[discount_amt]]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Row],[discount_amt]]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Row],[discount_amt]]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Row],[discount_amt]]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Row],[discount_amt]]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Row],[discount_amt]]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Row],[discount_amt]]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Row],[discount_amt]]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Row],[discount_amt]]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Row],[discount_amt]]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Row],[discount_amt]]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Row],[discount_amt]]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Row],[discount_amt]]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Row],[discount_amt]]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Row],[discount_amt]]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Row],[discount_amt]]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Row],[discount_amt]]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Row],[discount_amt]]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Row],[discount_amt]]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Row],[discount_amt]]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Row],[discount_amt]]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Row],[discount_amt]]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Row],[discount_amt]]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Row],[discount_amt]]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Row],[discount_amt]]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Row],[discount_amt]]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Row],[discount_amt]]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Row],[discount_amt]]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Row],[discount_amt]]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Row],[discount_amt]]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Row],[discount_amt]]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Row],[discount_amt]]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Row],[discount_amt]]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Row],[discount_amt]]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Row],[discount_amt]]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Row],[discount_amt]]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Row],[discount_amt]]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Row],[discount_amt]]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Row],[discount_amt]]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Row],[discount_amt]]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Row],[discount_amt]]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Row],[discount_amt]]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Row],[discount_amt]]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Row],[discount_amt]]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Row],[discount_amt]]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Row],[discount_amt]]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Row],[discount_amt]]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Row],[discount_amt]]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Row],[discount_amt]]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Row],[discount_amt]]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Row],[discount_amt]]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Row],[discount_amt]]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Row],[discount_amt]]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Row],[discount_amt]]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Row],[discount_amt]]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Row],[discount_amt]]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Row],[discount_amt]]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Row],[discount_amt]]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Row],[discount_amt]]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Row],[discount_amt]]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Row],[discount_amt]]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Row],[discount_amt]]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Row],[discount_amt]]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Row],[discount_amt]]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Row],[discount_amt]]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Row],[discount_amt]]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Row],[discount_amt]]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Row],[discount_amt]]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Row],[discount_amt]]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Row],[discount_amt]]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Row],[discount_amt]]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Row],[discount_amt]]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Row],[discount_amt]]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Row],[discount_amt]]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Row],[discount_amt]]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Row],[discount_amt]]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Row],[discount_amt]]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Row],[discount_amt]]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Row],[discount_amt]]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Row],[discount_amt]]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Row],[discount_amt]]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Row],[discount_amt]]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Row],[discount_amt]]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Row],[discount_amt]]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Row],[discount_amt]]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Row],[discount_amt]]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Row],[discount_amt]]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Row],[discount_amt]]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Row],[discount_amt]]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Row],[discount_amt]]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Row],[discount_amt]]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Row],[discount_amt]]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Row],[discount_amt]]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Row],[discount_amt]]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Row],[discount_amt]]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Row],[discount_amt]]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Row],[discount_amt]]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Row],[discount_amt]]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Row],[discount_amt]]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Row],[discount_amt]]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Row],[discount_amt]]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Row],[discount_amt]]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Row],[discount_amt]]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Row],[discount_amt]]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Row],[discount_amt]]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Row],[discount_amt]]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Row],[discount_amt]]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Row],[discount_amt]]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Row],[discount_amt]]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Row],[discount_amt]]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Row],[discount_amt]]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Row],[discount_amt]]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Row],[discount_amt]]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Row],[discount_amt]]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Row],[discount_amt]]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Row],[discount_amt]]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Row],[discount_amt]]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Row],[discount_amt]]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Row],[discount_amt]]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Row],[discount_amt]]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Row],[discount_amt]]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Row],[discount_amt]]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Row],[discount_amt]]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Row],[discount_amt]]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Row],[discount_amt]]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Row],[discount_amt]]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Row],[discount_amt]]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Row],[discount_amt]]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Row],[discount_amt]]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Row],[discount_amt]]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Row],[discount_amt]]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Row],[discount_amt]]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Row],[discount_amt]]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Row],[discount_amt]]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Row],[discount_amt]]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Row],[discount_amt]]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Row],[discount_amt]]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Row],[discount_amt]]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Row],[discount_amt]]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Row],[discount_amt]]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Row],[discount_amt]]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Row],[discount_amt]]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Row],[discount_amt]]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Row],[discount_amt]]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Row],[discount_amt]]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Row],[discount_amt]]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Row],[discount_amt]]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Row],[discount_amt]]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Row],[discount_amt]]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Row],[discount_amt]]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Row],[discount_amt]]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Row],[discount_amt]]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Row],[discount_amt]]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Row],[discount_amt]]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Row],[discount_amt]]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Row],[discount_amt]]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Row],[discount_amt]]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Row],[discount_amt]]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Row],[discount_amt]]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Row],[discount_amt]]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Row],[discount_amt]]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Row],[discount_amt]]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Row],[discount_amt]]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Row],[discount_amt]]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Row],[discount_amt]]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Row],[discount_amt]]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Row],[discount_amt]]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Row],[discount_amt]]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Row],[discount_amt]]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Row],[discount_amt]]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Row],[discount_amt]]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Row],[discount_amt]]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Row],[discount_amt]]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Row],[discount_amt]]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Row],[discount_amt]]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Row],[discount_amt]]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Row],[discount_amt]]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Row],[discount_amt]]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Row],[discount_amt]]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Row],[discount_amt]]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Row],[discount_amt]]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Row],[discount_amt]]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Row],[discount_amt]]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Row],[discount_amt]]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Row],[discount_amt]]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Row],[discount_amt]]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Row],[discount_amt]]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Row],[discount_amt]]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Row],[discount_amt]]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Row],[discount_amt]]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Row],[discount_amt]]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Row],[discount_amt]]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Row],[discount_amt]]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Row],[discount_amt]]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Row],[discount_amt]]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Row],[discount_amt]]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Row],[discount_amt]]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Row],[discount_amt]]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Row],[discount_amt]]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Row],[discount_amt]]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Row],[discount_amt]]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Row],[discount_amt]]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Row],[discount_amt]]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Row],[discount_amt]]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Row],[discount_amt]]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Row],[discount_amt]]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Row],[discount_amt]]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Row],[discount_amt]]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Row],[discount_amt]]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Row],[discount_amt]]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Row],[discount_amt]]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Row],[discount_amt]]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Row],[discount_amt]]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Row],[discount_amt]]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Row],[discount_amt]]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Row],[discount_amt]]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Row],[discount_amt]]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Row],[discount_amt]]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Row],[discount_amt]]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Row],[discount_amt]]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Row],[discount_amt]]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Row],[discount_amt]]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Row],[discount_amt]]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Row],[discount_amt]]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Row],[discount_amt]]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Row],[discount_amt]]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Row],[discount_amt]]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Row],[discount_amt]]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Row],[discount_amt]]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Row],[discount_amt]]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Row],[discount_amt]]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Row],[discount_amt]]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Row],[discount_amt]]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Row],[discount_amt]]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Row],[discount_amt]]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Row],[discount_amt]]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Row],[discount_amt]]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Row],[discount_amt]]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Row],[discount_amt]]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Row],[discount_amt]]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Row],[discount_amt]]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Row],[discount_amt]]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Row],[discount_amt]]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Row],[discount_amt]]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Row],[discount_amt]]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Row],[discount_amt]]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Row],[discount_amt]]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Row],[discount_amt]]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Row],[discount_amt]]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Row],[discount_amt]]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Row],[discount_amt]]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Row],[discount_amt]]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Row],[discount_amt]]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Row],[discount_amt]]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Row],[discount_amt]]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Row],[discount_amt]]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Row],[discount_amt]]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Row],[discount_amt]]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Row],[discount_amt]]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Row],[discount_amt]]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Row],[discount_amt]]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Row],[discount_amt]]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Row],[discount_amt]]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Row],[discount_amt]]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Row],[discount_amt]]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Row],[discount_amt]]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Row],[discount_amt]]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Row],[discount_amt]]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Row],[discount_amt]]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Row],[discount_amt]]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Row],[discount_amt]]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Row],[discount_amt]]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Row],[discount_amt]]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Row],[discount_amt]]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Row],[discount_amt]]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Row],[discount_amt]]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Row],[discount_amt]]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Row],[discount_amt]]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Row],[discount_amt]]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Row],[discount_amt]]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Row],[discount_amt]]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Row],[discount_amt]]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Row],[discount_amt]]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Row],[discount_amt]]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Row],[discount_amt]]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Row],[discount_amt]]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Row],[discount_amt]]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Row],[discount_amt]]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Row],[discount_amt]]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Row],[discount_amt]]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Row],[discount_amt]]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Row],[discount_amt]]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Row],[discount_amt]]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Row],[discount_amt]]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Row],[discount_amt]]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Row],[discount_amt]]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Row],[discount_amt]]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Row],[discount_amt]]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Row],[discount_amt]]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Row],[discount_amt]]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Row],[discount_amt]]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Row],[discount_amt]]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Row],[discount_amt]]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Row],[discount_amt]]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Row],[discount_amt]]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Row],[discount_amt]]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Row],[discount_amt]]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Row],[discount_amt]]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Row],[discount_amt]]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Row],[discount_amt]]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Row],[discount_amt]]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Row],[discount_amt]]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Row],[discount_amt]]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Row],[discount_amt]]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Row],[discount_amt]]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Row],[discount_amt]]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Row],[discount_amt]]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Row],[discount_amt]]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Row],[discount_amt]]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Row],[discount_amt]]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Row],[discount_amt]]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Row],[discount_amt]]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Row],[discount_amt]]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Row],[discount_amt]]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Row],[discount_amt]]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Row],[discount_amt]]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Row],[discount_amt]]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Row],[discount_amt]]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Row],[discount_amt]]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Row],[discount_amt]]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Row],[discount_amt]]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Row],[discount_amt]]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Row],[discount_amt]]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Row],[discount_amt]]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Row],[discount_amt]]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Row],[discount_amt]]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Row],[discount_amt]]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Row],[discount_amt]]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Row],[discount_amt]]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Row],[discount_amt]]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Row],[discount_amt]]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Row],[discount_amt]]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Row],[discount_amt]]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Row],[discount_amt]]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Row],[discount_amt]]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Row],[discount_amt]]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Row],[discount_amt]]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Row],[discount_amt]]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Row],[discount_amt]]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Row],[discount_amt]]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Row],[discount_amt]]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Row],[discount_amt]]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Row],[discount_amt]]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Row],[discount_amt]]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Row],[discount_amt]]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Row],[discount_amt]]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Row],[discount_amt]]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Row],[discount_amt]]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Row],[discount_amt]]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Row],[discount_amt]]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Row],[discount_amt]]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Row],[discount_amt]]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Row],[discount_amt]]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Row],[discount_amt]]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Row],[discount_amt]]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Row],[discount_amt]]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Row],[discount_amt]]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Row],[discount_amt]]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Row],[discount_amt]]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Row],[discount_amt]]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Row],[discount_amt]]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Row],[discount_amt]]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Row],[discount_amt]]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Row],[discount_amt]]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Row],[discount_amt]]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Row],[discount_amt]]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Row],[discount_amt]]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Row],[discount_amt]]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Row],[discount_amt]]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Row],[discount_amt]]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Row],[discount_amt]]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Row],[discount_amt]]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Row],[discount_amt]]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Row],[discount_amt]]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Row],[discount_amt]]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Row],[discount_amt]]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Row],[discount_amt]]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Row],[discount_amt]]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Row],[discount_amt]]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Row],[discount_amt]]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Row],[discount_amt]]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Row],[discount_amt]]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Row],[discount_amt]]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Row],[discount_amt]]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Row],[discount_amt]]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Row],[discount_amt]]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Row],[discount_amt]]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Row],[discount_amt]]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Row],[discount_amt]]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Row],[discount_amt]]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Row],[discount_amt]]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Row],[discount_amt]]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Row],[discount_amt]]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Row],[discount_amt]]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Row],[discount_amt]]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Row],[discount_amt]]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Row],[discount_amt]]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Row],[discount_amt]]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Row],[discount_amt]]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Row],[discount_amt]]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Row],[discount_amt]]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Row],[discount_amt]]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Row],[discount_amt]]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Row],[discount_amt]]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Row],[discount_amt]]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Row],[discount_amt]]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Row],[discount_amt]]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Row],[discount_amt]]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Row],[discount_amt]]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Row],[discount_amt]]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Row],[discount_amt]]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Row],[discount_amt]]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Row],[discount_amt]]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Row],[discount_amt]]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Row],[discount_amt]]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Row],[discount_amt]]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Row],[discount_amt]]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Row],[discount_amt]]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Row],[discount_amt]]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Row],[discount_amt]]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Row],[discount_amt]]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Row],[discount_amt]]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Row],[discount_amt]]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Row],[discount_amt]]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Row],[discount_amt]]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Row],[discount_amt]]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Row],[discount_amt]]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Row],[discount_amt]]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Row],[discount_amt]]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Row],[discount_amt]]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Row],[discount_amt]]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Row],[discount_amt]]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Row],[discount_amt]]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Row],[discount_amt]]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Row],[discount_amt]]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Row],[discount_amt]]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Row],[discount_amt]]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Row],[discount_amt]]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Row],[discount_amt]]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Row],[discount_amt]]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Row],[discount_amt]]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Row],[discount_amt]]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Row],[discount_amt]]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Row],[discount_amt]]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Row],[discount_amt]]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Row],[discount_amt]]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Row],[discount_amt]]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Row],[discount_amt]]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Row],[discount_amt]]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Row],[discount_amt]]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Row],[discount_amt]]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Row],[discount_amt]]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Row],[discount_amt]]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Row],[discount_amt]]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Row],[discount_amt]]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Row],[discount_amt]]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Row],[discount_amt]]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Row],[discount_amt]]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Row],[discount_amt]]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Row],[discount_amt]]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Row],[discount_amt]]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Row],[discount_amt]]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Row],[discount_amt]]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Row],[discount_amt]]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Row],[discount_amt]]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Row],[discount_amt]]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Row],[discount_amt]]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Row],[discount_amt]]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Row],[discount_amt]]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Row],[discount_amt]]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Row],[discount_amt]]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Row],[discount_amt]]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Row],[discount_amt]]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Row],[discount_amt]]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Row],[discount_amt]]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Row],[discount_amt]]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Row],[discount_amt]]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Row],[discount_amt]]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Row],[discount_amt]]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Row],[discount_amt]]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Row],[discount_amt]]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Row],[discount_amt]]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Row],[discount_amt]]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Row],[discount_amt]]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Row],[discount_amt]]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Row],[discount_amt]]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Row],[discount_amt]]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Row],[discount_amt]]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Row],[discount_amt]]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Row],[discount_amt]]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Row],[discount_amt]]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Row],[discount_amt]]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Row],[discount_amt]]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Row],[discount_amt]]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Row],[discount_amt]]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Row],[discount_amt]]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Row],[discount_amt]]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Row],[discount_amt]]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Row],[discount_amt]]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Row],[discount_amt]]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Row],[discount_amt]]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Row],[discount_amt]]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Row],[discount_amt]]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Row],[discount_amt]]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Row],[discount_amt]]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Row],[discount_amt]]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Row],[discount_amt]]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Row],[discount_amt]]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Row],[discount_amt]]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Row],[discount_amt]]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Row],[discount_amt]]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Row],[discount_amt]]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Row],[discount_amt]]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Row],[discount_amt]]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Row],[discount_amt]]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Row],[discount_amt]]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Row],[discount_amt]]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Row],[discount_amt]]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Row],[discount_amt]]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Row],[discount_amt]]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Row],[discount_amt]]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Row],[discount_amt]]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Row],[discount_amt]]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Row],[discount_amt]]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Row],[discount_amt]]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Row],[discount_amt]]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Row],[discount_amt]]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Row],[discount_amt]]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Row],[discount_amt]]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Row],[discount_amt]]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Row],[discount_amt]]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Row],[discount_amt]]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Row],[discount_amt]]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Row],[discount_amt]]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Row],[discount_amt]]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Row],[discount_amt]]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Row],[discount_amt]]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Row],[discount_amt]]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Row],[discount_amt]]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Row],[discount_amt]]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Row],[discount_amt]]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Row],[discount_amt]]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Row],[discount_amt]]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Row],[discount_amt]]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Row],[discount_amt]]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Row],[discount_amt]]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Row],[discount_amt]]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Row],[discount_amt]]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Row],[discount_amt]]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Row],[discount_amt]]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Row],[discount_amt]]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Row],[discount_amt]]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Row],[discount_amt]]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Row],[discount_amt]]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Row],[discount_amt]]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Row],[discount_amt]]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Row],[discount_amt]]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Row],[discount_amt]]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Row],[discount_amt]]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Row],[discount_amt]]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Row],[discount_amt]]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Row],[discount_amt]]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Row],[discount_amt]]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Row],[discount_amt]]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Row],[discount_amt]]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Row],[discount_amt]]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Row],[discount_amt]]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Row],[discount_amt]]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Row],[discount_amt]]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Row],[discount_amt]]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Row],[discount_amt]]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Row],[discount_amt]]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Row],[discount_amt]]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Row],[discount_amt]]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Row],[discount_amt]]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Row],[discount_amt]]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Row],[discount_amt]]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Row],[discount_amt]]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Row],[discount_amt]]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Row],[discount_amt]]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Row],[discount_amt]]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Row],[discount_amt]]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Row],[discount_amt]]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Row],[discount_amt]]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Row],[discount_amt]]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Row],[discount_amt]]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Row],[discount_amt]]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Row],[discount_amt]]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Row],[discount_amt]]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Row],[discount_amt]]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Row],[discount_amt]]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Row],[discount_amt]]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Row],[discount_amt]]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Row],[discount_amt]]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Row],[discount_amt]]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Row],[discount_amt]]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Row],[discount_amt]]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Row],[discount_amt]]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Row],[discount_amt]]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Row],[discount_amt]]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Row],[discount_amt]]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Row],[discount_amt]]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Row],[discount_amt]]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Row],[discount_amt]]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Row],[discount_amt]]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Row],[discount_amt]]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Row],[discount_amt]]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Row],[discount_amt]]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Row],[discount_amt]]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Row],[discount_amt]]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Row],[discount_amt]]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Row],[discount_amt]]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Row],[discount_amt]]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Row],[discount_amt]]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Row],[discount_amt]]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Row],[discount_amt]]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Row],[discount_amt]]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Row],[discount_amt]]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Row],[discount_amt]]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Row],[discount_amt]]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Row],[discount_amt]]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Row],[discount_amt]]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Row],[discount_amt]]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Row],[discount_amt]]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Row],[discount_amt]]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Row],[discount_amt]]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Row],[discount_amt]]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Row],[discount_amt]]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Row],[discount_amt]]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Row],[discount_amt]]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Row],[discount_amt]]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Row],[discount_amt]]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Row],[discount_amt]]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Row],[discount_amt]]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Row],[discount_amt]]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Row],[discount_amt]]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Row],[discount_amt]]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Row],[discount_amt]]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Row],[discount_amt]]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Row],[discount_amt]]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Row],[discount_amt]]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Row],[discount_amt]]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Row],[discount_amt]]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Row],[discount_amt]]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Row],[discount_amt]]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Row],[discount_amt]]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Row],[discount_amt]]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Row],[discount_amt]]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Row],[discount_amt]]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Row],[discount_amt]]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Row],[discount_amt]]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Row],[discount_amt]]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Row],[discount_amt]]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Row],[discount_amt]]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Row],[discount_amt]]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Row],[discount_amt]]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Row],[discount_amt]]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Row],[discount_amt]]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Row],[discount_amt]]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Row],[discount_amt]]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Row],[discount_amt]]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Row],[discount_amt]]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Row],[discount_amt]]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Row],[discount_amt]]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Row],[discount_amt]]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Row],[discount_amt]]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Row],[discount_amt]]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Row],[discount_amt]]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Row],[discount_amt]]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Row],[discount_amt]]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Row],[discount_amt]]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Row],[discount_amt]]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Row],[discount_amt]]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Row],[discount_amt]]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Row],[discount_amt]]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Row],[discount_amt]]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Row],[discount_amt]]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Row],[discount_amt]]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Row],[discount_amt]]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Row],[discount_amt]]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Row],[discount_amt]]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Row],[discount_amt]]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Row],[discount_amt]]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Row],[discount_amt]]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Row],[discount_amt]]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Row],[discount_amt]]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Row],[discount_amt]]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Row],[discount_amt]]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Row],[discount_amt]]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Row],[discount_amt]]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Row],[discount_amt]]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Row],[discount_amt]]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Row],[discount_amt]]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Row],[discount_amt]]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Row],[discount_amt]]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Row],[discount_amt]]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Row],[discount_amt]]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Row],[discount_amt]]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Row],[discount_amt]]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Row],[discount_amt]]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Row],[discount_amt]]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Row],[discount_amt]]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Row],[discount_amt]]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Row],[discount_amt]]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Row],[discount_amt]]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Row],[discount_amt]]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Row],[discount_amt]]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Row],[discount_amt]]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Row],[discount_amt]]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Row],[discount_amt]]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Row],[discount_amt]]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Row],[discount_amt]]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Row],[discount_amt]]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Row],[discount_amt]]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Row],[discount_amt]]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Row],[discount_amt]]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Row],[discount_amt]]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Row],[discount_amt]]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Row],[discount_amt]]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Row],[discount_amt]]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Row],[discount_amt]]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Row],[discount_amt]]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Row],[discount_amt]]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Row],[discount_amt]]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Row],[discount_amt]]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Row],[discount_amt]]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Row],[discount_amt]]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Row],[discount_amt]]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Row],[discount_amt]]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Row],[discount_amt]]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Row],[discount_amt]]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Row],[discount_amt]]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Row],[discount_amt]]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Row],[discount_amt]]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Row],[discount_amt]]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Row],[discount_amt]]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Row],[discount_amt]]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Row],[discount_amt]]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Row],[discount_amt]]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Row],[discount_amt]]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Row],[discount_amt]]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Row],[discount_amt]]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Row],[discount_amt]]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Row],[discount_amt]]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Row],[discount_amt]]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Row],[discount_amt]]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Row],[discount_amt]]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Row],[discount_amt]]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Row],[discount_amt]]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Row],[discount_amt]]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Row],[discount_amt]]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Row],[discount_amt]]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Row],[discount_amt]]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Row],[discount_amt]]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Row],[discount_amt]]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Row],[discount_amt]]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Row],[discount_amt]]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Row],[discount_amt]]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Row],[discount_amt]]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Row],[discount_amt]]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Row],[discount_amt]]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Row],[discount_amt]]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Row],[discount_amt]]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Row],[discount_amt]]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Row],[discount_amt]]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Row],[discount_amt]]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Row],[discount_amt]]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Row],[discount_amt]]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Row],[discount_amt]]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Row],[discount_amt]]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Row],[discount_amt]]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Row],[discount_amt]]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Row],[discount_amt]]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Row],[discount_amt]]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Row],[discount_amt]]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Row],[discount_amt]]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Row],[discount_amt]]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Row],[discount_amt]]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Row],[discount_amt]]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Row],[discount_amt]]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Row],[discount_amt]]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Row],[discount_amt]]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Row],[discount_amt]]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Row],[discount_amt]]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Row],[discount_amt]]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Row],[discount_amt]]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Row],[discount_amt]]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Row],[discount_amt]]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Row],[discount_amt]]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Row],[discount_amt]]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Row],[discount_amt]]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Row],[discount_amt]]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Row],[discount_amt]]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Row],[discount_amt]]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Row],[discount_amt]]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Row],[discount_amt]]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Row],[discount_amt]]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Row],[discount_amt]]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Row],[discount_amt]]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Row],[discount_amt]]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Row],[discount_amt]]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Row],[discount_amt]]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Row],[discount_amt]]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Row],[discount_amt]]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Row],[discount_amt]]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Row],[discount_amt]]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Row],[discount_amt]]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Row],[discount_amt]]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Row],[discount_amt]]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Row],[discount_amt]]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Row],[discount_amt]]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Row],[discount_amt]]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Row],[discount_amt]]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Row],[discount_amt]]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Row],[discount_amt]]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Row],[discount_amt]]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Row],[discount_amt]]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Row],[discount_amt]]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Row],[discount_amt]]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Row],[discount_amt]]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Row],[discount_amt]]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Row],[discount_amt]]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Row],[discount_amt]]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Row],[discount_amt]]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Row],[discount_amt]]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Row],[discount_amt]]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Row],[discount_amt]]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Row],[discount_amt]]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Row],[discount_amt]]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Row],[discount_amt]]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Row],[discount_amt]]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Row],[discount_amt]]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Row],[discount_amt]]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Row],[discount_amt]]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Row],[discount_amt]]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Row],[discount_amt]]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Row],[discount_amt]]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Row],[discount_amt]]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Row],[discount_amt]]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Row],[discount_amt]]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Row],[discount_amt]]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Row],[discount_amt]]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Row],[discount_amt]]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Row],[discount_amt]]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Row],[discount_amt]]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Row],[discount_amt]]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Row],[discount_amt]]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Row],[discount_amt]]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Row],[discount_amt]]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Row],[discount_amt]]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Row],[discount_amt]]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Row],[discount_amt]]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Row],[discount_amt]]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Row],[discount_amt]]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Row],[discount_amt]]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Row],[discount_amt]]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Row],[discount_amt]]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Row],[discount_amt]]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Row],[discount_amt]]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Row],[discount_amt]]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Row],[discount_amt]]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Row],[discount_amt]]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Row],[discount_amt]]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Row],[discount_amt]]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Row],[discount_amt]]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Row],[discount_amt]]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Row],[discount_amt]]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Row],[discount_amt]]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Row],[discount_amt]]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Row],[discount_amt]]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Row],[discount_amt]]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Row],[discount_amt]]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Row],[discount_amt]]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Row],[discount_amt]]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Row],[discount_amt]]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Row],[discount_amt]]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Row],[discount_amt]]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Row],[discount_amt]]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Row],[discount_amt]]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Row],[discount_amt]]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Row],[discount_amt]]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Row],[discount_amt]]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Row],[discount_amt]]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Row],[discount_amt]]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Row],[discount_amt]]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Row],[discount_amt]]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Row],[discount_amt]]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Row],[discount_amt]]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Row],[discount_amt]]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Row],[discount_amt]]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Row],[discount_amt]]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Row],[discount_amt]]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Row],[discount_amt]]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Row],[discount_amt]]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Row],[discount_amt]]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Row],[discount_amt]]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Row],[discount_amt]]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Row],[discount_amt]]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Row],[discount_amt]]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Row],[discount_amt]]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Row],[discount_amt]]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Row],[discount_amt]]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Row],[discount_amt]]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Row],[discount_amt]]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Row],[discount_amt]]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Row],[discount_amt]]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Row],[discount_amt]]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Row],[discount_amt]]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Row],[discount_amt]]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Row],[discount_amt]]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Row],[discount_amt]]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Row],[discount_amt]]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Row],[discount_amt]]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Row],[discount_amt]]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Row],[discount_amt]]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Row],[discount_amt]]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Row],[discount_amt]]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Row],[discount_amt]]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Row],[discount_amt]]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Row],[discount_amt]]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Row],[discount_amt]]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Row],[discount_amt]]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Row],[discount_amt]]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Row],[discount_amt]]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Row],[discount_amt]]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Row],[discount_amt]]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Row],[discount_amt]]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Row],[discount_amt]]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Row],[discount_amt]]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Row],[discount_amt]]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Row],[discount_amt]]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Row],[discount_amt]]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Row],[discount_amt]]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Row],[discount_amt]]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Row],[discount_amt]]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Row],[discount_amt]]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Row],[discount_amt]]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Row],[discount_amt]]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Row],[discount_amt]]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Row],[discount_amt]]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Row],[discount_amt]]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Row],[discount_amt]]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Row],[discount_amt]]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Row],[discount_amt]]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Row],[discount_amt]]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Row],[discount_amt]]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Row],[discount_amt]]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Row],[discount_amt]]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Row],[discount_amt]]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Row],[discount_amt]]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Row],[discount_amt]]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Row],[discount_amt]]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Row],[discount_amt]]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Row],[discount_amt]]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Row],[discount_amt]]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Row],[discount_amt]]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Row],[discount_amt]]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Row],[discount_amt]]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Row],[discount_amt]]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Row],[discount_amt]]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Row],[discount_amt]]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Row],[discount_amt]]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Row],[discount_amt]]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Row],[discount_amt]]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Row],[discount_amt]]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Row],[discount_amt]]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Row],[discount_amt]]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Row],[discount_amt]]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Row],[discount_amt]]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Row],[discount_amt]]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Row],[discount_amt]]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Row],[discount_amt]]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Row],[discount_amt]]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Row],[discount_amt]]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Row],[discount_amt]]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Row],[discount_amt]]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Row],[discount_amt]]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Row],[discount_amt]]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Row],[discount_amt]]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Row],[discount_amt]]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Row],[discount_amt]]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Row],[discount_amt]]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Row],[discount_amt]]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Row],[discount_amt]]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Row],[discount_amt]]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Row],[discount_amt]]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Row],[discount_amt]]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Row],[discount_amt]]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Row],[discount_amt]]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Row],[discount_amt]]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Row],[discount_amt]]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Row],[discount_amt]]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Row],[discount_amt]]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Row],[discount_amt]]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Row],[discount_amt]]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Row],[discount_amt]]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Row],[discount_amt]]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Row],[discount_amt]]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Row],[discount_amt]]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Row],[discount_amt]]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Row],[discount_amt]]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Row],[discount_amt]]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Row],[discount_amt]]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Row],[discount_amt]]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Row],[discount_amt]]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Row],[discount_amt]]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Row],[discount_amt]]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Row],[discount_amt]]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Row],[discount_amt]]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Row],[discount_amt]]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Row],[discount_amt]]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Row],[discount_amt]]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Row],[discount_amt]]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Row],[discount_amt]]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Row],[discount_amt]]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Row],[discount_amt]]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Row],[discount_amt]]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Row],[discount_amt]]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Row],[discount_amt]]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Row],[discount_amt]]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Row],[discount_amt]]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Row],[discount_amt]]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Row],[discount_amt]]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Row],[discount_amt]]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Row],[discount_amt]]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Row],[discount_amt]]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Row],[discount_amt]]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Row],[discount_amt]]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Row],[discount_amt]]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Row],[discount_amt]]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Row],[discount_amt]]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Row],[discount_amt]]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Row],[discount_amt]]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Row],[discount_amt]]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Row],[discount_amt]]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Row],[discount_amt]]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Row],[discount_amt]]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Row],[discount_amt]]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Row],[discount_amt]]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Row],[discount_amt]]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Row],[discount_amt]]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Row],[discount_amt]]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Row],[discount_amt]]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Row],[discount_amt]]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Row],[discount_amt]]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Row],[discount_amt]]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Row],[discount_amt]]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Row],[discount_amt]]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Row],[discount_amt]]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Row],[discount_amt]]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Row],[discount_amt]]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Row],[discount_amt]]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Row],[discount_amt]]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Row],[discount_amt]]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Row],[discount_amt]]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Row],[discount_amt]]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Row],[discount_amt]]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Row],[discount_amt]]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Row],[discount_amt]]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Row],[discount_amt]]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Row],[discount_amt]]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Row],[discount_amt]]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Row],[discount_amt]]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Row],[discount_amt]]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Row],[discount_amt]]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Row],[discount_amt]]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Row],[discount_amt]]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Row],[discount_amt]]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Row],[discount_amt]]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Row],[discount_amt]]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Row],[discount_amt]]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Row],[discount_amt]]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Row],[discount_amt]]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Row],[discount_amt]]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Row],[discount_amt]]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Row],[discount_amt]]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Row],[discount_amt]]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Row],[discount_amt]]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Row],[discount_amt]]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Row],[discount_amt]]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Row],[discount_amt]]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Row],[discount_amt]]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Row],[discount_amt]]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Row],[discount_amt]]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Row],[discount_amt]]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Row],[discount_amt]]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Row],[discount_amt]]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Row],[discount_amt]]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Row],[discount_amt]]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Row],[discount_amt]]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Row],[discount_amt]]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Row],[discount_amt]]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Row],[discount_amt]]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Row],[discount_amt]]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Row],[discount_amt]]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Row],[discount_amt]]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Row],[discount_amt]]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Row],[discount_amt]]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Row],[discount_amt]]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Row],[discount_amt]]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Row],[discount_amt]]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Row],[discount_amt]]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Row],[discount_amt]]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Row],[discount_amt]]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Row],[discount_amt]]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Row],[discount_amt]]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Row],[discount_amt]]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Row],[discount_amt]]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Row],[discount_amt]]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Row],[discount_amt]]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Row],[discount_amt]]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Row],[discount_amt]]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Row],[discount_amt]]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Row],[discount_amt]]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Row],[discount_amt]]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Row],[discount_amt]]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Row],[discount_amt]]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Row],[discount_amt]]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Row],[discount_amt]]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Row],[discount_amt]]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Row],[discount_amt]]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Row],[discount_amt]]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Row],[discount_amt]]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Row],[discount_amt]]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Row],[discount_amt]]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Row],[discount_amt]]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Row],[discount_amt]]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Row],[discount_amt]]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Row],[discount_amt]]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Row],[discount_amt]]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Row],[discount_amt]]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Row],[discount_amt]]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Row],[discount_amt]]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Row],[discount_amt]]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Row],[discount_amt]]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Row],[discount_amt]]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Row],[discount_amt]]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Row],[discount_amt]]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Row],[discount_amt]]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Row],[discount_amt]]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Row],[discount_amt]]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Row],[discount_amt]]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Row],[discount_amt]]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Row],[discount_amt]]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Row],[discount_amt]]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Row],[discount_amt]]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Row],[discount_amt]]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Row],[discount_amt]]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Row],[discount_amt]]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Row],[discount_amt]]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Row],[discount_amt]]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Row],[discount_amt]]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Row],[discount_amt]]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Row],[discount_amt]]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Row],[discount_amt]]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Row],[discount_amt]]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Row],[discount_amt]]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Row],[discount_amt]]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Row],[discount_amt]]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Row],[discount_amt]]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Row],[discount_amt]]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Row],[discount_amt]]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Row],[discount_amt]]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Row],[discount_amt]]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Row],[discount_amt]]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Row],[discount_amt]]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Row],[discount_amt]]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Row],[discount_amt]]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Row],[discount_amt]]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Row],[discount_amt]]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Row],[discount_amt]]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Row],[discount_amt]]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Row],[discount_amt]]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Row],[discount_amt]]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Row],[discount_amt]]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Row],[discount_amt]]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Row],[discount_amt]]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Row],[discount_amt]]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Row],[discount_amt]]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Row],[discount_amt]]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Row],[discount_amt]]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Row],[discount_amt]]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Row],[discount_amt]]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Row],[discount_amt]]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Row],[discount_amt]]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Row],[discount_amt]]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Row],[discount_amt]]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Row],[discount_amt]]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Row],[discount_amt]]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Row],[discount_amt]]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Row],[discount_amt]]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Row],[discount_amt]]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Row],[discount_amt]]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Row],[discount_amt]]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Row],[discount_amt]]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Row],[discount_amt]]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Row],[discount_amt]]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Row],[discount_amt]]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Row],[discount_amt]]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Row],[discount_amt]]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Row],[discount_amt]]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Row],[discount_amt]]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Row],[discount_amt]]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Row],[discount_amt]]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Row],[discount_amt]]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Row],[discount_amt]]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Row],[discount_amt]]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Row],[discount_amt]]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Row],[discount_amt]]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Row],[discount_amt]]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Row],[discount_amt]]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Row],[discount_amt]]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Row],[discount_amt]]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Row],[discount_amt]]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Row],[discount_amt]]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Row],[discount_amt]]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Row],[discount_amt]]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Row],[discount_amt]]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Row],[discount_amt]]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Row],[discount_amt]]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Row],[discount_amt]]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Row],[discount_amt]]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Row],[discount_amt]]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Row],[discount_amt]]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Row],[discount_amt]]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Row],[discount_amt]]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Row],[discount_amt]]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Row],[discount_amt]]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Row],[discount_amt]]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Row],[discount_amt]]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Row],[discount_amt]]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Row],[discount_amt]]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Row],[discount_amt]]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Row],[discount_amt]]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Row],[discount_amt]]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Row],[discount_amt]]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Row],[discount_amt]]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Row],[discount_amt]]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Row],[discount_amt]]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Row],[discount_amt]]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Row],[discount_amt]]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Row],[discount_amt]]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Row],[discount_amt]]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Row],[discount_amt]]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Row],[discount_amt]]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Row],[discount_amt]]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Row],[discount_amt]]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Row],[discount_amt]]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Row],[discount_amt]]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Row],[discount_amt]]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Row],[discount_amt]]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Row],[discount_amt]]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Row],[discount_amt]]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Row],[discount_amt]]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Row],[discount_amt]]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Row],[discount_amt]]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Row],[discount_amt]]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Row],[discount_amt]]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Row],[discount_amt]]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Row],[discount_amt]]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Row],[discount_amt]]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Row],[discount_amt]]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Row],[discount_amt]]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Row],[discount_amt]]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Row],[discount_amt]]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Row],[discount_amt]]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Row],[discount_amt]]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Row],[discount_amt]]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Row],[discount_amt]]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Row],[discount_amt]]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Row],[discount_amt]]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Row],[discount_amt]]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Row],[discount_amt]]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Row],[discount_amt]]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Row],[discount_amt]]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Row],[discount_amt]]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Row],[discount_amt]]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Row],[discount_amt]]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Row],[discount_amt]]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Row],[discount_amt]]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Row],[discount_amt]]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Row],[discount_amt]]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Row],[discount_amt]]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Row],[discount_amt]]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Row],[discount_amt]]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Row],[discount_amt]]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Row],[discount_amt]]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Row],[discount_amt]]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Row],[discount_amt]]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Row],[discount_amt]]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Row],[discount_amt]]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Row],[discount_amt]]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Row],[discount_amt]]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Row],[discount_amt]]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Row],[discount_amt]]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Row],[discount_amt]]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Row],[discount_amt]]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Row],[discount_amt]]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Row],[discount_amt]]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Row],[discount_amt]]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Row],[discount_amt]]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Row],[discount_amt]]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Row],[discount_amt]]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Row],[discount_amt]]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Row],[discount_amt]]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Row],[discount_amt]]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Row],[discount_amt]]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Row],[discount_amt]]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Row],[discount_amt]]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Row],[discount_amt]]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Row],[discount_amt]]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Row],[discount_amt]]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Row],[discount_amt]]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Row],[discount_amt]]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Row],[discount_amt]]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Row],[discount_amt]]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Row],[discount_amt]]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Row],[discount_amt]]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Row],[discount_amt]]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Row],[discount_amt]]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Row],[discount_amt]]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Row],[discount_amt]]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Row],[discount_amt]]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Row],[discount_amt]]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Row],[discount_amt]]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Row],[discount_amt]]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Row],[discount_amt]]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Row],[discount_amt]]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Row],[discount_amt]]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Row],[discount_amt]]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Row],[discount_amt]]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Row],[discount_amt]]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Row],[discount_amt]]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Row],[discount_amt]]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Row],[discount_amt]]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Row],[discount_amt]]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Row],[discount_amt]]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Row],[discount_amt]]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Row],[discount_amt]]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Row],[discount_amt]]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Row],[discount_amt]]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Row],[discount_amt]]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Row],[discount_amt]]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Row],[discount_amt]]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Row],[discount_amt]]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Row],[discount_amt]]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Row],[discount_amt]]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Row],[discount_amt]]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Row],[discount_amt]]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Row],[discount_amt]]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Row],[discount_amt]]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Row],[discount_amt]]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Row],[discount_amt]]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Row],[discount_amt]]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Row],[discount_amt]]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Row],[discount_amt]]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Row],[discount_amt]]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Row],[discount_amt]]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Row],[discount_amt]]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Row],[discount_amt]]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Row],[discount_amt]]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Row],[discount_amt]]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Row],[discount_amt]]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Row],[discount_amt]]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Row],[discount_amt]]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Row],[discount_amt]]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Row],[discount_amt]]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Row],[discount_amt]]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Row],[discount_amt]]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Row],[discount_amt]]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Row],[discount_amt]]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Row],[discount_amt]]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Row],[discount_amt]]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Row],[discount_amt]]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Row],[discount_amt]]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Row],[discount_amt]]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Row],[discount_amt]]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Row],[discount_amt]]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Row],[discount_amt]]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Row],[discount_amt]]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Row],[discount_amt]]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Row],[discount_amt]]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Row],[discount_amt]]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Row],[discount_amt]]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Row],[discount_amt]]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Row],[discount_amt]]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Row],[discount_amt]]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Row],[discount_amt]]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Row],[discount_amt]]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Row],[discount_amt]]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Row],[discount_amt]]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Row],[discount_amt]]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Row],[discount_amt]]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Row],[discount_amt]]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Row],[discount_amt]]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Row],[discount_amt]]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Row],[discount_amt]]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Row],[discount_amt]]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Row],[discount_amt]]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Row],[discount_amt]]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Row],[discount_amt]]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Row],[discount_amt]]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Row],[discount_amt]]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Row],[discount_amt]]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Row],[discount_amt]]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Row],[discount_amt]]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Row],[discount_amt]]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Row],[discount_amt]]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Row],[discount_amt]]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Row],[discount_amt]]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Row],[discount_amt]]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Row],[discount_amt]]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Row],[discount_amt]]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Row],[discount_amt]]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Row],[discount_amt]]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Row],[discount_amt]]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Row],[discount_amt]]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Row],[discount_amt]]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Row],[discount_amt]]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Row],[discount_amt]]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Row],[discount_amt]]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Row],[discount_amt]]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Row],[discount_amt]]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Row],[discount_amt]]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Row],[discount_amt]]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Row],[discount_amt]]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Row],[discount_amt]]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Row],[discount_amt]]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Row],[discount_amt]]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Row],[discount_amt]]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Row],[discount_amt]]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Row],[discount_amt]]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Row],[discount_amt]]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Row],[discount_amt]]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Row],[discount_amt]]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Row],[discount_amt]]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Row],[discount_amt]]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Row],[discount_amt]]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Row],[discount_amt]]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Row],[discount_amt]]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Row],[discount_amt]]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Row],[discount_amt]]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Row],[discount_amt]]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Row],[discount_amt]]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Row],[discount_amt]]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Row],[discount_amt]]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Row],[discount_amt]]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Row],[discount_amt]]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Row],[discount_amt]]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Row],[discount_amt]]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Row],[discount_amt]]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Row],[discount_amt]]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Row],[discount_amt]]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Row],[discount_amt]]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Row],[discount_amt]]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Row],[discount_amt]]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Row],[discount_amt]]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Row],[discount_amt]]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Row],[discount_amt]]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Row],[discount_amt]]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Row],[discount_amt]]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Row],[discount_amt]]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Row],[discount_amt]]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Row],[discount_amt]]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Row],[discount_amt]]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Row],[discount_amt]]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Row],[discount_amt]]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Row],[discount_amt]]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Row],[discount_amt]]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Row],[discount_amt]]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Row],[discount_amt]]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Row],[discount_amt]]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Row],[discount_amt]]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Row],[discount_amt]]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Row],[discount_amt]]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Row],[discount_amt]]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Row],[discount_amt]]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Row],[discount_amt]]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Row],[discount_amt]]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Row],[discount_amt]]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Row],[discount_amt]]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Row],[discount_amt]]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Row],[discount_amt]]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Row],[discount_amt]]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Row],[discount_amt]]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Row],[discount_amt]]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Row],[discount_amt]]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Row],[discount_amt]]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Row],[discount_amt]]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Row],[discount_amt]]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Row],[discount_amt]]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Row],[discount_amt]]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Row],[discount_amt]]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Row],[discount_amt]]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Row],[discount_amt]]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Row],[discount_amt]]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Row],[discount_amt]]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Row],[discount_amt]]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Row],[discount_amt]]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Row],[discount_amt]]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Row],[discount_amt]]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Row],[discount_amt]]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Row],[discount_amt]]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Row],[discount_amt]]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Row],[discount_amt]]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Row],[discount_amt]]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Row],[discount_amt]]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Row],[discount_amt]]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Row],[discount_amt]]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Row],[discount_amt]]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Row],[discount_amt]]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Row],[discount_amt]]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Row],[discount_amt]]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Row],[discount_amt]]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Row],[discount_amt]]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Row],[discount_amt]]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Row],[discount_amt]]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Row],[discount_amt]]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Row],[discount_amt]]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Row],[discount_amt]]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Row],[discount_amt]]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Row],[discount_amt]]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Row],[discount_amt]]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Row],[discount_amt]]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Row],[discount_amt]]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Row],[discount_amt]]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Row],[discount_amt]]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Row],[discount_amt]]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Row],[discount_amt]]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Row],[discount_amt]]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Row],[discount_amt]]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Row],[discount_amt]]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Row],[discount_amt]]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Row],[discount_amt]]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Row],[discount_amt]]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Row],[discount_amt]]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Row],[discount_amt]]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Row],[discount_amt]]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Row],[discount_amt]]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Row],[discount_amt]]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Row],[discount_amt]]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Row],[discount_amt]]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Row],[discount_amt]]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Row],[discount_amt]]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Row],[discount_amt]]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Row],[discount_amt]]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Row],[discount_amt]]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Row],[discount_amt]]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Row],[discount_amt]]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Row],[discount_amt]]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Row],[discount_amt]]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Row],[discount_amt]]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Row],[discount_amt]]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Row],[discount_amt]]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Row],[discount_amt]]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Row],[discount_amt]]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Row],[discount_amt]]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Row],[discount_amt]]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Row],[discount_amt]]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Row],[discount_amt]]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Row],[discount_amt]]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Row],[discount_amt]]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Row],[discount_amt]]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Row],[discount_amt]]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Row],[discount_amt]]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Row],[discount_amt]]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Row],[discount_amt]]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Row],[discount_amt]]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Row],[discount_amt]]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Row],[discount_amt]]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Row],[discount_amt]]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Row],[discount_amt]]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Row],[discount_amt]]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Row],[discount_amt]]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Row],[discount_amt]]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Row],[discount_amt]]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Row],[discount_amt]]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Row],[discount_amt]]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Row],[discount_amt]]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Row],[discount_amt]]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Row],[discount_amt]]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Row],[discount_amt]]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Row],[discount_amt]]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Row],[discount_amt]]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Row],[discount_amt]]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Row],[discount_amt]]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Row],[discount_amt]]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Row],[discount_amt]]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Row],[discount_amt]]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Row],[discount_amt]]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Row],[discount_amt]]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Row],[discount_amt]]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Row],[discount_amt]]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Row],[discount_amt]]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Row],[discount_amt]]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Row],[discount_amt]]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Row],[discount_amt]]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Row],[discount_amt]]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Row],[discount_amt]]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Row],[discount_amt]]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Row],[discount_amt]]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Row],[discount_amt]]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Row],[discount_amt]]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Row],[discount_amt]]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Row],[discount_amt]]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Row],[discount_amt]]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Row],[discount_amt]]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Row],[discount_amt]]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Row],[discount_amt]]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Row],[discount_amt]]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Row],[discount_amt]]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Row],[discount_amt]]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Row],[discount_amt]]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Row],[discount_amt]]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Row],[discount_amt]]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Row],[discount_amt]]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Row],[discount_amt]]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Row],[discount_amt]]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Row],[discount_amt]]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Row],[discount_amt]]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Row],[discount_amt]]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Row],[discount_amt]]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Row],[discount_amt]]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Row],[discount_amt]]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Row],[discount_amt]]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Row],[discount_amt]]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Row],[discount_amt]]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Row],[discount_amt]]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Row],[discount_amt]]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Row],[discount_amt]]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Row],[discount_amt]]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Row],[discount_amt]]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Row],[discount_amt]]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Row],[discount_amt]]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Row],[discount_amt]]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Row],[discount_amt]]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Row],[discount_amt]]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Row],[discount_amt]]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Row],[discount_amt]]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Row],[discount_amt]]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Row],[discount_amt]]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Row],[discount_amt]]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Row],[discount_amt]]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Row],[discount_amt]]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Row],[discount_amt]]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Row],[discount_amt]]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Row],[discount_amt]]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Row],[discount_amt]]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Row],[discount_amt]]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Row],[discount_amt]]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Row],[discount_amt]]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Row],[discount_amt]]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Row],[discount_amt]]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Row],[discount_amt]]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Row],[discount_amt]]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Row],[discount_amt]]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Row],[discount_amt]]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Row],[discount_amt]]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Row],[discount_amt]]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Row],[discount_amt]]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Row],[discount_amt]]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Row],[discount_amt]]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Row],[discount_amt]]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Row],[discount_amt]]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Row],[discount_amt]]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Row],[discount_amt]]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Row],[discount_amt]]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Row],[discount_amt]]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Row],[discount_amt]]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Row],[discount_amt]]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Row],[discount_amt]]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Row],[discount_amt]]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Row],[discount_amt]]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Row],[discount_amt]]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Row],[discount_amt]]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Row],[discount_amt]]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Row],[discount_amt]]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Row],[discount_amt]]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Row],[discount_amt]]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Row],[discount_amt]]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Row],[discount_amt]]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Row],[discount_amt]]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Row],[discount_amt]]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Row],[discount_amt]]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Row],[discount_amt]]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Row],[discount_amt]]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Row],[discount_amt]]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Row],[discount_amt]]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Row],[discount_amt]]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Row],[discount_amt]]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Row],[discount_amt]]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Row],[discount_amt]]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Row],[discount_amt]]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Row],[discount_amt]]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Row],[discount_amt]]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Row],[discount_amt]]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Row],[discount_amt]]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Row],[discount_amt]]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Row],[discount_amt]]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Row],[discount_amt]]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Row],[discount_amt]]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Row],[discount_amt]]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Row],[discount_amt]]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Row],[discount_amt]]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Row],[discount_amt]]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Row],[discount_amt]]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Row],[discount_amt]]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Row],[discount_amt]]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Row],[discount_amt]]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Row],[discount_amt]]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Row],[discount_amt]]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Row],[discount_amt]]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Row],[discount_amt]]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Row],[discount_amt]]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Row],[discount_amt]]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Row],[discount_amt]]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Row],[discount_amt]]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Row],[discount_amt]]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Row],[discount_amt]]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Row],[discount_amt]]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Row],[discount_amt]]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Row],[discount_amt]]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Row],[discount_amt]]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Row],[discount_amt]]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Row],[discount_amt]]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Row],[discount_amt]]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Row],[discount_amt]]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Row],[discount_amt]]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Row],[discount_amt]]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Row],[discount_amt]]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Row],[discount_amt]]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Row],[discount_amt]]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Row],[discount_amt]]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Row],[discount_amt]]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Row],[discount_amt]]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Row],[discount_amt]]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Row],[discount_amt]]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Row],[discount_amt]]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Row],[discount_amt]]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Row],[discount_amt]]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Row],[discount_amt]]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Row],[discount_amt]]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Row],[discount_amt]]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Row],[discount_amt]]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Row],[discount_amt]]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Row],[discount_amt]]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Row],[discount_amt]]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Row],[discount_amt]]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Row],[discount_amt]]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Row],[discount_amt]]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Row],[discount_amt]]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Row],[discount_amt]]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Row],[discount_amt]]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Row],[discount_amt]]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Row],[discount_amt]]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Row],[discount_amt]]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Row],[discount_amt]]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Row],[discount_amt]]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Row],[discount_amt]]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Row],[discount_amt]]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Row],[discount_amt]]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Row],[discount_amt]]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Row],[discount_amt]]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Row],[discount_amt]]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Row],[discount_amt]]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Row],[discount_amt]]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Row],[discount_amt]]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Row],[discount_amt]]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Row],[discount_amt]]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Row],[discount_amt]]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Row],[discount_amt]]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Row],[discount_amt]]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Row],[discount_amt]]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Row],[discount_amt]]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Row],[discount_amt]]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Row],[discount_amt]]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Row],[discount_amt]]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Row],[discount_amt]]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Row],[discount_amt]]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Row],[discount_amt]]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Row],[discount_amt]]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Row],[discount_amt]]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Row],[discount_amt]]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Row],[discount_amt]]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Row],[discount_amt]]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Row],[discount_amt]]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Row],[discount_amt]]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Row],[discount_amt]]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Row],[discount_amt]]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Row],[discount_amt]]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Row],[discount_amt]]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Row],[discount_amt]]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Row],[discount_amt]]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Row],[discount_amt]]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Row],[discount_amt]]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Row],[discount_amt]]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Row],[discount_amt]]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Row],[discount_amt]]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Row],[discount_amt]]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Row],[discount_amt]]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Row],[discount_amt]]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Row],[discount_amt]]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Row],[discount_amt]]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Row],[discount_amt]]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Row],[discount_amt]]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Row],[discount_amt]]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Row],[discount_amt]]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Row],[discount_amt]]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Row],[discount_amt]]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Row],[discount_amt]]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Row],[discount_amt]]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Row],[discount_amt]]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Row],[discount_amt]]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Row],[discount_amt]]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Row],[discount_amt]]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Row],[discount_amt]]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Row],[discount_amt]]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Row],[discount_amt]]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Row],[discount_amt]]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Row],[discount_amt]]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Row],[discount_amt]]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Row],[discount_amt]]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Row],[discount_amt]]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Row],[discount_amt]]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Row],[discount_amt]]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Row],[discount_amt]]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Row],[discount_amt]]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Row],[discount_amt]]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Row],[discount_amt]]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Row],[discount_amt]]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Row],[discount_amt]]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Row],[discount_amt]]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Row],[discount_amt]]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Row],[discount_amt]]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Row],[discount_amt]]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Row],[discount_amt]]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Row],[discount_amt]]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Row],[discount_amt]]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Row],[discount_amt]]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Row],[discount_amt]]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Row],[discount_amt]]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Row],[discount_amt]]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Row],[discount_amt]]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Row],[discount_amt]]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Row],[discount_amt]]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Row],[discount_amt]]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Row],[discount_amt]]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Row],[discount_amt]]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Row],[discount_amt]]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Row],[discount_amt]]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Row],[discount_amt]]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Row],[discount_amt]]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Row],[discount_amt]]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Row],[discount_amt]]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Row],[discount_amt]]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Row],[discount_amt]]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Row],[discount_amt]]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Row],[discount_amt]]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Row],[discount_amt]]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Row],[discount_amt]]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Row],[discount_amt]]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Row],[discount_amt]]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Row],[discount_amt]]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Row],[discount_amt]]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Row],[discount_amt]]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Row],[discount_amt]]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Row],[discount_amt]]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Row],[discount_amt]]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Row],[discount_amt]]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Row],[discount_amt]]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Row],[discount_amt]]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Row],[discount_amt]]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Row],[discount_amt]]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Row],[discount_amt]]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Row],[discount_amt]]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Row],[discount_amt]]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Row],[discount_amt]]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Row],[discount_amt]]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Row],[discount_amt]]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Row],[discount_amt]]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Row],[discount_amt]]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Row],[discount_amt]]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Row],[discount_amt]]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Row],[discount_amt]]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Row],[discount_amt]]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Row],[discount_amt]]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Row],[discount_amt]]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Row],[discount_amt]]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Row],[discount_amt]]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Row],[discount_amt]]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Row],[discount_amt]]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Row],[discount_amt]]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Row],[discount_amt]]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Row],[discount_amt]]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Row],[discount_amt]]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Row],[discount_amt]]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Row],[discount_amt]]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Row],[discount_amt]]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Row],[discount_amt]]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Row],[discount_amt]]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Row],[discount_amt]]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Row],[discount_amt]]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Row],[discount_amt]]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Row],[discount_amt]]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Row],[discount_amt]]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Row],[discount_amt]]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Row],[discount_amt]]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Row],[discount_amt]]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Row],[discount_amt]]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Row],[discount_amt]]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Row],[discount_amt]]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Row],[discount_amt]]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Row],[discount_amt]]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Row],[discount_amt]]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Row],[discount_amt]]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Row],[discount_amt]]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Row],[discount_amt]]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Row],[discount_amt]]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Row],[discount_amt]]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Row],[discount_amt]]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Row],[discount_amt]]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Row],[discount_amt]]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Row],[discount_amt]]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Row],[discount_amt]]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Row],[discount_amt]]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Row],[discount_amt]]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Row],[discount_amt]]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Row],[discount_amt]]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Row],[discount_amt]]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Row],[discount_amt]]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Row],[discount_amt]]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Row],[discount_amt]]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Row],[discount_amt]]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Row],[discount_amt]]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Row],[discount_amt]]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Row],[discount_amt]]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Row],[discount_amt]]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Row],[discount_amt]]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Row],[discount_amt]]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Row],[discount_amt]]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Row],[discount_amt]]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Row],[discount_amt]]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Row],[discount_amt]]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Row],[discount_amt]]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Row],[discount_amt]]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Row],[discount_amt]]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Row],[discount_amt]]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Row],[discount_amt]]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Row],[discount_amt]]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Row],[discount_amt]]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Row],[discount_amt]]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Row],[discount_amt]]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Row],[discount_amt]]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Row],[discount_amt]]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Row],[discount_amt]]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Row],[discount_amt]]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Row],[discount_amt]]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Row],[discount_amt]]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Row],[discount_amt]]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Row],[discount_amt]]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Row],[discount_amt]]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Row],[discount_amt]]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Row],[discount_amt]]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Row],[discount_amt]]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Row],[discount_amt]]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Row],[discount_amt]]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Row],[discount_amt]]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Row],[discount_amt]]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Row],[discount_amt]]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Row],[discount_amt]]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Row],[discount_amt]]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Row],[discount_amt]]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Row],[discount_amt]]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Row],[discount_amt]]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Row],[discount_amt]]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Row],[discount_amt]]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Row],[discount_amt]]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Row],[discount_amt]]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Row],[discount_amt]]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Row],[discount_amt]]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Row],[discount_amt]]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Row],[discount_amt]]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Row],[discount_amt]]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Row],[discount_amt]]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Row],[discount_amt]]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Row],[discount_amt]]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Row],[discount_amt]]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Row],[discount_amt]]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Row],[discount_amt]]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Row],[discount_amt]]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Row],[discount_amt]]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Row],[discount_amt]]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Row],[discount_amt]]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Row],[discount_amt]]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Row],[discount_amt]]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Row],[discount_amt]]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Row],[discount_amt]]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Row],[discount_amt]]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Row],[discount_amt]]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Row],[discount_amt]]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Row],[discount_amt]]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Row],[discount_amt]]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Row],[discount_amt]]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Row],[discount_amt]]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Row],[discount_amt]]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Row],[discount_amt]]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Row],[discount_amt]]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Row],[discount_amt]]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Row],[discount_amt]]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Row],[discount_amt]]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Row],[discount_amt]]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Row],[discount_amt]]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Row],[discount_amt]]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Row],[discount_amt]]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Row],[discount_amt]]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Row],[discount_amt]]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Row],[discount_amt]]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Row],[discount_amt]]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Row],[discount_amt]]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Row],[discount_amt]]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Row],[discount_amt]]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Row],[discount_amt]]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Row],[discount_amt]]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Row],[discount_amt]]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Row],[discount_amt]]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Row],[discount_amt]]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Row],[discount_amt]]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Row],[discount_amt]]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Row],[discount_amt]]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Row],[discount_amt]]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Row],[discount_amt]]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Row],[discount_amt]]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Row],[discount_amt]]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Row],[discount_amt]]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Row],[discount_amt]]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Row],[discount_amt]]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Row],[discount_amt]]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Row],[discount_amt]]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Row],[discount_amt]]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Row],[discount_amt]]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Row],[discount_amt]]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Row],[discount_amt]]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Row],[discount_amt]]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Row],[discount_amt]]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Row],[discount_amt]]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Row],[discount_amt]]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Row],[discount_amt]]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Row],[discount_amt]]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Row],[discount_amt]]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Row],[discount_amt]]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Row],[discount_amt]]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Row],[discount_amt]]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Row],[discount_amt]]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Row],[discount_amt]]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Row],[discount_amt]]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Row],[discount_amt]]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Row],[discount_amt]]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Row],[discount_amt]]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Row],[discount_amt]]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Row],[discount_amt]]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Row],[discount_amt]]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Row],[discount_amt]]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Row],[discount_amt]]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Row],[discount_amt]]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Row],[discount_amt]]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Row],[discount_amt]]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Row],[discount_amt]]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Row],[discount_amt]]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Row],[discount_amt]]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Row],[discount_amt]]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Row],[discount_amt]]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Row],[discount_amt]]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Row],[discount_amt]]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Row],[discount_amt]]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Row],[discount_amt]]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Row],[discount_amt]]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Row],[discount_amt]]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Row],[discount_amt]]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Row],[discount_amt]]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Row],[discount_amt]]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Row],[discount_amt]]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Row],[discount_amt]]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Row],[discount_amt]]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Row],[discount_amt]]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Row],[discount_amt]]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Row],[discount_amt]]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Row],[discount_amt]]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Row],[discount_amt]]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Row],[discount_amt]]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Row],[discount_amt]]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Row],[discount_amt]]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Row],[discount_amt]]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Row],[discount_amt]]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Row],[discount_amt]]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Row],[discount_amt]]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Row],[discount_amt]]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Row],[discount_amt]]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Row],[discount_amt]]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Row],[discount_amt]]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Row],[discount_amt]]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Row],[discount_amt]]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Row],[discount_amt]]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Row],[discount_amt]]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Row],[discount_amt]]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Row],[discount_amt]]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Row],[discount_amt]]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Row],[discount_amt]]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Row],[discount_amt]]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Row],[discount_amt]]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Row],[discount_amt]]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Row],[discount_amt]]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Row],[discount_amt]]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Row],[discount_amt]]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Row],[discount_amt]]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Row],[discount_amt]]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Row],[discount_amt]]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Row],[discount_amt]]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Row],[discount_amt]]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Row],[discount_amt]]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Row],[discount_amt]]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Row],[discount_amt]]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Row],[discount_amt]]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Row],[discount_amt]]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Row],[discount_amt]]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Row],[discount_amt]]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Row],[discount_amt]]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Row],[discount_amt]]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Row],[discount_amt]]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Row],[discount_amt]]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Row],[discount_amt]]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Row],[discount_amt]]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Row],[discount_amt]]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Row],[discount_amt]]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Row],[discount_amt]]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Row],[discount_amt]]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Row],[discount_amt]]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Row],[discount_amt]]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Row],[discount_amt]]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Row],[discount_amt]]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Row],[discount_amt]]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Row],[discount_amt]]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Row],[discount_amt]]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Row],[discount_amt]]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Row],[discount_amt]]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Row],[discount_amt]]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Row],[discount_amt]]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Row],[discount_amt]]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Row],[discount_amt]]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Row],[discount_amt]]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Row],[discount_amt]]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Row],[discount_amt]]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Row],[discount_amt]]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Row],[discount_amt]]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Row],[discount_amt]]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Row],[discount_amt]]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Row],[discount_amt]]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Row],[discount_amt]]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Row],[discount_amt]]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Row],[discount_amt]]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Row],[discount_amt]]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Row],[discount_amt]]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Row],[discount_amt]]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Row],[discount_amt]]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Row],[discount_amt]]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Row],[discount_amt]]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Row],[discount_amt]]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Row],[discount_amt]]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Row],[discount_amt]]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Row],[discount_amt]]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Row],[discount_amt]]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Row],[discount_amt]]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Row],[discount_amt]]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Row],[discount_amt]]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Row],[discount_amt]]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Row],[discount_amt]]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Row],[discount_amt]]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Row],[discount_amt]]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Row],[discount_amt]]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Row],[discount_amt]]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Row],[discount_amt]]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Row],[discount_amt]]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Row],[discount_amt]]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Row],[discount_amt]]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Row],[discount_amt]]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Row],[discount_amt]]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Row],[discount_amt]]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Row],[discount_amt]]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Row],[discount_amt]]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Row],[discount_amt]]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Row],[discount_amt]]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Row],[discount_amt]]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Row],[discount_amt]]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Row],[discount_amt]]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Row],[discount_amt]]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Row],[discount_amt]]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Row],[discount_amt]]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Row],[discount_amt]]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Row],[discount_amt]]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Row],[discount_amt]]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Row],[discount_amt]]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Row],[discount_amt]]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Row],[discount_amt]]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Row],[discount_amt]]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Row],[discount_amt]]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Row],[discount_amt]]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Row],[discount_amt]]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Row],[discount_amt]]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Row],[discount_amt]]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Row],[discount_amt]]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Row],[discount_amt]]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Row],[discount_amt]]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Row],[discount_amt]]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Row],[discount_amt]]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Row],[discount_amt]]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Row],[discount_amt]]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Row],[discount_amt]]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Row],[discount_amt]]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Row],[discount_amt]]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Row],[discount_amt]]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Row],[discount_amt]]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Row],[discount_amt]]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Row],[discount_amt]]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Row],[discount_amt]]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Row],[discount_amt]]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Row],[discount_amt]]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Row],[discount_amt]]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Row],[discount_amt]]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Row],[discount_amt]]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Row],[discount_amt]]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Row],[discount_amt]]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Row],[discount_amt]]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Row],[discount_amt]]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Row],[discount_amt]]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Row],[discount_amt]]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Row],[discount_amt]]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Row],[discount_amt]]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Row],[discount_amt]]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Row],[discount_amt]]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Row],[discount_amt]]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Row],[discount_amt]]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Row],[discount_amt]]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Row],[discount_amt]]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Row],[discount_amt]]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Row],[discount_amt]]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Row],[discount_amt]]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Row],[discount_amt]]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Row],[discount_amt]]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Row],[discount_amt]]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Row],[discount_amt]]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Row],[discount_amt]]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Row],[discount_amt]]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Row],[discount_amt]]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Row],[discount_amt]]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Row],[discount_amt]]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Row],[discount_amt]]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Row],[discount_amt]]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Row],[discount_amt]]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Row],[discount_amt]]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Row],[discount_amt]]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Row],[discount_amt]]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Row],[discount_amt]]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Row],[discount_amt]]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Row],[discount_amt]]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Row],[discount_amt]]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Row],[discount_amt]]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Row],[discount_amt]]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Row],[discount_amt]]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Row],[discount_amt]]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Row],[discount_amt]]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Row],[discount_amt]]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Row],[discount_amt]]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Row],[discount_amt]]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Row],[discount_amt]]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Row],[discount_amt]]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Row],[discount_amt]]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Row],[discount_amt]]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Row],[discount_amt]]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Row],[discount_amt]]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Row],[discount_amt]]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Row],[discount_amt]]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Row],[discount_amt]]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Row],[discount_amt]]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Row],[discount_amt]]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Row],[discount_amt]]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Row],[discount_amt]]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Row],[discount_amt]]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Row],[discount_amt]]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Row],[discount_amt]]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Row],[discount_amt]]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Row],[discount_amt]]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Row],[discount_amt]]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Row],[discount_amt]]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Row],[discount_amt]]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Row],[discount_amt]]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Row],[discount_amt]]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Row],[discount_amt]]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Row],[discount_amt]]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Row],[discount_amt]]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Row],[discount_amt]]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Row],[discount_amt]]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Row],[discount_amt]]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Row],[discount_amt]]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Row],[discount_amt]]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Row],[discount_amt]]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Row],[discount_amt]]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Row],[discount_amt]]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Row],[discount_amt]]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Row],[discount_amt]]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Row],[discount_amt]]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Row],[discount_amt]]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Row],[discount_amt]]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Row],[discount_amt]]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Row],[discount_amt]]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Row],[discount_amt]]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Row],[discount_amt]]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Row],[discount_amt]]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Row],[discount_amt]]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Row],[discount_amt]]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Row],[discount_amt]]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Row],[discount_amt]]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Row],[discount_amt]]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Row],[discount_amt]]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Row],[discount_amt]]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Row],[discount_amt]]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Row],[discount_amt]]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Row],[discount_amt]]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Row],[discount_amt]]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Row],[discount_amt]]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Row],[discount_amt]]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Row],[discount_amt]]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Row],[discount_amt]]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Row],[discount_amt]]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Row],[discount_amt]]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Row],[discount_amt]]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Row],[discount_amt]]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Row],[discount_amt]]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Row],[discount_amt]]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Row],[discount_amt]]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Row],[discount_amt]]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Row],[discount_amt]]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Row],[discount_amt]]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Row],[discount_amt]]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Row],[discount_amt]]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Row],[discount_amt]]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Row],[discount_amt]]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Row],[discount_amt]]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Row],[discount_amt]]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Row],[discount_amt]]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Row],[discount_amt]]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Row],[discount_amt]]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Row],[discount_amt]]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Row],[discount_amt]]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Row],[discount_amt]]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Row],[discount_amt]]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Row],[discount_amt]]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Row],[discount_amt]]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Row],[discount_amt]]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Row],[discount_amt]]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Row],[discount_amt]]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Row],[discount_amt]]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Row],[discount_amt]]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Row],[discount_amt]]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Row],[discount_amt]]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Row],[discount_amt]]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Row],[discount_amt]]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Row],[discount_amt]]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Row],[discount_amt]]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Row],[discount_amt]]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Row],[discount_amt]]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Row],[discount_amt]]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Row],[discount_amt]]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Row],[discount_amt]]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Row],[discount_amt]]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Row],[discount_amt]]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Row],[discount_amt]]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Row],[discount_amt]]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Row],[discount_amt]]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Row],[discount_amt]]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Row],[discount_amt]]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Row],[discount_amt]]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Row],[discount_amt]]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Row],[discount_amt]]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Row],[discount_amt]]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Row],[discount_amt]]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Row],[discount_amt]]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Row],[discount_amt]]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Row],[discount_amt]]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Row],[discount_amt]]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Row],[discount_amt]]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Row],[discount_amt]]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Row],[discount_amt]]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Row],[discount_amt]]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Row],[discount_amt]]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Row],[discount_amt]]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Row],[discount_amt]]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Row],[discount_amt]]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Row],[discount_amt]]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Row],[discount_amt]]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Row],[discount_amt]]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Row],[discount_amt]]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Row],[discount_amt]]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Row],[discount_amt]]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Row],[discount_amt]]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Row],[discount_amt]]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Row],[discount_amt]]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Row],[discount_amt]]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Row],[discount_amt]]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Row],[discount_amt]]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Row],[discount_amt]]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Row],[discount_amt]]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Row],[discount_amt]]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Row],[discount_amt]]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Row],[discount_amt]]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Row],[discount_amt]]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Row],[discount_amt]]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Row],[discount_amt]]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Row],[discount_amt]]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Row],[discount_amt]]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Row],[discount_amt]]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Row],[discount_amt]]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Row],[discount_amt]]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Row],[discount_amt]]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Row],[discount_amt]]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Row],[discount_amt]]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Row],[discount_amt]]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Row],[discount_amt]]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Row],[discount_amt]]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Row],[discount_amt]]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Row],[discount_amt]]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Row],[discount_amt]]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Row],[discount_amt]]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Row],[discount_amt]]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Row],[discount_amt]]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Row],[discount_amt]]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Row],[discount_amt]]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Row],[discount_amt]]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Row],[discount_amt]]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Row],[discount_amt]]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Row],[discount_amt]]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Row],[discount_amt]]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Row],[discount_amt]]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Row],[discount_amt]]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Row],[discount_amt]]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Row],[discount_amt]]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Row],[discount_amt]]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Row],[discount_amt]]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Row],[discount_amt]]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Row],[discount_amt]]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Row],[discount_amt]]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Row],[discount_amt]]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Row],[discount_amt]]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Row],[discount_amt]]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Row],[discount_amt]]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Row],[discount_amt]]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Row],[discount_amt]]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Row],[discount_amt]]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Row],[discount_amt]]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Row],[discount_amt]]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Row],[discount_amt]]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Row],[discount_amt]]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Row],[discount_amt]]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Row],[discount_amt]]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Row],[discount_amt]]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Row],[discount_amt]]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Row],[discount_amt]]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Row],[discount_amt]]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Row],[discount_amt]]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Row],[discount_amt]]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Row],[discount_amt]]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Row],[discount_amt]]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Row],[discount_amt]]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Row],[discount_amt]]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Row],[discount_amt]]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Row],[discount_amt]]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Row],[discount_amt]]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Row],[discount_amt]]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Row],[discount_amt]]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Row],[discount_amt]]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Row],[discount_amt]]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Row],[discount_amt]]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Row],[discount_amt]]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Row],[discount_amt]]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Row],[discount_amt]]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Row],[discount_amt]]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Row],[discount_amt]]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Row],[discount_amt]]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Row],[discount_amt]]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Row],[discount_amt]]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Row],[discount_amt]]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Row],[discount_amt]]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Row],[discount_amt]]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Row],[discount_amt]]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Row],[discount_amt]]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Row],[discount_amt]]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Row],[discount_amt]]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Row],[discount_amt]]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Row],[discount_amt]]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Row],[discount_amt]]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Row],[discount_amt]]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Row],[discount_amt]]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Row],[discount_amt]]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Row],[discount_amt]]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Row],[discount_amt]]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Row],[discount_amt]]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Row],[discount_amt]]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Row],[discount_amt]]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Row],[discount_amt]]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Row],[discount_amt]]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Row],[discount_amt]]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Row],[discount_amt]]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Row],[discount_amt]]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Row],[discount_amt]]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Row],[discount_amt]]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Row],[discount_amt]]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Row],[discount_amt]]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Row],[discount_amt]]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Row],[discount_amt]]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Row],[discount_amt]]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Row],[discount_amt]]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Row],[discount_amt]]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Row],[discount_amt]]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Row],[discount_amt]]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Row],[discount_amt]]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Row],[discount_amt]]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Row],[discount_amt]]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Row],[discount_amt]]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Row],[discount_amt]]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Row],[discount_amt]]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Row],[discount_amt]]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Row],[discount_amt]]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Row],[discount_amt]]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Row],[discount_amt]]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Row],[discount_amt]]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Row],[discount_amt]]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Row],[discount_amt]]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Row],[discount_amt]]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Row],[discount_amt]]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Row],[discount_amt]]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Row],[discount_amt]]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Row],[discount_amt]]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Row],[discount_amt]]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Row],[discount_amt]]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Row],[discount_amt]]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Row],[discount_amt]]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Row],[discount_amt]]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Row],[discount_amt]]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Row],[discount_amt]]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Row],[discount_amt]]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Row],[discount_amt]]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Row],[discount_amt]]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Row],[discount_amt]]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Row],[discount_amt]]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Row],[discount_amt]]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Row],[discount_amt]]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Row],[discount_amt]]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Row],[discount_amt]]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Row],[discount_amt]]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Row],[discount_amt]]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Row],[discount_amt]]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Row],[discount_amt]]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Row],[discount_amt]]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Row],[discount_amt]]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Row],[discount_amt]]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Row],[discount_amt]]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Row],[discount_amt]]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Row],[discount_amt]]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Row],[discount_amt]]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Row],[discount_amt]]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Row],[discount_amt]]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Row],[discount_amt]]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Row],[discount_amt]]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Row],[discount_amt]]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Row],[discount_amt]]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Row],[discount_amt]]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Row],[discount_amt]]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Row],[discount_amt]]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Row],[discount_amt]]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Row],[discount_amt]]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Row],[discount_amt]]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Row],[discount_amt]]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Row],[discount_amt]]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Row],[discount_amt]]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Row],[discount_amt]]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Row],[discount_amt]]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Row],[discount_amt]]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Row],[discount_amt]]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Row],[discount_amt]]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Row],[discount_amt]]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Row],[discount_amt]]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Row],[discount_amt]]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Row],[discount_amt]]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Row],[discount_amt]]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Row],[discount_amt]]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Row],[discount_amt]]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Row],[discount_amt]]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Row],[discount_amt]]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Row],[discount_amt]]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Row],[discount_amt]]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Row],[discount_amt]]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Row],[discount_amt]]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Row],[discount_amt]]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Row],[discount_amt]]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Row],[discount_amt]]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Row],[discount_amt]]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Row],[discount_amt]]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Row],[discount_amt]]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Row],[discount_amt]]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Row],[discount_amt]]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Row],[discount_amt]]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Row],[discount_amt]]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Row],[discount_amt]]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Row],[discount_amt]]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Row],[discount_amt]]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Row],[discount_amt]]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Row],[discount_amt]]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Row],[discount_amt]]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Row],[discount_amt]]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Row],[discount_amt]]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Row],[discount_amt]]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Row],[discount_amt]]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Row],[discount_amt]]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Row],[discount_amt]]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Row],[discount_amt]]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Row],[discount_amt]]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Row],[discount_amt]]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Row],[discount_amt]]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Row],[discount_amt]]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Row],[discount_amt]]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Row],[discount_amt]]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Row],[discount_amt]]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Row],[discount_amt]]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Row],[discount_amt]]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Row],[discount_amt]]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Row],[discount_amt]]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Row],[discount_amt]]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Row],[discount_amt]]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Row],[discount_amt]]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Row],[discount_amt]]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Row],[discount_amt]]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Row],[discount_amt]]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Row],[discount_amt]]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Row],[discount_amt]]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Row],[discount_amt]]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Row],[discount_amt]]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Row],[discount_amt]]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Row],[discount_amt]]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Row],[discount_amt]]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Row],[discount_amt]]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Row],[discount_amt]]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Row],[discount_amt]]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Row],[discount_amt]]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Row],[discount_amt]]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Row],[discount_amt]]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Row],[discount_amt]]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Row],[discount_amt]]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Row],[discount_amt]]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Row],[discount_amt]]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Row],[discount_amt]]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Row],[discount_amt]]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Row],[discount_amt]]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Row],[discount_amt]]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Row],[discount_amt]]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Row],[discount_amt]]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Row],[discount_amt]]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Row],[discount_amt]]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Row],[discount_amt]]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Row],[discount_amt]]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Row],[discount_amt]]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Row],[discount_amt]]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Row],[discount_amt]]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Row],[discount_amt]]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Row],[discount_amt]]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Row],[discount_amt]]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Row],[discount_amt]]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Row],[discount_amt]]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Row],[discount_amt]]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Row],[discount_amt]]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Row],[discount_amt]]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Row],[discount_amt]]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Row],[discount_amt]]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Row],[discount_amt]]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Row],[discount_amt]]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Row],[discount_amt]]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Row],[discount_amt]]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Row],[discount_amt]]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Row],[discount_amt]]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Row],[discount_amt]]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Row],[discount_amt]]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Row],[discount_amt]]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Row],[discount_amt]]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Row],[discount_amt]]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Row],[discount_amt]]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Row],[discount_amt]]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Row],[discount_amt]]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Row],[discount_amt]]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Row],[discount_amt]]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Row],[discount_amt]]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Row],[discount_amt]]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Row],[discount_amt]]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Row],[discount_amt]]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Row],[discount_amt]]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Row],[discount_amt]]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Row],[discount_amt]]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Row],[discount_amt]]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Row],[discount_amt]]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Row],[discount_amt]]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Row],[discount_amt]]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Row],[discount_amt]]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Row],[discount_amt]]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Row],[discount_amt]]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Row],[discount_amt]]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Row],[discount_amt]]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Row],[discount_amt]]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Row],[discount_amt]]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Row],[discount_amt]]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Row],[discount_amt]]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Row],[discount_amt]]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Row],[discount_amt]]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Row],[discount_amt]]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Row],[discount_amt]]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Row],[discount_amt]]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Row],[discount_amt]]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Row],[discount_amt]]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Row],[discount_amt]]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Row],[discount_amt]]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Row],[discount_amt]]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Row],[discount_amt]]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Row],[discount_amt]]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Row],[discount_amt]]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Row],[discount_amt]]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Row],[discount_amt]]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Row],[discount_amt]]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Row],[discount_amt]]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Row],[discount_amt]]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Row],[discount_amt]]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Row],[discount_amt]]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Row],[discount_amt]]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Row],[discount_amt]]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Row],[discount_amt]]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Row],[discount_amt]]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Row],[discount_amt]]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Row],[discount_amt]]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Row],[discount_amt]]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Row],[discount_amt]]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Row],[discount_amt]]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Row],[discount_amt]]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Row],[discount_amt]]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Row],[discount_amt]]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Row],[discount_amt]]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Row],[discount_amt]]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Row],[discount_amt]]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Row],[discount_amt]]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Row],[discount_amt]]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Row],[discount_amt]]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Row],[discount_amt]]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Row],[discount_amt]]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Row],[discount_amt]]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Row],[discount_amt]]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Row],[discount_amt]]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Row],[discount_amt]]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Row],[discount_amt]]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Row],[discount_amt]]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Row],[discount_amt]]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Row],[discount_amt]]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Row],[discount_amt]]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Row],[discount_amt]]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Row],[discount_amt]]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Row],[discount_amt]]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Row],[discount_amt]]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Row],[discount_amt]]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Row],[discount_amt]]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Row],[discount_amt]]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Row],[discount_amt]]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Row],[discount_amt]]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Row],[discount_amt]]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Row],[discount_amt]]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Row],[discount_amt]]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Row],[discount_amt]]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Row],[discount_amt]]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Row],[discount_amt]]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Row],[discount_amt]]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Row],[discount_amt]]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Row],[discount_amt]]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Row],[discount_amt]]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Row],[discount_amt]]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Row],[discount_amt]]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Row],[discount_amt]]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Row],[discount_amt]]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Row],[discount_amt]]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Row],[discount_amt]]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Row],[discount_amt]]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Row],[discount_amt]]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Row],[discount_amt]]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Row],[discount_amt]]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Row],[discount_amt]]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Row],[discount_amt]]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Row],[discount_amt]]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Row],[discount_amt]]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Row],[discount_amt]]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Row],[discount_amt]]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Row],[discount_amt]]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Row],[discount_amt]]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Row],[discount_amt]]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Row],[discount_amt]]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Row],[discount_amt]]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Row],[discount_amt]]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Row],[discount_amt]]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Row],[discount_amt]]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Row],[discount_amt]]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Row],[discount_amt]]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Row],[discount_amt]]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Row],[discount_amt]]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Row],[discount_amt]]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Row],[discount_amt]]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Row],[discount_amt]]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Row],[discount_amt]]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Row],[discount_amt]]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Row],[discount_amt]]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Row],[discount_amt]]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Row],[discount_amt]]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Row],[discount_amt]]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Row],[discount_amt]]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Row],[discount_amt]]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Row],[discount_amt]]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Row],[discount_amt]]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Row],[discount_amt]]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Row],[discount_amt]]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Row],[discount_amt]]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Row],[discount_amt]]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Row],[discount_amt]]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Row],[discount_amt]]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Row],[discount_amt]]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Row],[discount_amt]]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Row],[discount_amt]]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Row],[discount_amt]]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Row],[discount_amt]]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Row],[discount_amt]]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Row],[discount_amt]]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Row],[discount_amt]]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Row],[discount_amt]]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Row],[discount_amt]]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Row],[discount_amt]]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Row],[discount_amt]]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Row],[discount_amt]]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Row],[discount_amt]]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Row],[discount_amt]]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Row],[discount_amt]]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Row],[discount_amt]]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Row],[discount_amt]]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Row],[discount_amt]]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Row],[discount_amt]]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Row],[discount_amt]]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Row],[discount_amt]]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Row],[discount_amt]]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Row],[discount_amt]]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Row],[discount_amt]]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Row],[discount_amt]]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Row],[discount_amt]]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Row],[discount_amt]]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Row],[discount_amt]]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Row],[discount_amt]]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Row],[discount_amt]]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Row],[discount_amt]]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Row],[discount_amt]]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Row],[discount_amt]]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Row],[discount_amt]]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Row],[discount_amt]]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Row],[discount_amt]]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Row],[discount_amt]]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Row],[discount_amt]]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Row],[discount_amt]]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Row],[discount_amt]]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Row],[discount_amt]]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Row],[discount_amt]]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Row],[discount_amt]]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Row],[discount_amt]]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Row],[discount_amt]]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Row],[discount_amt]]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Row],[discount_amt]]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Row],[discount_amt]]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Row],[discount_amt]]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Row],[discount_amt]]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Row],[discount_amt]]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Row],[discount_amt]]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Row],[discount_amt]]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Row],[discount_amt]]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Row],[discount_amt]]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Row],[discount_amt]]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Row],[discount_amt]]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Row],[discount_amt]]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Row],[discount_amt]]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Row],[discount_amt]]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Row],[discount_amt]]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Row],[discount_amt]]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Row],[discount_amt]]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Row],[discount_amt]]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Row],[discount_amt]]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Row],[discount_amt]]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Row],[discount_amt]]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Row],[discount_amt]]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Row],[discount_amt]]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Row],[discount_amt]]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Row],[discount_amt]]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Row],[discount_amt]]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Row],[discount_amt]]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Row],[discount_amt]]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Row],[discount_amt]]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Row],[discount_amt]]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Row],[discount_amt]]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Row],[discount_amt]]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Row],[discount_amt]]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Row],[discount_amt]]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Row],[discount_amt]]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Row],[discount_amt]]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Row],[discount_amt]]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Row],[discount_amt]]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Row],[discount_amt]]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Row],[discount_amt]]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Row],[discount_amt]]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Row],[discount_amt]]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Row],[discount_amt]]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Row],[discount_amt]]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Row],[discount_amt]]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Row],[discount_amt]]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Row],[discount_amt]]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Row],[discount_amt]]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Row],[discount_amt]]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Row],[discount_amt]]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Row],[discount_amt]]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Row],[discount_amt]]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Row],[discount_amt]]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Row],[discount_amt]]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Row],[discount_amt]]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Row],[discount_amt]]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Row],[discount_amt]]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Row],[discount_amt]]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Row],[discount_amt]]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Row],[discount_amt]]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Row],[discount_amt]]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Row],[discount_amt]]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Row],[discount_amt]]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Row],[discount_amt]]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Row],[discount_amt]]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Row],[discount_amt]]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Row],[discount_amt]]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Row],[discount_amt]]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Row],[discount_amt]]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Row],[discount_amt]]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Row],[discount_amt]]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Row],[discount_amt]]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Row],[discount_amt]]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Row],[discount_amt]]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Row],[discount_amt]]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Row],[discount_amt]]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Row],[discount_amt]]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Row],[discount_amt]]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Row],[discount_amt]]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Row],[discount_amt]]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Row],[discount_amt]]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Row],[discount_amt]]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Row],[discount_amt]]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Row],[discount_amt]]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Row],[discount_amt]]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Row],[discount_amt]]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Row],[discount_amt]]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Row],[discount_amt]]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Row],[discount_amt]]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Row],[discount_amt]]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Row],[discount_amt]]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Row],[discount_amt]]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Row],[discount_amt]]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Row],[discount_amt]]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Row],[discount_amt]]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Row],[discount_amt]]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Row],[discount_amt]]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Row],[discount_amt]]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Row],[discount_amt]]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Row],[discount_amt]]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Row],[discount_amt]]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Row],[discount_amt]]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Row],[discount_amt]]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Row],[discount_amt]]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Row],[discount_amt]]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Row],[discount_amt]]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Row],[discount_amt]]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Row],[discount_amt]]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Row],[discount_amt]]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Row],[discount_amt]]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Row],[discount_amt]]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Row],[discount_amt]]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Row],[discount_amt]]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Row],[discount_amt]]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Row],[discount_amt]]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Row],[discount_amt]]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Row],[discount_amt]]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Row],[discount_amt]]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Row],[discount_amt]]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Row],[discount_amt]]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Row],[discount_amt]]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Row],[discount_amt]]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Row],[discount_amt]]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Row],[discount_amt]]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Row],[discount_amt]]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Row],[discount_amt]]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Row],[discount_amt]]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Row],[discount_amt]]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Row],[discount_amt]]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Row],[discount_amt]]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Row],[discount_amt]]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Row],[discount_amt]]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Row],[discount_amt]]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Row],[discount_amt]]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Row],[discount_amt]]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Row],[discount_amt]]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Row],[discount_amt]]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Row],[discount_amt]]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Row],[discount_amt]]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Row],[discount_amt]]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Row],[discount_amt]]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Row],[discount_amt]]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Row],[discount_amt]]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Row],[discount_amt]]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Row],[discount_amt]]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Row],[discount_amt]]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Row],[discount_amt]]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Row],[discount_amt]]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Row],[discount_amt]]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Row],[discount_amt]]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Row],[discount_amt]]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Row],[discount_amt]]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Row],[discount_amt]]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Row],[discount_amt]]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Row],[discount_amt]]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Row],[discount_amt]]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Row],[discount_amt]]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Row],[discount_amt]]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Row],[discount_amt]]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Row],[discount_amt]]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Row],[discount_amt]]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Row],[discount_amt]]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Row],[discount_amt]]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Row],[discount_amt]]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Row],[discount_amt]]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Row],[discount_amt]]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Row],[discount_amt]]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Row],[discount_amt]]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Row],[discount_amt]]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Row],[discount_amt]]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Row],[discount_amt]]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Row],[discount_amt]]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Row],[discount_amt]]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Row],[discount_amt]]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Row],[discount_amt]]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Row],[discount_amt]]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Row],[discount_amt]]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Row],[discount_amt]]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Row],[discount_amt]]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Row],[discount_amt]]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Row],[discount_amt]]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Row],[discount_amt]]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Row],[discount_amt]]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Row],[discount_amt]]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Row],[discount_amt]]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Row],[discount_amt]]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Row],[discount_amt]]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Row],[discount_amt]]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Row],[discount_amt]]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Row],[discount_amt]]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Row],[discount_amt]]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Row],[discount_amt]]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Row],[discount_amt]]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Row],[discount_amt]]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Row],[discount_amt]]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Row],[discount_amt]]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Row],[discount_amt]]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Row],[discount_amt]]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Row],[discount_amt]]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Row],[discount_amt]]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Row],[discount_amt]]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Row],[discount_amt]]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Row],[discount_amt]]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Row],[discount_amt]]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Row],[discount_amt]]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Row],[discount_amt]]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Row],[discount_amt]]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Row],[discount_amt]]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Row],[discount_amt]]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Row],[discount_amt]]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Row],[discount_amt]]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Row],[discount_amt]]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Row],[discount_amt]]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Row],[discount_amt]]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Row],[discount_amt]]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Row],[discount_amt]]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Row],[discount_amt]]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Row],[discount_amt]]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Row],[discount_amt]]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Row],[discount_amt]]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Row],[discount_amt]]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Row],[discount_amt]]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Row],[discount_amt]]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Row],[discount_amt]]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Row],[discount_amt]]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Row],[discount_amt]]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Row],[discount_amt]]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Row],[discount_amt]]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Row],[discount_amt]]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Row],[discount_amt]]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Row],[discount_amt]]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Row],[discount_amt]]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Row],[discount_amt]]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Row],[discount_amt]]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Row],[discount_amt]]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Row],[discount_amt]]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Row],[discount_amt]]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Row],[discount_amt]]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Row],[discount_amt]]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Row],[discount_amt]]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Row],[discount_amt]]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Row],[discount_amt]]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Row],[discount_amt]]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Row],[discount_amt]]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Row],[discount_amt]]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Row],[discount_amt]]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Row],[discount_amt]]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Row],[discount_amt]]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Row],[discount_amt]]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Row],[discount_amt]]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Row],[discount_amt]]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Row],[discount_amt]]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Row],[discount_amt]]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Row],[discount_amt]]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Row],[discount_amt]]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Row],[discount_amt]]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Row],[discount_amt]]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Row],[discount_amt]]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Row],[discount_amt]]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Row],[discount_amt]]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Row],[discount_amt]]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Row],[discount_amt]]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Row],[discount_amt]]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Row],[discount_amt]]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Row],[discount_amt]]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Row],[discount_amt]]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Row],[discount_amt]]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Row],[discount_amt]]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Row],[discount_amt]]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Row],[discount_amt]]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Row],[discount_amt]]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Row],[discount_amt]]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Row],[discount_amt]]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Row],[discount_amt]]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Row],[discount_amt]]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Row],[discount_amt]]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Row],[discount_amt]]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Row],[discount_amt]]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Row],[discount_amt]]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Row],[discount_amt]]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Row],[discount_amt]]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Row],[discount_amt]]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Row],[discount_amt]]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Row],[discount_amt]]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Row],[discount_amt]]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Row],[discount_amt]]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Row],[discount_amt]]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Row],[discount_amt]]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Row],[discount_amt]]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Row],[discount_amt]]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Row],[discount_amt]]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Row],[discount_amt]]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Row],[discount_amt]]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Row],[discount_amt]]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Row],[discount_amt]]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Row],[discount_amt]]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Row],[discount_amt]]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Row],[discount_amt]]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Row],[discount_amt]]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Row],[discount_amt]]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Row],[discount_amt]]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Row],[discount_amt]]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Row],[discount_amt]]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Row],[discount_amt]]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Row],[discount_amt]]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Row],[discount_amt]]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Row],[discount_amt]]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Row],[discount_amt]]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Row],[discount_amt]]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Row],[discount_amt]]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Row],[discount_amt]]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Row],[discount_amt]]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Row],[discount_amt]]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Row],[discount_amt]]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Row],[discount_amt]]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Row],[discount_amt]]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Row],[discount_amt]]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Row],[discount_amt]]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Row],[discount_amt]]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Row],[discount_amt]]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Row],[discount_amt]]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Row],[discount_amt]]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Row],[discount_amt]]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Row],[discount_amt]]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Row],[discount_amt]]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Row],[discount_amt]]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Row],[discount_amt]]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Row],[discount_amt]]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Row],[discount_amt]]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Row],[discount_amt]]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Row],[discount_amt]]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Row],[discount_amt]]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Row],[discount_amt]]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Row],[discount_amt]]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Row],[discount_amt]]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Row],[discount_amt]]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Row],[discount_amt]]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Row],[discount_amt]]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Row],[discount_amt]]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Row],[discount_amt]]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Row],[discount_amt]]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Row],[discount_amt]]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Row],[discount_amt]]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Row],[discount_amt]]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Row],[discount_amt]]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Row],[discount_amt]]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Row],[discount_amt]]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Row],[discount_amt]]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Row],[discount_amt]]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Row],[discount_amt]]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Row],[discount_amt]]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Row],[discount_amt]]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Row],[discount_amt]]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Row],[discount_amt]]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Row],[discount_amt]]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Row],[discount_amt]]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Row],[discount_amt]]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Row],[discount_amt]]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Row],[discount_amt]]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Row],[discount_amt]]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Row],[discount_amt]]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Row],[discount_amt]]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Row],[discount_amt]]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Row],[discount_amt]]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Row],[discount_amt]]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Row],[discount_amt]]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Row],[discount_amt]]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Row],[discount_amt]]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Row],[discount_amt]]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Row],[discount_amt]]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Row],[discount_amt]]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Row],[discount_amt]]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Row],[discount_amt]]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Row],[discount_amt]]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Row],[discount_amt]]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Row],[discount_amt]]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Row],[discount_amt]]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Row],[discount_amt]]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Row],[discount_amt]]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Row],[discount_amt]]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Row],[discount_amt]]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Row],[discount_amt]]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Row],[discount_amt]]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Row],[discount_amt]]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Row],[discount_amt]]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Row],[discount_amt]]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Row],[discount_amt]]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Row],[discount_amt]]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Row],[discount_amt]]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Row],[discount_amt]]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Row],[discount_amt]]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Row],[discount_amt]]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Row],[discount_amt]]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Row],[discount_amt]]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Row],[discount_amt]]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Row],[discount_amt]]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Row],[discount_amt]]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Row],[discount_amt]]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Row],[discount_amt]]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Row],[discount_amt]]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Row],[discount_amt]]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Row],[discount_amt]]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Row],[discount_amt]]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Row],[discount_amt]]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Row],[discount_amt]]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Row],[discount_amt]]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Row],[discount_amt]]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Row],[discount_amt]]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Row],[discount_amt]]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Row],[discount_amt]]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Row],[discount_amt]]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Row],[discount_amt]]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Row],[discount_amt]]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Row],[discount_amt]]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Row],[discount_amt]]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Row],[discount_amt]]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Row],[discount_amt]]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Row],[discount_amt]]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Row],[discount_amt]]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Row],[discount_amt]]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Row],[discount_amt]]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Row],[discount_amt]]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Row],[discount_amt]]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Row],[discount_amt]]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Row],[discount_amt]]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Row],[discount_amt]]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Row],[discount_amt]]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Row],[discount_amt]]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Row],[discount_amt]]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Row],[discount_amt]]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Row],[discount_amt]]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Row],[discount_amt]]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Row],[discount_amt]]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Row],[discount_amt]]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Row],[discount_amt]]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Row],[discount_amt]]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Row],[discount_amt]]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Row],[discount_amt]]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Row],[discount_amt]]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Row],[discount_amt]]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Row],[discount_amt]]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Row],[discount_amt]]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Row],[discount_amt]]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Row],[discount_amt]]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Row],[discount_amt]]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Row],[discount_amt]]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Row],[discount_amt]]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Row],[discount_amt]]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Row],[discount_amt]]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Row],[discount_amt]]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Row],[discount_amt]]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Row],[discount_amt]]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Row],[discount_amt]]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Row],[discount_amt]]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Row],[discount_amt]]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Row],[discount_amt]]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Row],[discount_amt]]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Row],[discount_amt]]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Row],[discount_amt]]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Row],[discount_amt]]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Row],[discount_amt]]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Row],[discount_amt]]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Row],[discount_amt]]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Row],[discount_amt]]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Row],[discount_amt]]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Row],[discount_amt]]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Row],[discount_amt]]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Row],[discount_amt]]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Row],[discount_amt]]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Row],[discount_amt]]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Row],[discount_amt]]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Row],[discount_amt]]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Row],[discount_amt]]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Row],[discount_amt]]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Row],[discount_amt]]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Row],[discount_amt]]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Row],[discount_amt]]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Row],[discount_amt]]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Row],[discount_amt]]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Row],[discount_amt]]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Row],[discount_amt]]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Row],[discount_amt]]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Row],[discount_amt]]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Row],[discount_amt]]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Row],[discount_amt]]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Row],[discount_amt]]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Row],[discount_amt]]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Row],[discount_amt]]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Row],[discount_amt]]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Row],[discount_amt]]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Row],[discount_amt]]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Row],[discount_amt]]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Row],[discount_amt]]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Row],[discount_amt]]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Row],[discount_amt]]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Row],[discount_amt]]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Row],[discount_amt]]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Row],[discount_amt]]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Row],[discount_amt]]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Row],[discount_amt]]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Row],[discount_amt]]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Row],[discount_amt]]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Row],[discount_amt]]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Row],[discount_amt]]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Row],[discount_amt]]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Row],[discount_amt]]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Row],[discount_amt]]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Row],[discount_amt]]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Row],[discount_amt]]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Row],[discount_amt]]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Row],[discount_amt]]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Row],[discount_amt]]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Row],[discount_amt]]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Row],[discount_amt]]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Row],[discount_amt]]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Row],[discount_amt]]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Row],[discount_amt]]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Row],[discount_amt]]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Row],[discount_amt]]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Row],[discount_amt]]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Row],[discount_amt]]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Row],[discount_amt]]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Row],[discount_amt]]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Row],[discount_amt]]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Row],[discount_amt]]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Row],[discount_amt]]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Row],[discount_amt]]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Row],[discount_amt]]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Row],[discount_amt]]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Row],[discount_amt]]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Row],[discount_amt]]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Row],[discount_amt]]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Row],[discount_amt]]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Row],[discount_amt]]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Row],[discount_amt]]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Row],[discount_amt]]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Row],[discount_amt]]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Row],[discount_amt]]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Row],[discount_amt]]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Row],[discount_amt]]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Row],[discount_amt]]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Row],[discount_amt]]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Row],[discount_amt]]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Row],[discount_amt]]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Row],[discount_amt]]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Row],[discount_amt]]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Row],[discount_amt]]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Row],[discount_amt]]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Row],[discount_amt]]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Row],[discount_amt]]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Row],[discount_amt]]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Row],[discount_amt]]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Row],[discount_amt]]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Row],[discount_amt]]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Row],[discount_amt]]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Row],[discount_amt]]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Row],[discount_amt]]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Row],[discount_amt]]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Row],[discount_amt]]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Row],[discount_amt]]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Row],[discount_amt]]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Row],[discount_amt]]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Row],[discount_amt]]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Row],[discount_amt]]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Row],[discount_amt]]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Row],[discount_amt]]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Row],[discount_amt]]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Row],[discount_amt]]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Row],[discount_amt]]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Row],[discount_amt]]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Row],[discount_amt]]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Row],[discount_amt]]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Row],[discount_amt]]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Row],[discount_amt]]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Row],[discount_amt]]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Row],[discount_amt]]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Row],[discount_amt]]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Row],[discount_amt]]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Row],[discount_amt]]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Row],[discount_amt]]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Row],[discount_amt]]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Row],[discount_amt]]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Row],[discount_amt]]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Row],[discount_amt]]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Row],[discount_amt]]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Row],[discount_amt]]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Row],[discount_amt]]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Row],[discount_amt]]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Row],[discount_amt]]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Row],[discount_amt]]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Row],[discount_amt]]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Row],[discount_amt]]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Row],[discount_amt]]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Row],[discount_amt]]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Row],[discount_amt]]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Row],[discount_amt]]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Row],[discount_amt]]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Row],[discount_amt]]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Row],[discount_amt]]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Row],[discount_amt]]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Row],[discount_amt]]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Row],[discount_amt]]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Row],[discount_amt]]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Row],[discount_amt]]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Row],[discount_amt]]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Row],[discount_amt]]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Row],[discount_amt]]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Row],[discount_amt]]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Row],[discount_amt]]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Row],[discount_amt]]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Row],[discount_amt]]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Row],[discount_amt]]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Row],[discount_amt]]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Row],[discount_amt]]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Row],[discount_amt]]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Row],[discount_amt]]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Row],[discount_amt]]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Row],[discount_amt]]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Row],[discount_amt]]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Row],[discount_amt]]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Row],[discount_amt]]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Row],[discount_amt]]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Row],[discount_amt]]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Row],[discount_amt]]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Row],[discount_amt]]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Row],[discount_amt]]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Row],[discount_amt]]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Row],[discount_amt]]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Row],[discount_amt]]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Row],[discount_amt]]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Row],[discount_amt]]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Row],[discount_amt]]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Row],[discount_amt]]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Row],[discount_amt]]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Row],[discount_amt]]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Row],[discount_amt]]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Row],[discount_amt]]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Row],[discount_amt]]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Row],[discount_amt]]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Row],[discount_amt]]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Row],[discount_amt]]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Row],[discount_amt]]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Row],[discount_amt]]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Row],[discount_amt]]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Row],[discount_amt]]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Row],[discount_amt]]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Row],[discount_amt]]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Row],[discount_amt]]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Row],[discount_amt]]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Row],[discount_amt]]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Row],[discount_amt]]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Row],[discount_amt]]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Row],[discount_amt]]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Row],[discount_amt]]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Row],[discount_amt]]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Row],[discount_amt]]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Row],[discount_amt]]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Row],[discount_amt]]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Row],[discount_amt]]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Row],[discount_amt]]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Row],[discount_amt]]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Row],[discount_amt]]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Row],[discount_amt]]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Row],[discount_amt]]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Row],[discount_amt]]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Row],[discount_amt]]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Row],[discount_amt]]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Row],[discount_amt]]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Row],[discount_amt]]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Row],[discount_amt]]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Row],[discount_amt]]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Row],[discount_amt]]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Row],[discount_amt]]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Row],[discount_amt]]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Row],[discount_amt]]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Row],[discount_amt]]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Row],[discount_amt]]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Row],[discount_amt]]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Row],[discount_amt]]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Row],[discount_amt]]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Row],[discount_amt]]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Row],[discount_amt]]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Row],[discount_amt]]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Row],[discount_amt]]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Row],[discount_amt]]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Row],[discount_amt]]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Row],[discount_amt]]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Row],[discount_amt]]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Row],[discount_amt]]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Row],[discount_amt]]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Row],[discount_amt]]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Row],[discount_amt]]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Row],[discount_amt]]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Row],[discount_amt]]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Row],[discount_amt]]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Row],[discount_amt]]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Row],[discount_amt]]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Row],[discount_amt]]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Row],[discount_amt]]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Row],[discount_amt]]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Row],[discount_amt]]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Row],[discount_amt]]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Row],[discount_amt]]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Row],[discount_amt]]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Row],[discount_amt]]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Row],[discount_amt]]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Row],[discount_amt]]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Row],[discount_amt]]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Row],[discount_amt]]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Row],[discount_amt]]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Row],[discount_amt]]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Row],[discount_amt]]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Row],[discount_amt]]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Row],[discount_amt]]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Row],[discount_amt]]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Row],[discount_amt]]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Row],[discount_amt]]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Row],[discount_amt]]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Row],[discount_amt]]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Row],[discount_amt]]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Row],[discount_amt]]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Row],[discount_amt]]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Row],[discount_amt]]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Row],[discount_amt]]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Row],[discount_amt]]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Row],[discount_amt]]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Row],[discount_amt]]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Row],[discount_amt]]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Row],[discount_amt]]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Row],[discount_amt]]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Row],[discount_amt]]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Row],[discount_amt]]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Row],[discount_amt]]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Row],[discount_amt]]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Row],[discount_amt]]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Row],[discount_amt]]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Row],[discount_amt]]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Row],[discount_amt]]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Row],[discount_amt]]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Row],[discount_amt]]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Row],[discount_amt]]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Row],[discount_amt]]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Row],[discount_amt]]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Row],[discount_amt]]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Row],[discount_amt]]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Row],[discount_amt]]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Row],[discount_amt]]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Row],[discount_amt]]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Row],[discount_amt]]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Row],[discount_amt]]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Row],[discount_amt]]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Row],[discount_amt]]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Row],[discount_amt]]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Row],[discount_amt]]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Row],[discount_amt]]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Row],[discount_amt]]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Row],[discount_amt]]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Row],[discount_amt]]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Row],[discount_amt]]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Row],[discount_amt]]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Row],[discount_amt]]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Row],[discount_amt]]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Row],[discount_amt]]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Row],[discount_amt]]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Row],[discount_amt]]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Row],[discount_amt]]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Row],[discount_amt]]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Row],[discount_amt]]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Row],[discount_amt]]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Row],[discount_amt]]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Row],[discount_amt]]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Row],[discount_amt]]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Row],[discount_amt]]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Row],[discount_amt]]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Row],[discount_amt]]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Row],[discount_amt]]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Row],[discount_amt]]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Row],[discount_amt]]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Row],[discount_amt]]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Row],[discount_amt]]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Row],[discount_amt]]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Row],[discount_amt]]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Row],[discount_amt]]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Row],[discount_amt]]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Row],[discount_amt]]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Row],[discount_amt]]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Row],[discount_amt]]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Row],[discount_amt]]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Row],[discount_amt]]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Row],[discount_amt]]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Row],[discount_amt]]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Row],[discount_amt]]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Row],[discount_amt]]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Row],[discount_amt]]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Row],[discount_amt]]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Row],[discount_amt]]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Row],[discount_amt]]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Row],[discount_amt]]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Row],[discount_amt]]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Row],[discount_amt]]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Row],[discount_amt]]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Row],[discount_amt]]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Row],[discount_amt]]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Row],[discount_amt]]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Row],[discount_amt]]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Row],[discount_amt]]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Row],[discount_amt]]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Row],[discount_amt]]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Row],[discount_amt]]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Row],[discount_amt]]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Row],[discount_amt]]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Row],[discount_amt]]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Row],[discount_amt]]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Row],[discount_amt]]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Row],[discount_amt]]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Row],[discount_amt]]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Row],[discount_amt]]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Row],[discount_amt]]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Row],[discount_amt]]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Row],[discount_amt]]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Row],[discount_amt]]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Row],[discount_amt]]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Row],[discount_amt]]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Row],[discount_amt]]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Row],[discount_amt]]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Row],[discount_amt]]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Row],[discount_amt]]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Row],[discount_amt]]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Row],[discount_amt]]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Row],[discount_amt]]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Row],[discount_amt]]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Row],[discount_amt]]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Row],[discount_amt]]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Row],[discount_amt]]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Row],[discount_amt]]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Row],[discount_amt]]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Row],[discount_amt]]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Row],[discount_amt]]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Row],[discount_amt]]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Row],[discount_amt]]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Row],[discount_amt]]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Row],[discount_amt]]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Row],[discount_amt]]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Row],[discount_amt]]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Row],[discount_amt]]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Row],[discount_amt]]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Row],[discount_amt]]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Row],[discount_amt]]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Row],[discount_amt]]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Row],[discount_amt]]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Row],[discount_amt]]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Row],[discount_amt]]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Row],[discount_amt]]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Row],[discount_amt]]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Row],[discount_amt]]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Row],[discount_amt]]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Row],[discount_amt]]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Row],[discount_amt]]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Row],[discount_amt]]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Row],[discount_amt]]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Row],[discount_amt]]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Row],[discount_amt]]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Row],[discount_amt]]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Row],[discount_amt]]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Row],[discount_amt]]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Row],[discount_amt]]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Row],[discount_amt]]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Row],[discount_amt]]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Row],[discount_amt]]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Row],[discount_amt]]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Row],[discount_amt]]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Row],[discount_amt]]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Row],[discount_amt]]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Row],[discount_amt]]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Row],[discount_amt]]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Row],[discount_amt]]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Row],[discount_amt]]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Row],[discount_amt]]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Row],[discount_amt]]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Row],[discount_amt]]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Row],[discount_amt]]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Row],[discount_amt]]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Row],[discount_amt]]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Row],[discount_amt]]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Row],[discount_amt]]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Row],[discount_amt]]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Row],[discount_amt]]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Row],[discount_amt]]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Row],[discount_amt]]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Row],[discount_amt]]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Row],[discount_amt]]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Row],[discount_amt]]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Row],[discount_amt]]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Row],[discount_amt]]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Row],[discount_amt]]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Row],[discount_amt]]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Row],[discount_amt]]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Row],[discount_amt]]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Row],[discount_amt]]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Row],[discount_amt]]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Row],[discount_amt]]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Row],[discount_amt]]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Row],[discount_amt]]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Row],[discount_amt]]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Row],[discount_amt]]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Row],[discount_amt]]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Row],[discount_amt]]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Row],[discount_amt]]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Row],[discount_amt]]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Row],[discount_amt]]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Row],[discount_amt]]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Row],[discount_amt]]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Row],[discount_amt]]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Row],[discount_amt]]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Row],[discount_amt]]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Row],[discount_amt]]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Row],[discount_amt]]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Row],[discount_amt]]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Row],[discount_amt]]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Row],[discount_amt]]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Row],[discount_amt]]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Row],[discount_amt]]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Row],[discount_amt]]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Row],[discount_amt]]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Row],[discount_amt]]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Row],[discount_amt]]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Row],[discount_amt]]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Row],[discount_amt]]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Row],[discount_amt]]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Row],[discount_amt]]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Row],[discount_amt]]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Row],[discount_amt]]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Row],[discount_amt]]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Row],[discount_amt]]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Row],[discount_amt]]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Row],[discount_amt]]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Row],[discount_amt]]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Row],[discount_amt]]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Row],[discount_amt]]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Row],[discount_amt]]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Row],[discount_amt]]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Row],[discount_amt]]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Row],[discount_amt]]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Row],[discount_amt]]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Row],[discount_amt]]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Row],[discount_amt]]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Row],[discount_amt]]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Row],[discount_amt]]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Row],[discount_amt]]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Row],[discount_amt]]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Row],[discount_amt]]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Row],[discount_amt]]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Row],[discount_amt]]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Row],[discount_amt]]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Row],[discount_amt]]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Row],[discount_amt]]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Row],[discount_amt]]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Row],[discount_amt]]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Row],[discount_amt]]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Row],[discount_amt]]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Row],[discount_amt]]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Row],[discount_amt]]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Row],[discount_amt]]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Row],[discount_amt]]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Row],[discount_amt]]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Row],[discount_amt]]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Row],[discount_amt]]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Row],[discount_amt]]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Row],[discount_amt]]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Row],[discount_amt]]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Row],[discount_amt]]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Row],[discount_amt]]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Row],[discount_amt]]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Row],[discount_amt]]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Row],[discount_amt]]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Row],[discount_amt]]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Row],[discount_amt]]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Row],[discount_amt]]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Row],[discount_amt]]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Row],[discount_amt]]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Row],[discount_amt]]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Row],[discount_amt]]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Row],[discount_amt]]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Row],[discount_amt]]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Row],[discount_amt]]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Row],[discount_amt]]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Row],[discount_amt]]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Row],[discount_amt]]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Row],[discount_amt]]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Row],[discount_amt]]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Row],[discount_amt]]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Row],[discount_amt]]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Row],[discount_amt]]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Row],[discount_amt]]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Row],[discount_amt]]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Row],[discount_amt]]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Row],[discount_amt]]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Row],[discount_amt]]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Row],[discount_amt]]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Row],[discount_amt]]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Row],[discount_amt]]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Row],[discount_amt]]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Row],[discount_amt]]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Row],[discount_amt]]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Row],[discount_amt]]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Row],[discount_amt]]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Row],[discount_amt]]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Row],[discount_amt]]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Row],[discount_amt]]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Row],[discount_amt]]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Row],[discount_amt]]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Row],[discount_amt]]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Row],[discount_amt]]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Row],[discount_amt]]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Row],[discount_amt]]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Row],[discount_amt]]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Row],[discount_amt]]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Row],[discount_amt]]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Row],[discount_amt]]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Row],[discount_amt]]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Row],[discount_amt]]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Row],[discount_amt]]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Row],[discount_amt]]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Row],[discount_amt]]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Row],[discount_amt]]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Row],[discount_amt]]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Row],[discount_amt]]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Row],[discount_amt]]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Row],[discount_amt]]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Row],[discount_amt]]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Row],[discount_amt]]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Row],[discount_amt]]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Row],[discount_amt]]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Row],[discount_amt]]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Row],[discount_amt]]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Row],[discount_amt]]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Row],[discount_amt]]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Row],[discount_amt]]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Row],[discount_amt]]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Row],[discount_amt]]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Row],[discount_amt]]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Row],[discount_amt]]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Row],[discount_amt]]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Row],[discount_amt]]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Row],[discount_amt]]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Row],[discount_amt]]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Row],[discount_amt]]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Row],[discount_amt]]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Row],[discount_amt]]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Row],[discount_amt]]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Row],[discount_amt]]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Row],[discount_amt]]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Row],[discount_amt]]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Row],[discount_amt]]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Row],[discount_amt]]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Row],[discount_amt]]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Row],[discount_amt]]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Row],[discount_amt]]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Row],[discount_amt]]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Row],[discount_amt]]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Row],[discount_amt]]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Row],[discount_amt]]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Row],[discount_amt]]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Row],[discount_amt]]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Row],[discount_amt]]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Row],[discount_amt]]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Row],[discount_amt]]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Row],[discount_amt]]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Row],[discount_amt]]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Row],[discount_amt]]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Row],[discount_amt]]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Row],[discount_amt]]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Row],[discount_amt]]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Row],[discount_amt]]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Row],[discount_amt]]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Row],[discount_amt]]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Row],[discount_amt]]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Row],[discount_amt]]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Row],[discount_amt]]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Row],[discount_amt]]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Row],[discount_amt]]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Row],[discount_amt]]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Row],[discount_amt]]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Row],[discount_amt]]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Row],[discount_amt]]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Row],[discount_amt]]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Row],[discount_amt]]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Row],[discount_amt]]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Row],[discount_amt]]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Row],[discount_amt]]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Row],[discount_amt]]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Row],[discount_amt]]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Row],[discount_amt]]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Row],[discount_amt]]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Row],[discount_amt]]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Row],[discount_amt]]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Row],[discount_amt]]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Row],[discount_amt]]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Row],[discount_amt]]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Row],[discount_amt]]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Row],[discount_amt]]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Row],[discount_amt]]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Row],[discount_amt]]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Row],[discount_amt]]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Row],[discount_amt]]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Row],[discount_amt]]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Row],[discount_amt]]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Row],[discount_amt]]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Row],[discount_amt]]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Row],[discount_amt]]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Row],[discount_amt]]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Row],[discount_amt]]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Row],[discount_amt]]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Row],[discount_amt]]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Row],[discount_amt]]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Row],[discount_amt]]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Row],[discount_amt]]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Row],[discount_amt]]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Row],[discount_amt]]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Row],[discount_amt]]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Row],[discount_amt]]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Row],[discount_amt]]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Row],[discount_amt]]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Row],[discount_amt]]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Row],[discount_amt]]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Row],[discount_amt]]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Row],[discount_amt]]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Row],[discount_amt]]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Row],[discount_amt]]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Row],[discount_amt]]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Row],[discount_amt]]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Row],[discount_amt]]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Row],[discount_amt]]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Row],[discount_amt]]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Row],[discount_amt]]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Row],[discount_amt]]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Row],[discount_amt]]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Row],[discount_amt]]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Row],[discount_amt]]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Row],[discount_amt]]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Row],[discount_amt]]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Row],[discount_amt]]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Row],[discount_amt]]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Row],[discount_amt]]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Row],[discount_amt]]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Row],[discount_amt]]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Row],[discount_amt]]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Row],[discount_amt]]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Row],[discount_amt]]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Row],[discount_amt]]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Row],[discount_amt]]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Row],[discount_amt]]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Row],[discount_amt]]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Row],[discount_amt]]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Row],[discount_amt]]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Row],[discount_amt]]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Row],[discount_amt]]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Row],[discount_amt]]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Row],[discount_amt]]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Row],[discount_amt]]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Row],[discount_amt]]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Row],[discount_amt]]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Row],[discount_amt]]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Row],[discount_amt]]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Row],[discount_amt]]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Row],[discount_amt]]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Row],[discount_amt]]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Row],[discount_amt]]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Row],[discount_amt]]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Row],[discount_amt]]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Row],[discount_amt]]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Row],[discount_amt]]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Row],[discount_amt]]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Row],[discount_amt]]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Row],[discount_amt]]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Row],[discount_amt]]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Row],[discount_amt]]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Row],[discount_amt]]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Row],[discount_amt]]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Row],[discount_amt]]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Row],[discount_amt]]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Row],[discount_amt]]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Row],[discount_amt]]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Row],[discount_amt]]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Row],[discount_amt]]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Row],[discount_amt]]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Row],[discount_amt]]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Row],[discount_amt]]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Row],[discount_amt]]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Row],[discount_amt]]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Row],[discount_amt]]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Row],[discount_amt]]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Row],[discount_amt]]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Row],[discount_amt]]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Row],[discount_amt]]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Row],[discount_amt]]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Row],[discount_amt]]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Row],[discount_amt]]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Row],[discount_amt]]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Row],[discount_amt]]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Row],[discount_amt]]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Row],[discount_amt]]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Row],[discount_amt]]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Row],[discount_amt]]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Row],[discount_amt]]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Row],[discount_amt]]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Row],[discount_amt]]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Row],[discount_amt]]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Row],[discount_amt]]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Row],[discount_amt]]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Row],[discount_amt]]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Row],[discount_amt]]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Row],[discount_amt]]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Row],[discount_amt]]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Row],[discount_amt]]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Row],[discount_amt]]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Row],[discount_amt]]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Row],[discount_amt]]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Row],[discount_amt]]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Row],[discount_amt]]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Row],[discount_amt]]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Row],[discount_amt]]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Row],[discount_amt]]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Row],[discount_amt]]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Row],[discount_amt]]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Row],[discount_amt]]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Row],[discount_amt]]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Row],[discount_amt]]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Row],[discount_amt]]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Row],[discount_amt]]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Row],[discount_amt]]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Row],[discount_amt]]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Row],[discount_amt]]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Row],[discount_amt]]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Row],[discount_amt]]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Row],[discount_amt]]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Row],[discount_amt]]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Row],[discount_amt]]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Row],[discount_amt]]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Row],[discount_amt]]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Row],[discount_amt]]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Row],[discount_amt]]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Row],[discount_amt]]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Row],[discount_amt]]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Row],[discount_amt]]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Row],[discount_amt]]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Row],[discount_amt]]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Row],[discount_amt]]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Row],[discount_amt]]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Row],[discount_amt]]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Row],[discount_amt]]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Row],[discount_amt]]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Row],[discount_amt]]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Row],[discount_amt]]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Row],[discount_amt]]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Row],[discount_amt]]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Row],[discount_amt]]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Row],[discount_amt]]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Row],[discount_amt]]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Row],[discount_amt]]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Row],[discount_amt]]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Row],[discount_amt]]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Row],[discount_amt]]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Row],[discount_amt]]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Row],[discount_amt]]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Row],[discount_amt]]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Row],[discount_amt]]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Row],[discount_amt]]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Row],[discount_amt]]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Row],[discount_amt]]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Row],[discount_amt]]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Row],[discount_amt]]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Row],[discount_amt]]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Row],[discount_amt]]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Row],[discount_amt]]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Row],[discount_amt]]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Row],[discount_amt]]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Row],[discount_amt]]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Row],[discount_amt]]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Row],[discount_amt]]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Row],[discount_amt]]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Row],[discount_amt]]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Row],[discount_amt]]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Row],[discount_amt]]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Row],[discount_amt]]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Row],[discount_amt]]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Row],[discount_amt]]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Row],[discount_amt]]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Row],[discount_amt]]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Row],[discount_amt]]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Row],[discount_amt]]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Row],[discount_amt]]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Row],[discount_amt]]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Row],[discount_amt]]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Row],[discount_amt]]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Row],[discount_amt]]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Row],[discount_amt]]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Row],[discount_amt]]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Row],[discount_amt]]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Row],[discount_amt]]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Row],[discount_amt]]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Row],[discount_amt]]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Row],[discount_amt]]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Row],[discount_amt]]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Row],[discount_amt]]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Row],[discount_amt]]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Row],[discount_amt]]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Row],[discount_amt]]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Row],[discount_amt]]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Row],[discount_amt]]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Row],[discount_amt]]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Row],[discount_amt]]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Row],[discount_amt]]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Row],[discount_amt]]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Row],[discount_amt]]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Row],[discount_amt]]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Row],[discount_amt]]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Row],[discount_amt]]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Row],[discount_amt]]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Row],[discount_amt]]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Row],[discount_amt]]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Row],[discount_amt]]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Row],[discount_amt]]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Row],[discount_amt]]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Row],[discount_amt]]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Row],[discount_amt]]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Row],[discount_amt]]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Row],[discount_amt]]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Row],[discount_amt]]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Row],[discount_amt]]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Row],[discount_amt]]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Row],[discount_amt]]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Row],[discount_amt]]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Row],[discount_amt]]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Row],[discount_amt]]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Row],[discount_amt]]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Row],[discount_amt]]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Row],[discount_amt]]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Row],[discount_amt]]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Row],[discount_amt]]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Row],[discount_amt]]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Row],[discount_amt]]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Row],[discount_amt]]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Row],[discount_amt]]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Row],[discount_amt]]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Row],[discount_amt]]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Row],[discount_amt]]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Row],[discount_amt]]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Row],[discount_amt]]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Row],[discount_amt]]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Row],[discount_amt]]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Row],[discount_amt]]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Row],[discount_amt]]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Row],[discount_amt]]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Row],[discount_amt]]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Row],[discount_amt]]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Row],[discount_amt]]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Row],[discount_amt]]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Row],[discount_amt]]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Row],[discount_amt]]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Row],[discount_amt]]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Row],[discount_amt]]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Row],[discount_amt]]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Row],[discount_amt]]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Row],[discount_amt]]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Row],[discount_amt]]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Row],[discount_amt]]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Row],[discount_amt]]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Row],[discount_amt]]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Row],[discount_amt]]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Row],[discount_amt]]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Row],[discount_amt]]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Row],[discount_amt]]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Row],[discount_amt]]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Row],[discount_amt]]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Row],[discount_amt]]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Row],[discount_amt]]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Row],[discount_amt]]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Row],[discount_amt]]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Row],[discount_amt]]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Row],[discount_amt]]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Row],[discount_amt]]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Row],[discount_amt]]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Row],[discount_amt]]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Row],[discount_amt]]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Row],[discount_amt]]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Row],[discount_amt]]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Row],[discount_amt]]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Row],[discount_amt]]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Row],[discount_amt]]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Row],[discount_amt]]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Row],[discount_amt]]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Row],[discount_amt]]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Row],[discount_amt]]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Row],[discount_amt]]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Row],[discount_amt]]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Row],[discount_amt]]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Row],[discount_amt]]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Row],[discount_amt]]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Row],[discount_amt]]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Row],[discount_amt]]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Row],[discount_amt]]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Row],[discount_amt]]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Row],[discount_amt]]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Row],[discount_amt]]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Row],[discount_amt]]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Row],[discount_amt]]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Row],[discount_amt]]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Row],[discount_amt]]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Row],[discount_amt]]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Row],[discount_amt]]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Row],[discount_amt]]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Row],[discount_amt]]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Row],[discount_amt]]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Row],[discount_amt]]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Row],[discount_amt]]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Row],[discount_amt]]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Row],[discount_amt]]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Row],[discount_amt]]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Row],[discount_amt]]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Row],[discount_amt]]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Row],[discount_amt]]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Row],[discount_amt]]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Row],[discount_amt]]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Row],[discount_amt]]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Row],[discount_amt]]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Row],[discount_amt]]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Row],[discount_amt]]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Row],[discount_amt]]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Row],[discount_amt]]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Row],[discount_amt]]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Row],[discount_amt]]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Row],[discount_amt]]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Row],[discount_amt]]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Row],[discount_amt]]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Row],[discount_amt]]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Row],[discount_amt]]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Row],[discount_amt]]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Row],[discount_amt]]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Row],[discount_amt]]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Row],[discount_amt]]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Row],[discount_amt]]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Row],[discount_amt]]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Row],[discount_amt]]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Row],[discount_amt]]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Row],[discount_amt]]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Row],[discount_amt]]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Row],[discount_amt]]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Row],[discount_amt]]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Row],[discount_amt]]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Row],[discount_amt]]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Row],[discount_amt]]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Row],[discount_amt]]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Row],[discount_amt]]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Row],[discount_amt]]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Row],[discount_amt]]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Row],[discount_amt]]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Row],[discount_amt]]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Row],[discount_amt]]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Row],[discount_amt]]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Row],[discount_amt]]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Row],[discount_amt]]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Row],[discount_amt]]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Row],[discount_amt]]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Row],[discount_amt]]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Row],[discount_amt]]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Row],[discount_amt]]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Row],[discount_amt]]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Row],[discount_amt]]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Row],[discount_amt]]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Row],[discount_amt]]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Row],[discount_amt]]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Row],[discount_amt]]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Row],[discount_amt]]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Row],[discount_amt]]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Row],[discount_amt]]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Row],[discount_amt]]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Row],[discount_amt]]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Row],[discount_amt]]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Row],[discount_amt]]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Row],[discount_amt]]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Row],[discount_amt]]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Row],[discount_amt]]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Row],[discount_amt]]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Row],[discount_amt]]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Row],[discount_amt]]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Row],[discount_amt]]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Row],[discount_amt]]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Row],[discount_amt]]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Row],[discount_amt]]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Row],[discount_amt]]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Row],[discount_amt]]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Row],[discount_amt]]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Row],[discount_amt]]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Row],[discount_amt]]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Row],[discount_amt]]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Row],[discount_amt]]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Row],[discount_amt]]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Row],[discount_amt]]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Row],[discount_amt]]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Row],[discount_amt]]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Row],[discount_amt]]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Row],[discount_amt]]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Row],[discount_amt]]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Row],[discount_amt]]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Row],[discount_amt]]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Row],[discount_amt]]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Row],[discount_amt]]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Row],[discount_amt]]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Row],[discount_amt]]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Row],[discount_amt]]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Row],[discount_amt]]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Row],[discount_amt]]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Row],[discount_amt]]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Row],[discount_amt]]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Row],[discount_amt]]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Row],[discount_amt]]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Row],[discount_amt]]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Row],[discount_amt]]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Row],[discount_amt]]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Row],[discount_amt]]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Row],[discount_amt]]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Row],[discount_amt]]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Row],[discount_amt]]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Row],[discount_amt]]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Row],[discount_amt]]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Row],[discount_amt]]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Row],[discount_amt]]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Row],[discount_amt]]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Row],[discount_amt]]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Row],[discount_amt]]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Row],[discount_amt]]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Row],[discount_amt]]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Row],[discount_amt]]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Row],[discount_amt]]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Row],[discount_amt]]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Row],[discount_amt]]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Row],[discount_amt]]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Row],[discount_amt]]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Row],[discount_amt]]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Row],[discount_amt]]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Row],[discount_amt]]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Row],[discount_amt]]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Row],[discount_amt]]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Row],[discount_amt]]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Row],[discount_amt]]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Row],[discount_amt]]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Row],[discount_amt]]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Row],[discount_amt]]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Row],[discount_amt]]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Row],[discount_amt]]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Row],[discount_amt]]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Row],[discount_amt]]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Row],[discount_amt]]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Row],[discount_amt]]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Row],[discount_amt]]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Row],[discount_amt]]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Row],[discount_amt]]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Row],[discount_amt]]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Row],[discount_amt]]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Row],[discount_amt]]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Row],[discount_amt]]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Row],[discount_amt]]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Row],[discount_amt]]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Row],[discount_amt]]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Row],[discount_amt]]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Row],[discount_amt]]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Row],[discount_amt]]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Row],[discount_amt]]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Row],[discount_amt]]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Row],[discount_amt]]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Row],[discount_amt]]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Row],[discount_amt]]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Row],[discount_amt]]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Row],[discount_amt]]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Row],[discount_amt]]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Row],[discount_amt]]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Row],[discount_amt]]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Row],[discount_amt]]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Row],[discount_amt]]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Row],[discount_amt]]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Row],[discount_amt]]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Row],[discount_amt]]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Row],[discount_amt]]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Row],[discount_amt]]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Row],[discount_amt]]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Row],[discount_amt]]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Row],[discount_amt]]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Row],[discount_amt]]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Row],[discount_amt]]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Row],[discount_amt]]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Row],[discount_amt]]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Row],[discount_amt]]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Row],[discount_amt]]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Row],[discount_amt]]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Row],[discount_amt]]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Row],[discount_amt]]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Row],[discount_amt]]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Row],[discount_amt]]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Row],[discount_amt]]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Row],[discount_amt]]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Row],[discount_amt]]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Row],[discount_amt]]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Row],[discount_amt]]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Row],[discount_amt]]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Row],[discount_amt]]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Row],[discount_amt]]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Row],[discount_amt]]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Row],[discount_amt]]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Row],[discount_amt]]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Row],[discount_amt]]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Row],[discount_amt]]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Row],[discount_amt]]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Row],[discount_amt]]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Row],[discount_amt]]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Row],[discount_amt]]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Row],[discount_amt]]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Row],[discount_amt]]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Row],[discount_amt]]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Row],[discount_amt]]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Row],[discount_amt]]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Row],[discount_amt]]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Row],[discount_amt]]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Row],[discount_amt]]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Row],[discount_amt]]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Row],[discount_amt]]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Row],[discount_amt]]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Row],[discount_amt]]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Row],[discount_amt]]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Row],[discount_amt]]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Row],[discount_amt]]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Row],[discount_amt]]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Row],[discount_amt]]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Row],[discount_amt]]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Row],[discount_amt]]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Row],[discount_amt]]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Row],[discount_amt]]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Row],[discount_amt]]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Row],[discount_amt]]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Row],[discount_amt]]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Row],[discount_amt]]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Row],[discount_amt]]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Row],[discount_amt]]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Row],[discount_amt]]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Row],[discount_amt]]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Row],[discount_amt]]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Row],[discount_amt]]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Row],[discount_amt]]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Row],[discount_amt]]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Row],[discount_amt]]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Row],[discount_amt]]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Row],[discount_amt]]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Row],[discount_amt]]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Row],[discount_amt]]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Row],[discount_amt]]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Row],[discount_amt]]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Row],[discount_amt]]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Row],[discount_amt]]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Row],[discount_amt]]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Row],[discount_amt]]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Row],[discount_amt]]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Row],[discount_amt]]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Row],[discount_amt]]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Row],[discount_amt]]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Row],[discount_amt]]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Row],[discount_amt]]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Row],[discount_amt]]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Row],[discount_amt]]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Row],[discount_amt]]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Row],[discount_amt]]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Row],[discount_amt]]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Row],[discount_amt]]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Row],[discount_amt]]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Row],[discount_amt]]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Row],[discount_amt]]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Row],[discount_amt]]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Row],[discount_amt]]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Row],[discount_amt]]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Row],[discount_amt]]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Row],[discount_amt]]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Row],[discount_amt]]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Row],[discount_amt]]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Row],[discount_amt]]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Row],[discount_amt]]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Row],[discount_amt]]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Row],[discount_amt]]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Row],[discount_amt]]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Row],[discount_amt]]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Row],[discount_amt]]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Row],[discount_amt]]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Row],[discount_amt]]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Row],[discount_amt]]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Row],[discount_amt]]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Row],[discount_amt]]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Row],[discount_amt]]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Row],[discount_amt]]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Row],[discount_amt]]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Row],[discount_amt]]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Row],[discount_amt]]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Row],[discount_amt]]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Row],[discount_amt]]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Row],[discount_amt]]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Row],[discount_amt]]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Row],[discount_amt]]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Row],[discount_amt]]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Row],[discount_amt]]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Row],[discount_amt]]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Row],[discount_amt]]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Row],[discount_amt]]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Row],[discount_amt]]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Row],[discount_amt]]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Row],[discount_amt]]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Row],[discount_amt]]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Row],[discount_amt]]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Row],[discount_amt]]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Row],[discount_amt]]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Row],[discount_amt]]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Row],[discount_amt]]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Row],[discount_amt]]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Row],[discount_amt]]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Row],[discount_amt]]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Row],[discount_amt]]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Row],[discount_amt]]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Row],[discount_amt]]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Row],[discount_amt]]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Row],[discount_amt]]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Row],[discount_amt]]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Row],[discount_amt]]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Row],[discount_amt]]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Row],[discount_amt]]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Row],[discount_amt]]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Row],[discount_amt]]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Row],[discount_amt]]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Row],[discount_amt]]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Row],[discount_amt]]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Row],[discount_amt]]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Row],[discount_amt]]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Row],[discount_amt]]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Row],[discount_amt]]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Row],[discount_amt]]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Row],[discount_amt]]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Row],[discount_amt]]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Row],[discount_amt]]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Row],[discount_amt]]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Row],[discount_amt]]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Row],[discount_amt]]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Row],[discount_amt]]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Row],[discount_amt]]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Row],[discount_amt]]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Row],[discount_amt]]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Row],[discount_amt]]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Row],[discount_amt]]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Row],[discount_amt]]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Row],[discount_amt]]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Row],[discount_amt]]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Row],[discount_amt]]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Row],[discount_amt]]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Row],[discount_amt]]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Row],[discount_amt]]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Row],[discount_amt]]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Row],[discount_amt]]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Row],[discount_amt]]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Row],[discount_amt]]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Row],[discount_amt]]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Row],[discount_amt]]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Row],[discount_amt]]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Row],[discount_amt]]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Row],[discount_amt]]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Row],[discount_amt]]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Row],[discount_amt]]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Row],[discount_amt]]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Row],[discount_amt]]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Row],[discount_amt]]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Row],[discount_amt]]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Row],[discount_amt]]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Row],[discount_amt]]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Row],[discount_amt]]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Row],[discount_amt]]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Row],[discount_amt]]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Row],[discount_amt]]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Row],[discount_amt]]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Row],[discount_amt]]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Row],[discount_amt]]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Row],[discount_amt]]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Row],[discount_amt]]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Row],[discount_amt]]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Row],[discount_amt]]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Row],[discount_amt]]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Row],[discount_amt]]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Row],[discount_amt]]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Row],[discount_amt]]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Row],[discount_amt]]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Row],[discount_amt]]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Row],[discount_amt]]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Row],[discount_amt]]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Row],[discount_amt]]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Row],[discount_amt]]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Row],[discount_amt]]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Row],[discount_amt]]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Row],[discount_amt]]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Row],[discount_amt]]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Row],[discount_amt]]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Row],[discount_amt]]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Row],[discount_amt]]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Row],[discount_amt]]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Row],[discount_amt]]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Row],[discount_amt]]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Row],[discount_amt]]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Row],[discount_amt]]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Row],[discount_amt]]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Row],[discount_amt]]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Row],[discount_amt]]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Row],[discount_amt]]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Row],[discount_amt]]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Row],[discount_amt]]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Row],[discount_amt]]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Row],[discount_amt]]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Row],[discount_amt]]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Row],[discount_amt]]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Row],[discount_amt]]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Row],[discount_amt]]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Row],[discount_amt]]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Row],[discount_amt]]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Row],[discount_amt]]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Row],[discount_amt]]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Row],[discount_amt]]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Row],[discount_amt]]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Row],[discount_amt]]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Row],[discount_amt]]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Row],[discount_amt]]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Row],[discount_amt]]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Row],[discount_amt]]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Row],[discount_amt]]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Row],[discount_amt]]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Row],[discount_amt]]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Row],[discount_amt]]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Row],[discount_amt]]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Row],[discount_amt]]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Row],[discount_amt]]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Row],[discount_amt]]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Row],[discount_amt]]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Row],[discount_amt]]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Row],[discount_amt]]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Row],[discount_amt]]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Row],[discount_amt]]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Row],[discount_amt]]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Row],[discount_amt]]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Row],[discount_amt]]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Row],[discount_amt]]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Row],[discount_amt]]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Row],[discount_amt]]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Row],[discount_amt]]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Row],[discount_amt]]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Row],[discount_amt]]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Row],[discount_amt]]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Row],[discount_amt]]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Row],[discount_amt]]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Row],[discount_amt]]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Row],[discount_amt]]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Row],[discount_amt]]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Row],[discount_amt]]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Row],[discount_amt]]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Row],[discount_amt]]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Row],[discount_amt]]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Row],[discount_amt]]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Row],[discount_amt]]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Row],[discount_amt]]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Row],[discount_amt]]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Row],[discount_amt]]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Row],[discount_amt]]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Row],[discount_amt]]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Row],[discount_amt]]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Row],[discount_amt]]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Row],[discount_amt]]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Row],[discount_amt]]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Row],[discount_amt]]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Row],[discount_amt]]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Row],[discount_amt]]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Row],[discount_amt]]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Row],[discount_amt]]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Row],[discount_amt]]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Row],[discount_amt]]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Row],[discount_amt]]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Row],[discount_amt]]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Row],[discount_amt]]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Row],[discount_amt]]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Row],[discount_amt]]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Row],[discount_amt]]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Row],[discount_amt]]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Row],[discount_amt]]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Row],[discount_amt]]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Row],[discount_amt]]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Row],[discount_amt]]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Row],[discount_amt]]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Row],[discount_amt]]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Row],[discount_amt]]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Row],[discount_amt]]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Row],[discount_amt]]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Row],[discount_amt]]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Row],[discount_amt]]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Row],[discount_amt]]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Row],[discount_amt]]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Row],[discount_amt]]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Row],[discount_amt]]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Row],[discount_amt]]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Row],[discount_amt]]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Row],[discount_amt]]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Row],[discount_amt]]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Row],[discount_amt]]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Row],[discount_amt]]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Row],[discount_amt]]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Row],[discount_amt]]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Row],[discount_amt]]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Row],[discount_amt]]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Row],[discount_amt]]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Row],[discount_amt]]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Row],[discount_amt]]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Row],[discount_amt]]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Row],[discount_amt]]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Row],[discount_amt]]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Row],[discount_amt]]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Row],[discount_amt]]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Row],[discount_amt]]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Row],[discount_amt]]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Row],[discount_amt]]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Row],[discount_amt]]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Row],[discount_amt]]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Row],[discount_amt]]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Row],[discount_amt]]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Row],[discount_amt]]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Row],[discount_amt]]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Row],[discount_amt]]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Row],[discount_amt]]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Row],[discount_amt]]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Row],[discount_amt]]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Row],[discount_amt]]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Row],[discount_amt]]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Row],[discount_amt]]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Row],[discount_amt]]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Row],[discount_amt]]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Row],[discount_amt]]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Row],[discount_amt]]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Row],[discount_amt]]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Row],[discount_amt]]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Row],[discount_amt]]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Row],[discount_amt]]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Row],[discount_amt]]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Row],[discount_amt]]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Row],[discount_amt]]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Row],[discount_amt]]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Row],[discount_amt]]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Row],[discount_amt]]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Row],[discount_amt]]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Row],[discount_amt]]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Row],[discount_amt]]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Row],[discount_amt]]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Row],[discount_amt]]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Row],[discount_amt]]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Row],[discount_amt]]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Row],[discount_amt]]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Row],[discount_amt]]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Row],[discount_amt]]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Row],[discount_amt]]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Row],[discount_amt]]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Row],[discount_amt]]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Row],[discount_amt]]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Row],[discount_amt]]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Row],[discount_amt]]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Row],[discount_amt]]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Row],[discount_amt]]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Row],[discount_amt]]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Row],[discount_amt]]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Row],[discount_amt]]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Row],[discount_amt]]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Row],[discount_amt]]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Row],[discount_amt]]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Row],[discount_amt]]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Row],[discount_amt]]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Row],[discount_amt]]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Row],[discount_amt]]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Row],[discount_amt]]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Row],[discount_amt]]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Row],[discount_amt]]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Row],[discount_amt]]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Row],[discount_amt]]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Row],[discount_amt]]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Row],[discount_amt]]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Row],[discount_amt]]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Row],[discount_amt]]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Row],[discount_amt]]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Row],[discount_amt]]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Row],[discount_amt]]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Row],[discount_amt]]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Row],[discount_amt]]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Row],[discount_amt]]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Row],[discount_amt]]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Row],[discount_amt]]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Row],[discount_amt]]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Row],[discount_amt]]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Row],[discount_amt]]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Row],[discount_amt]]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Row],[discount_amt]]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Row],[discount_amt]]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Row],[discount_amt]]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Row],[discount_amt]]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Row],[discount_amt]]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Row],[discount_amt]]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Row],[discount_amt]]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Row],[discount_amt]]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Row],[discount_amt]]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Row],[discount_amt]]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Row],[discount_amt]]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Row],[discount_amt]]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Row],[discount_amt]]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Row],[discount_amt]]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Row],[discount_amt]]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Row],[discount_amt]]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Row],[discount_amt]]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Row],[discount_amt]]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Row],[discount_amt]]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Row],[discount_amt]]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Row],[discount_amt]]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Row],[discount_amt]]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Row],[discount_amt]]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Row],[discount_amt]]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Row],[discount_amt]]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Row],[discount_amt]]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Row],[discount_amt]]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Row],[discount_amt]]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Row],[discount_amt]]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Row],[discount_amt]]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Row],[discount_amt]]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Row],[discount_amt]]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Row],[discount_amt]]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Row],[discount_amt]]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Row],[discount_amt]]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Row],[discount_amt]]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Row],[discount_amt]]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Row],[discount_amt]]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Row],[discount_amt]]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Row],[discount_amt]]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Row],[discount_amt]]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Row],[discount_amt]]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Row],[discount_amt]]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Row],[discount_amt]]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Row],[discount_amt]]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Row],[discount_amt]]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Row],[discount_amt]]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Row],[discount_amt]]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Row],[discount_amt]]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Row],[discount_amt]]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Row],[discount_amt]]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Row],[discount_amt]]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Row],[discount_amt]]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Row],[discount_amt]]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Row],[discount_amt]]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Row],[discount_amt]]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Row],[discount_amt]]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Row],[discount_amt]]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Row],[discount_amt]]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Row],[discount_amt]]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Row],[discount_amt]]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Row],[discount_amt]]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Row],[discount_amt]]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Row],[discount_amt]]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Row],[discount_amt]]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Row],[discount_amt]]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Row],[discount_amt]]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Row],[discount_amt]]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Row],[discount_amt]]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Row],[discount_amt]]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Row],[discount_amt]]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Row],[discount_amt]]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Row],[discount_amt]]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Row],[discount_amt]]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Row],[discount_amt]]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Row],[discount_amt]]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Row],[discount_amt]]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Row],[discount_amt]]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Row],[discount_amt]]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Row],[discount_amt]]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Row],[discount_amt]]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Row],[discount_amt]]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Row],[discount_amt]]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Row],[discount_amt]]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Row],[discount_amt]]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Row],[discount_amt]]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Row],[discount_amt]]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Row],[discount_amt]]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Row],[discount_amt]]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Row],[discount_amt]]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Row],[discount_amt]]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Row],[discount_amt]]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Row],[discount_amt]]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Row],[discount_amt]]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Row],[discount_amt]]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Row],[discount_amt]]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Row],[discount_amt]]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Row],[discount_amt]]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Row],[discount_amt]]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Row],[discount_amt]]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Row],[discount_amt]]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Row],[discount_amt]]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Row],[discount_amt]]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Row],[discount_amt]]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Row],[discount_amt]]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Row],[discount_amt]]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Row],[discount_amt]]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Row],[discount_amt]]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Row],[discount_amt]]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Row],[discount_amt]]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Row],[discount_amt]]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Row],[discount_amt]]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Row],[discount_amt]]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Row],[discount_amt]]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Row],[discount_amt]]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Row],[discount_amt]]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Row],[discount_amt]]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Row],[discount_amt]]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Row],[discount_amt]]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Row],[discount_amt]]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Row],[discount_amt]]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Row],[discount_amt]]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Row],[discount_amt]]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Row],[discount_amt]]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Row],[discount_amt]]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Row],[discount_amt]]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Row],[discount_amt]]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Row],[discount_amt]]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Row],[discount_amt]]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Row],[discount_amt]]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Row],[discount_amt]]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Row],[discount_amt]]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Row],[discount_amt]]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Row],[discount_amt]]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Row],[discount_amt]]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Row],[discount_amt]]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Row],[discount_amt]]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Row],[discount_amt]]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Row],[discount_amt]]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Row],[discount_amt]]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Row],[discount_amt]]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Row],[discount_amt]]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Row],[discount_amt]]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Row],[discount_amt]]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Row],[discount_amt]]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Row],[discount_amt]]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Row],[discount_amt]]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Row],[discount_amt]]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Row],[discount_amt]]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Row],[discount_amt]]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Row],[discount_amt]]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Row],[discount_amt]]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Row],[discount_amt]]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Row],[discount_amt]]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Row],[discount_amt]]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Row],[discount_amt]]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Row],[discount_amt]]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Row],[discount_amt]]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Row],[discount_amt]]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Row],[discount_amt]]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Row],[discount_amt]]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Row],[discount_amt]]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Row],[discount_amt]]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Row],[discount_amt]]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Row],[discount_amt]]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Row],[discount_amt]]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Row],[discount_amt]]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Row],[discount_amt]]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Row],[discount_amt]]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Row],[discount_amt]]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Row],[discount_amt]]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Row],[discount_amt]]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Row],[discount_amt]]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Row],[discount_amt]]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Row],[discount_amt]]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Row],[discount_amt]]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Row],[discount_amt]]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Row],[discount_amt]]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Row],[discount_amt]]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Row],[discount_amt]]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Row],[discount_amt]]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Row],[discount_amt]]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Row],[discount_amt]]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Row],[discount_amt]]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Row],[discount_amt]]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Row],[discount_amt]]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Row],[discount_amt]]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Row],[discount_amt]]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Row],[discount_amt]]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Row],[discount_amt]]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Row],[discount_amt]]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Row],[discount_amt]]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Row],[discount_amt]]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Row],[discount_amt]]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Row],[discount_amt]]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Row],[discount_amt]]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Row],[discount_amt]]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Row],[discount_amt]]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Row],[discount_amt]]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Row],[discount_amt]]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Row],[discount_amt]]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Row],[discount_amt]]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Row],[discount_amt]]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Row],[discount_amt]]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Row],[discount_amt]]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Row],[discount_amt]]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Row],[discount_amt]]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Row],[discount_amt]]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Row],[discount_amt]]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Row],[discount_amt]]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Row],[discount_amt]]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Row],[discount_amt]]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Row],[discount_amt]]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Row],[discount_amt]]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Row],[discount_amt]]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Row],[discount_amt]]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Row],[discount_amt]]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Row],[discount_amt]]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Row],[discount_amt]]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Row],[discount_amt]]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Row],[discount_amt]]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Row],[discount_amt]]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Row],[discount_amt]]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Row],[discount_amt]]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Row],[discount_amt]]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Row],[discount_amt]]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Row],[discount_amt]]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Row],[discount_amt]]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Row],[discount_amt]]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Row],[discount_amt]]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Row],[discount_amt]]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Row],[discount_amt]]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Row],[discount_amt]]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Row],[discount_amt]]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Row],[discount_amt]]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Row],[discount_amt]]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Row],[discount_amt]]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Row],[discount_amt]]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Row],[discount_amt]]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Row],[discount_amt]]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Row],[discount_amt]]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Row],[discount_amt]]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Row],[discount_amt]]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Row],[discount_amt]]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Row],[discount_amt]]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Row],[discount_amt]]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Row],[discount_amt]]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Row],[discount_amt]]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Row],[discount_amt]]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Row],[discount_amt]]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Row],[discount_amt]]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Row],[discount_amt]]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Row],[discount_amt]]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Row],[discount_amt]]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Row],[discount_amt]]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Row],[discount_amt]]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Row],[discount_amt]]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Row],[discount_amt]]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Row],[discount_amt]]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Row],[discount_amt]]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Row],[discount_amt]]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Row],[discount_amt]]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Row],[discount_amt]]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Row],[discount_amt]]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Row],[discount_amt]]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Row],[discount_amt]]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Row],[discount_amt]]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Row],[discount_amt]]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Row],[discount_amt]]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Row],[discount_amt]]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Row],[discount_amt]]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Row],[discount_amt]]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Row],[discount_amt]]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Row],[discount_amt]]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Row],[discount_amt]]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Row],[discount_amt]]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Row],[discount_amt]]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Row],[discount_amt]]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Row],[discount_amt]]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Row],[discount_amt]]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Row],[discount_amt]]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Row],[discount_amt]]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Row],[discount_amt]]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Row],[discount_amt]]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Row],[discount_amt]]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Row],[discount_amt]]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Row],[discount_amt]]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Row],[discount_amt]]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Row],[discount_amt]]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Row],[discount_amt]]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Row],[discount_amt]]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Row],[discount_amt]]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Row],[discount_amt]]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Row],[discount_amt]]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Row],[discount_amt]]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Row],[discount_amt]]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Row],[discount_amt]]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Row],[discount_amt]]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Row],[discount_amt]]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Row],[discount_amt]]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Row],[discount_amt]]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Row],[discount_amt]]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Row],[discount_amt]]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Row],[discount_amt]]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Row],[discount_amt]]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Row],[discount_amt]]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Row],[discount_amt]]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Row],[discount_amt]]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Row],[discount_amt]]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Row],[discount_amt]]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Row],[discount_amt]]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Row],[discount_amt]]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Row],[discount_amt]]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Row],[discount_amt]]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Row],[discount_amt]]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Row],[discount_amt]]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Row],[discount_amt]]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Row],[discount_amt]]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Row],[discount_amt]]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Row],[discount_amt]]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Row],[discount_amt]]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Row],[discount_amt]]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Row],[discount_amt]]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Row],[discount_amt]]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Row],[discount_amt]]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Row],[discount_amt]]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Row],[discount_amt]]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Row],[discount_amt]]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Row],[discount_amt]]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Row],[discount_amt]]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Row],[discount_amt]]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Row],[discount_amt]]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Row],[discount_amt]]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Row],[discount_amt]]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Row],[discount_amt]]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Row],[discount_amt]]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Row],[discount_amt]]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Row],[discount_amt]]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Row],[discount_amt]]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Row],[discount_amt]]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Row],[discount_amt]]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Row],[discount_amt]]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Row],[discount_amt]]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Row],[discount_amt]]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Row],[discount_amt]]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Row],[discount_amt]]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Row],[discount_amt]]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Row],[discount_amt]]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Row],[discount_amt]]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Row],[discount_amt]]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Row],[discount_amt]]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Row],[discount_amt]]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Row],[discount_amt]]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Row],[discount_amt]]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Row],[discount_amt]]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Row],[discount_amt]]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Row],[discount_amt]]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Row],[discount_amt]]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Row],[discount_amt]]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Row],[discount_amt]]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Row],[discount_amt]]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Row],[discount_amt]]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Row],[discount_amt]]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Row],[discount_amt]]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Row],[discount_amt]]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Row],[discount_amt]]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Row],[discount_amt]]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Row],[discount_amt]]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Row],[discount_amt]]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Row],[discount_amt]]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Row],[discount_amt]]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Row],[discount_amt]]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Row],[discount_amt]]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Row],[discount_amt]]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Row],[discount_amt]]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Row],[discount_amt]]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Row],[discount_amt]]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Row],[discount_amt]]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Row],[discount_amt]]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Row],[discount_amt]]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Row],[discount_amt]]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Row],[discount_amt]]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Row],[discount_amt]]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Row],[discount_amt]]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Row],[discount_amt]]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Row],[discount_amt]]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Row],[discount_amt]]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Row],[discount_amt]]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Row],[discount_amt]]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Row],[discount_amt]]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Row],[discount_amt]]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Row],[discount_amt]]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Row],[discount_amt]]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Row],[discount_amt]]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Row],[discount_amt]]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Row],[discount_amt]]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Row],[discount_amt]]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Row],[discount_amt]]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Row],[discount_amt]]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Row],[discount_amt]]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Row],[discount_amt]]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Row],[discount_amt]]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Row],[discount_amt]]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Row],[discount_amt]]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Row],[discount_amt]]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Row],[discount_amt]]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Row],[discount_amt]]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Row],[discount_amt]]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Row],[discount_amt]]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Row],[discount_amt]]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Row],[discount_amt]]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Row],[discount_amt]]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Row],[discount_amt]]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Row],[discount_amt]]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Row],[discount_amt]]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Row],[discount_amt]]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Row],[discount_amt]]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Row],[discount_amt]]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Row],[discount_amt]]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Row],[discount_amt]]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Row],[discount_amt]]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Row],[discount_amt]]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Row],[discount_amt]]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Row],[discount_amt]]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Row],[discount_amt]]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Row],[discount_amt]]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Row],[discount_amt]]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Row],[discount_amt]]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Row],[discount_amt]]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Row],[discount_amt]]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Row],[discount_amt]]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Row],[discount_amt]]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Row],[discount_amt]]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Row],[discount_amt]]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Row],[discount_amt]]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Row],[discount_amt]]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Row],[discount_amt]]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Row],[discount_amt]]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Row],[discount_amt]]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Row],[discount_amt]]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Row],[discount_amt]]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Row],[discount_amt]]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Row],[discount_amt]]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Row],[discount_amt]]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Row],[discount_amt]]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Row],[discount_amt]]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Row],[discount_amt]]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Row],[discount_amt]]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Row],[discount_amt]]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Row],[discount_amt]]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Row],[discount_amt]]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Row],[discount_amt]]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Row],[discount_amt]]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Row],[discount_amt]]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Row],[discount_amt]]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Row],[discount_amt]]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Row],[discount_amt]]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Row],[discount_amt]]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Row],[discount_amt]]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Row],[discount_amt]]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Row],[discount_amt]]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Row],[discount_amt]]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Row],[discount_amt]]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Row],[discount_amt]]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Row],[discount_amt]]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Row],[discount_amt]]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Row],[discount_amt]]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Row],[discount_amt]]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Row],[discount_amt]]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Row],[discount_amt]]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Row],[discount_amt]]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Row],[discount_amt]]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Row],[discount_amt]]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Row],[discount_amt]]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Row],[discount_amt]]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Row],[discount_amt]]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Row],[discount_amt]]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Row],[discount_amt]]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Row],[discount_amt]]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Row],[discount_amt]]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Row],[discount_amt]]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Row],[discount_amt]]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Row],[discount_amt]]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Row],[discount_amt]]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Row],[discount_amt]]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Row],[discount_amt]]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Row],[discount_amt]]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Row],[discount_amt]]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Row],[discount_amt]]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Row],[discount_amt]]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Row],[discount_amt]]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Row],[discount_amt]]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Row],[discount_amt]]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Row],[discount_amt]]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Row],[discount_amt]]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Row],[discount_amt]]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Row],[discount_amt]]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Row],[discount_amt]]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Row],[discount_amt]]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Row],[discount_amt]]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Row],[discount_amt]]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Row],[discount_amt]]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Row],[discount_amt]]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Row],[discount_amt]]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Row],[discount_amt]]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Row],[discount_amt]]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Row],[discount_amt]]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Row],[discount_amt]]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Row],[discount_amt]]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Row],[discount_amt]]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Row],[discount_amt]]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Row],[discount_amt]]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Row],[discount_amt]]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Row],[discount_amt]]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Row],[discount_amt]]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Row],[discount_amt]]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Row],[discount_amt]]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Row],[discount_amt]]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Row],[discount_amt]]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Row],[discount_amt]]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Row],[discount_amt]]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Row],[discount_amt]]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Row],[discount_amt]]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Row],[discount_amt]]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Row],[discount_amt]]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Row],[discount_amt]]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Row],[discount_amt]]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Row],[discount_amt]]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Row],[discount_amt]]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Row],[discount_amt]]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Row],[discount_amt]]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Row],[discount_amt]]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Row],[discount_amt]]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Row],[discount_amt]]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Row],[discount_amt]]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Row],[discount_amt]]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Row],[discount_amt]]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Row],[discount_amt]]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Row],[discount_amt]]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Row],[discount_amt]]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Row],[discount_amt]]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Row],[discount_amt]]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Row],[discount_amt]]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Row],[discount_amt]]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Row],[discount_amt]]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Row],[discount_amt]]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Row],[discount_amt]]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Row],[discount_amt]]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Row],[discount_amt]]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Row],[discount_amt]]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Row],[discount_amt]]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Row],[discount_amt]]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Row],[discount_amt]]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Row],[discount_amt]]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Row],[discount_amt]]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Row],[discount_amt]]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Row],[discount_amt]]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Row],[discount_amt]]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Row],[discount_amt]]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Row],[discount_amt]]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Row],[discount_amt]]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Row],[discount_amt]]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Row],[discount_amt]]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Row],[discount_amt]]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Row],[discount_amt]]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Row],[discount_amt]]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Row],[discount_amt]]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Row],[discount_amt]]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Row],[discount_amt]]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Row],[discount_amt]]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Row],[discount_amt]]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Row],[discount_amt]]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Row],[discount_amt]]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Row],[discount_amt]]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Row],[discount_amt]]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Row],[discount_amt]]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Row],[discount_amt]]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Row],[discount_amt]]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Row],[discount_amt]]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Row],[discount_amt]]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Row],[discount_amt]]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Row],[discount_amt]]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Row],[discount_amt]]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Row],[discount_amt]]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Row],[discount_amt]]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Row],[discount_amt]]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Row],[discount_amt]]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Row],[discount_amt]]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Row],[discount_amt]]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Row],[discount_amt]]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Row],[discount_amt]]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Row],[discount_amt]]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Row],[discount_amt]]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Row],[discount_amt]]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Row],[discount_amt]]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Row],[discount_amt]]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Row],[discount_amt]]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Row],[discount_amt]]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Row],[discount_amt]]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Row],[discount_amt]]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Row],[discount_amt]]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Row],[discount_amt]]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Row],[discount_amt]]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Row],[discount_amt]]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Row],[discount_amt]]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Row],[discount_amt]]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Row],[discount_amt]]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Row],[discount_amt]]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Row],[discount_amt]]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Row],[discount_amt]]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Row],[discount_amt]]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Row],[discount_amt]]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Row],[discount_amt]]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Row],[discount_amt]]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Row],[discount_amt]]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Row],[discount_amt]]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Row],[discount_amt]]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Row],[discount_amt]]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Row],[discount_amt]]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Row],[discount_amt]]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Row],[discount_amt]]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Row],[discount_amt]]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Row],[discount_amt]]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Row],[discount_amt]]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Row],[discount_amt]]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Row],[discount_amt]]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Row],[discount_amt]]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Row],[discount_amt]]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Row],[discount_amt]]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Row],[discount_amt]]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Row],[discount_amt]]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Row],[discount_amt]]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Row],[discount_amt]]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Row],[discount_amt]]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Row],[discount_amt]]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Row],[discount_amt]]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Row],[discount_amt]]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Row],[discount_amt]]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Row],[discount_amt]]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Row],[discount_amt]]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Row],[discount_amt]]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Row],[discount_amt]]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Row],[discount_amt]]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Row],[discount_amt]]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Row],[discount_amt]]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Row],[discount_amt]]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Row],[discount_amt]]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Row],[discount_amt]]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Row],[discount_amt]]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Row],[discount_amt]]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Row],[discount_amt]]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Row],[discount_amt]]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Row],[discount_amt]]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Row],[discount_amt]]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Row],[discount_amt]]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Row],[discount_amt]]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Row],[discount_amt]]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Row],[discount_amt]]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Row],[discount_amt]]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Row],[discount_amt]]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Row],[discount_amt]]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Row],[discount_amt]]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Row],[discount_amt]]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Row],[discount_amt]]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Row],[discount_amt]]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Row],[discount_amt]]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Row],[discount_amt]]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Row],[discount_amt]]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Row],[discount_amt]]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Row],[discount_amt]]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Row],[discount_amt]]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Row],[discount_amt]]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Row],[discount_amt]]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Row],[discount_amt]]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Row],[discount_amt]]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Row],[discount_amt]]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Row],[discount_amt]]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Row],[discount_amt]]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Row],[discount_amt]]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Row],[discount_amt]]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Row],[discount_amt]]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Row],[discount_amt]]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Row],[discount_amt]]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Row],[discount_amt]]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Row],[discount_amt]]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Row],[discount_amt]]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Row],[discount_amt]]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Row],[discount_amt]]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Row],[discount_amt]]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Row],[discount_amt]]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Row],[discount_amt]]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Row],[discount_amt]]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Row],[discount_amt]]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Row],[discount_amt]]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Row],[discount_amt]]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Row],[discount_amt]]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Row],[discount_amt]]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Row],[discount_amt]]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Row],[discount_amt]]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Row],[discount_amt]]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Row],[discount_amt]]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Row],[discount_amt]]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Row],[discount_amt]]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Row],[discount_amt]]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Row],[discount_amt]]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Row],[discount_amt]]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Row],[discount_amt]]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Row],[discount_amt]]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Row],[discount_amt]]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Row],[discount_amt]]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Row],[discount_amt]]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Row],[discount_amt]]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Row],[discount_amt]]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Row],[discount_amt]]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Row],[discount_amt]]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Row],[discount_amt]]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Row],[discount_amt]]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Row],[discount_amt]]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Row],[discount_amt]]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Row],[discount_amt]]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Row],[discount_amt]]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Row],[discount_amt]]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Row],[discount_amt]]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Row],[discount_amt]]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Row],[discount_amt]]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Row],[discount_amt]]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Row],[discount_amt]]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Row],[discount_amt]]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Row],[discount_amt]]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Row],[discount_amt]]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Row],[discount_amt]]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Row],[discount_amt]]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Row],[discount_amt]]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Row],[discount_amt]]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Row],[discount_amt]]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Row],[discount_amt]]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Row],[discount_amt]]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Row],[discount_amt]]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Row],[discount_amt]]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Row],[discount_amt]]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Row],[discount_amt]]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Row],[discount_amt]]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Row],[discount_amt]]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Row],[discount_amt]]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Row],[discount_amt]]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Row],[discount_amt]]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Row],[discount_amt]]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Row],[discount_amt]]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Row],[discount_amt]]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Row],[discount_amt]]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Row],[discount_amt]]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Row],[discount_amt]]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Row],[discount_amt]]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Row],[discount_amt]]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Row],[discount_amt]]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Row],[discount_amt]]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Row],[discount_amt]]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Row],[discount_amt]]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Row],[discount_amt]]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Row],[discount_amt]]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Row],[discount_amt]]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Row],[discount_amt]]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Row],[discount_amt]]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Row],[discount_amt]]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Row],[discount_amt]]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Row],[discount_amt]]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Row],[discount_amt]]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Row],[discount_amt]]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Row],[discount_amt]]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Row],[discount_amt]]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Row],[discount_amt]]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Row],[discount_amt]]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Row],[discount_amt]]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Row],[discount_amt]]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Row],[discount_amt]]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Row],[discount_amt]]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Row],[discount_amt]]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Row],[discount_amt]]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Row],[discount_amt]]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Row],[discount_amt]]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Row],[discount_amt]]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Row],[discount_amt]]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Row],[discount_amt]]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Row],[discount_amt]]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Row],[discount_amt]]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Row],[discount_amt]]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Row],[discount_amt]]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Row],[discount_amt]]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Row],[discount_amt]]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Row],[discount_amt]]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Row],[discount_amt]]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Row],[discount_amt]]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Row],[discount_amt]]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Row],[discount_amt]]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Row],[discount_amt]]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Row],[discount_amt]]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Row],[discount_amt]]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Row],[discount_amt]]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Row],[discount_amt]]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Row],[discount_amt]]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Row],[discount_amt]]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Row],[discount_amt]]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Row],[discount_amt]]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Row],[discount_amt]]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Row],[discount_amt]]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Row],[discount_amt]]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Row],[discount_amt]]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Row],[discount_amt]]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Row],[discount_amt]]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Row],[discount_amt]]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Row],[discount_amt]]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Row],[discount_amt]]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Row],[discount_amt]]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Row],[discount_amt]]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Row],[discount_amt]]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Row],[discount_amt]]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Row],[discount_amt]]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Row],[discount_amt]]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Row],[discount_amt]]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Row],[discount_amt]]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Row],[discount_amt]]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Row],[discount_amt]]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Row],[discount_amt]]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Row],[discount_amt]]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Row],[discount_amt]]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Row],[discount_amt]]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Row],[discount_amt]]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Row],[discount_amt]]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Row],[discount_amt]]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Row],[discount_amt]]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Row],[discount_amt]]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Row],[discount_amt]]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Row],[discount_amt]]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Row],[discount_amt]]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Row],[discount_amt]]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Row],[discount_amt]]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Row],[discount_amt]]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Row],[discount_amt]]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Row],[discount_amt]]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Row],[discount_amt]]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Row],[discount_amt]]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Row],[discount_amt]]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Row],[discount_amt]]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Row],[discount_amt]]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Row],[discount_amt]]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Row],[discount_amt]]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Row],[discount_amt]]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Row],[discount_amt]]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Row],[discount_amt]]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Row],[discount_amt]]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Row],[discount_amt]]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Row],[discount_amt]]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Row],[discount_amt]]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Row],[discount_amt]]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Row],[discount_amt]]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Row],[discount_amt]]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Row],[discount_amt]]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Row],[discount_amt]]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Row],[discount_amt]]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Row],[discount_amt]]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Row],[discount_amt]]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Row],[discount_amt]]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Row],[discount_amt]]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Row],[discount_amt]]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Row],[discount_amt]]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Row],[discount_amt]]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Row],[discount_amt]]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Row],[discount_amt]]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Row],[discount_amt]]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Row],[discount_amt]]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Row],[discount_amt]]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Row],[discount_amt]]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Row],[discount_amt]]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Row],[discount_amt]]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Row],[discount_amt]]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Row],[discount_amt]]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Row],[discount_amt]]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Row],[discount_amt]]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Row],[discount_amt]]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Row],[discount_amt]]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Row],[discount_amt]]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Row],[discount_amt]]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Row],[discount_amt]]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Row],[discount_amt]]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Row],[discount_amt]]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Row],[discount_amt]]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Row],[discount_amt]]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Row],[discount_amt]]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Row],[discount_amt]]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Row],[discount_amt]]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Row],[discount_amt]]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Row],[discount_amt]]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Row],[discount_amt]]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Row],[discount_amt]]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Row],[discount_amt]]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Row],[discount_amt]]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Row],[discount_amt]]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Row],[discount_amt]]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Row],[discount_amt]]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Row],[discount_amt]]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Row],[discount_amt]]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Row],[discount_amt]]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Row],[discount_amt]]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Row],[discount_amt]]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Row],[discount_amt]]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Row],[discount_amt]]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Row],[discount_amt]]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Row],[discount_amt]]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Row],[discount_amt]]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Row],[discount_amt]]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Row],[discount_amt]]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Row],[discount_amt]]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Row],[discount_amt]]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Row],[discount_amt]]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Row],[discount_amt]]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Row],[discount_amt]]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Row],[discount_amt]]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Row],[discount_amt]]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Row],[discount_amt]]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Row],[discount_amt]]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Row],[discount_amt]]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Row],[discount_amt]]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Row],[discount_amt]]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Row],[discount_amt]]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Row],[discount_amt]]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Row],[discount_amt]]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Row],[discount_amt]]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Row],[discount_amt]]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Row],[discount_amt]]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Row],[discount_amt]]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Row],[discount_amt]]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Row],[discount_amt]]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Row],[discount_amt]]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Row],[discount_amt]]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Row],[discount_amt]]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Row],[discount_amt]]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Row],[discount_amt]]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Row],[discount_amt]]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Row],[discount_amt]]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Row],[discount_amt]]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Row],[discount_amt]]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Row],[discount_amt]]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Row],[discount_amt]]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Row],[discount_amt]]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Row],[discount_amt]]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Row],[discount_amt]]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Row],[discount_amt]]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Row],[discount_amt]]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Row],[discount_amt]]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Row],[discount_amt]]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Row],[discount_amt]]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Row],[discount_amt]]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Row],[discount_amt]]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Row],[discount_amt]]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Row],[discount_amt]]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Row],[discount_amt]]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Row],[discount_amt]]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Row],[discount_amt]]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Row],[discount_amt]]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Row],[discount_amt]]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Row],[discount_amt]]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Row],[discount_amt]]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Row],[discount_amt]]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Row],[discount_amt]]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Row],[discount_amt]]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Row],[discount_amt]]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Row],[discount_amt]]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Row],[discount_amt]]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Row],[discount_amt]]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Row],[discount_amt]]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Row],[discount_amt]]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Row],[discount_amt]]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Row],[discount_amt]]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Row],[discount_amt]]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Row],[discount_amt]]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Row],[discount_amt]]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Row],[discount_amt]]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Row],[discount_amt]]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Row],[discount_amt]]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Row],[discount_amt]]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Row],[discount_amt]]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Row],[discount_amt]]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Row],[discount_amt]]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Row],[discount_amt]]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Row],[discount_amt]]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Row],[discount_amt]]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Row],[discount_amt]]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Row],[discount_amt]]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Row],[discount_amt]]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Row],[discount_amt]]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Row],[discount_amt]]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Row],[discount_amt]]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Row],[discount_amt]]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Row],[discount_amt]]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Row],[discount_amt]]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Row],[discount_amt]]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Row],[discount_amt]]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Row],[discount_amt]]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Row],[discount_amt]]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Row],[discount_amt]]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Row],[discount_amt]]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Row],[discount_amt]]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Row],[discount_amt]]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Row],[discount_amt]]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Row],[discount_amt]]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Row],[discount_amt]]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Row],[discount_amt]]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Row],[discount_amt]]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Row],[discount_amt]]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Row],[discount_amt]]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Row],[discount_amt]]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Row],[discount_amt]]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Row],[discount_amt]]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Row],[discount_amt]]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Row],[discount_amt]]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Row],[discount_amt]]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Row],[discount_amt]]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Row],[discount_amt]]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Row],[discount_amt]]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Row],[discount_amt]]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Row],[discount_amt]]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Row],[discount_amt]]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Row],[discount_amt]]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Row],[discount_amt]]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Row],[discount_amt]]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Row],[discount_amt]]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Row],[discount_amt]]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Row],[discount_amt]]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Row],[discount_amt]]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Row],[discount_amt]]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Row],[discount_amt]]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Row],[discount_amt]]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Row],[discount_amt]]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Row],[discount_amt]]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Row],[discount_amt]]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Row],[discount_amt]]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Row],[discount_amt]]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Row],[discount_amt]]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Row],[discount_amt]]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Row],[discount_amt]]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Row],[discount_amt]]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Row],[discount_amt]]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Row],[discount_amt]]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Row],[discount_amt]]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Row],[discount_amt]]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Row],[discount_amt]]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Row],[discount_amt]]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Row],[discount_amt]]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Row],[discount_amt]]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Row],[discount_amt]]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Row],[discount_amt]]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Row],[discount_amt]]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Row],[discount_amt]]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Row],[discount_amt]]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Row],[discount_amt]]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Row],[discount_amt]]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Row],[discount_amt]]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Row],[discount_amt]]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Row],[discount_amt]]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Row],[discount_amt]]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Row],[discount_amt]]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Row],[discount_amt]]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Row],[discount_amt]]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Row],[discount_amt]]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Row],[discount_amt]]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Row],[discount_amt]]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Row],[discount_amt]]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Row],[discount_amt]]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Row],[discount_amt]]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Row],[discount_amt]]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Row],[discount_amt]]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Row],[discount_amt]]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Row],[discount_amt]]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Row],[discount_amt]]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Row],[discount_amt]]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Row],[discount_amt]]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Row],[discount_amt]]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Row],[discount_amt]]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Row],[discount_amt]]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Row],[discount_amt]]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Row],[discount_amt]]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Row],[discount_amt]]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Row],[discount_amt]]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Row],[discount_amt]]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Row],[discount_amt]]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Row],[discount_amt]]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Row],[discount_amt]]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Row],[discount_amt]]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Row],[discount_amt]]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Row],[discount_amt]]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Row],[discount_amt]]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Row],[discount_amt]]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Row],[discount_amt]]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Row],[discount_amt]]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Row],[discount_amt]]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Row],[discount_amt]]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Row],[discount_amt]]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Row],[discount_amt]]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Row],[discount_amt]]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Row],[discount_amt]]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Row],[discount_amt]]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Row],[discount_amt]]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Row],[discount_amt]]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Row],[discount_amt]]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Row],[discount_amt]]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Row],[discount_amt]]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Row],[discount_amt]]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Row],[discount_amt]]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Row],[discount_amt]]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Row],[discount_amt]]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Row],[discount_amt]]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Row],[discount_amt]]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Row],[discount_amt]]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Row],[discount_amt]]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Row],[discount_amt]]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Row],[discount_amt]]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Row],[discount_amt]]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Row],[discount_amt]]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Row],[discount_amt]]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Row],[discount_amt]]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Row],[discount_amt]]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Row],[discount_amt]]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Row],[discount_amt]]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Row],[discount_amt]]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Row],[discount_amt]]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Row],[discount_amt]]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Row],[discount_amt]]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Row],[discount_amt]]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Row],[discount_amt]]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Row],[discount_amt]]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Row],[discount_amt]]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Row],[discount_amt]]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Row],[discount_amt]]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Row],[discount_amt]]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Row],[discount_amt]]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Row],[discount_amt]]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Row],[discount_amt]]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Row],[discount_amt]]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Row],[discount_amt]]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Row],[discount_amt]]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Row],[discount_amt]]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Row],[discount_amt]]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Row],[discount_amt]]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Row],[discount_amt]]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Row],[discount_amt]]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Row],[discount_amt]]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Row],[discount_amt]]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Row],[discount_amt]]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Row],[discount_amt]]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Row],[discount_amt]]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Row],[discount_amt]]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Row],[discount_amt]]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Row],[discount_amt]]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Row],[discount_amt]]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Row],[discount_amt]]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Row],[discount_amt]]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Row],[discount_amt]]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Row],[discount_amt]]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Row],[discount_amt]]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Row],[discount_amt]]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Row],[discount_amt]]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Row],[discount_amt]]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Row],[discount_amt]]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Row],[discount_amt]]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Row],[discount_amt]]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Row],[discount_amt]]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Row],[discount_amt]]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Row],[discount_amt]]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Row],[discount_amt]]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Row],[discount_amt]]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Row],[discount_amt]]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Row],[discount_amt]]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Row],[discount_amt]]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Row],[discount_amt]]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Row],[discount_amt]]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Row],[discount_amt]]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Row],[discount_amt]]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Row],[discount_amt]]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Row],[discount_amt]]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Row],[discount_amt]]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Row],[discount_amt]]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Row],[discount_amt]]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Row],[discount_amt]]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Row],[discount_amt]]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Row],[discount_amt]]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Row],[discount_amt]]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Row],[discount_amt]]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Row],[discount_amt]]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Row],[discount_amt]]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Row],[discount_amt]]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Row],[discount_amt]]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Row],[discount_amt]]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Row],[discount_amt]]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Row],[discount_amt]]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Row],[discount_amt]]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Row],[discount_amt]]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Row],[discount_amt]]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Row],[discount_amt]]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Row],[discount_amt]]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Row],[discount_amt]]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Row],[discount_amt]]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Row],[discount_amt]]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Row],[discount_amt]]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Row],[discount_amt]]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Row],[discount_amt]]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Row],[discount_amt]]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Row],[discount_amt]]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Row],[discount_amt]]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Row],[discount_amt]]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Row],[discount_amt]]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Row],[discount_amt]]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Row],[discount_amt]]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Row],[discount_amt]]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Row],[discount_amt]]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Row],[discount_amt]]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Row],[discount_amt]]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Row],[discount_amt]]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Row],[discount_amt]]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Row],[discount_amt]]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Row],[discount_amt]]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Row],[discount_amt]]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Row],[discount_amt]]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Row],[discount_amt]]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Row],[discount_amt]]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Row],[discount_amt]]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Row],[discount_amt]]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Row],[discount_amt]]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Row],[discount_amt]]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Row],[discount_amt]]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Row],[discount_amt]]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Row],[discount_amt]]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Row],[discount_amt]]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Row],[discount_amt]]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Row],[discount_amt]]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Row],[discount_amt]]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Row],[discount_amt]]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Row],[discount_amt]]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Row],[discount_amt]]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Row],[discount_amt]]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Row],[discount_amt]]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Row],[discount_amt]]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Row],[discount_amt]]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Row],[discount_amt]]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Row],[discount_amt]]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Row],[discount_amt]]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Row],[discount_amt]]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Row],[discount_amt]]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Row],[discount_amt]]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Row],[discount_amt]]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Row],[discount_amt]]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Row],[discount_amt]]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Row],[discount_amt]]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Row],[discount_amt]]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Row],[discount_amt]]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Row],[discount_amt]]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Row],[discount_amt]]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Row],[discount_amt]]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Row],[discount_amt]]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Row],[discount_amt]]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Row],[discount_amt]]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Row],[discount_amt]]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Row],[discount_amt]]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Row],[discount_amt]]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Row],[discount_amt]]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Row],[discount_amt]]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Row],[discount_amt]]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Row],[discount_amt]]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Row],[discount_amt]]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Row],[discount_amt]]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Row],[discount_amt]]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Row],[discount_amt]]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Row],[discount_amt]]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Row],[discount_amt]]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Row],[discount_amt]]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Row],[discount_amt]]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Row],[discount_amt]]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Row],[discount_amt]]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Row],[discount_amt]]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Row],[discount_amt]]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Row],[discount_amt]]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Row],[discount_amt]]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Row],[discount_amt]]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Row],[discount_amt]]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Row],[discount_amt]]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Row],[discount_amt]]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Row],[discount_amt]]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Row],[discount_amt]]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Row],[discount_amt]]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Row],[discount_amt]]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Row],[discount_amt]]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Row],[discount_amt]]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Row],[discount_amt]]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Row],[discount_amt]]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Row],[discount_amt]]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Row],[discount_amt]]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Row],[discount_amt]]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Row],[discount_amt]]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Row],[discount_amt]]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Row],[discount_amt]]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Row],[discount_amt]]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Row],[discount_amt]]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Row],[discount_amt]]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Row],[discount_amt]]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Row],[discount_amt]]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Row],[discount_amt]]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Row],[discount_amt]]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Row],[discount_amt]]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Row],[discount_amt]]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Row],[discount_amt]]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Row],[discount_amt]]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Row],[discount_amt]]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Row],[discount_amt]]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Row],[discount_amt]]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Row],[discount_amt]]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Row],[discount_amt]]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Row],[discount_amt]]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Row],[discount_amt]]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Row],[discount_amt]]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Row],[discount_amt]]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Row],[discount_amt]]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Row],[discount_amt]]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Row],[discount_amt]]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Row],[discount_amt]]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Row],[discount_amt]]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Row],[discount_amt]]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Row],[discount_amt]]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Row],[discount_amt]]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Row],[discount_amt]]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Row],[discount_amt]]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Row],[discount_amt]]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Row],[discount_amt]]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Row],[discount_amt]]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Row],[discount_amt]]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Row],[discount_amt]]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Row],[discount_amt]]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Row],[discount_amt]]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Row],[discount_amt]]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Row],[discount_amt]]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Row],[discount_amt]]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Row],[discount_amt]]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Row],[discount_amt]]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Row],[discount_amt]]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Row],[discount_amt]]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Row],[discount_amt]]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Row],[discount_amt]]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Row],[discount_amt]]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Row],[discount_amt]]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Row],[discount_amt]]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Row],[discount_amt]]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Row],[discount_amt]]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Row],[discount_amt]]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Row],[discount_amt]]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Row],[discount_amt]]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Row],[discount_amt]]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Row],[discount_amt]]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Row],[discount_amt]]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Row],[discount_amt]]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Row],[discount_amt]]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Row],[discount_amt]]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Row],[discount_amt]]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Row],[discount_amt]]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Row],[discount_amt]]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Row],[discount_amt]]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Row],[discount_amt]]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Row],[discount_amt]]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Row],[discount_amt]]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Row],[discount_amt]]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Row],[discount_amt]]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Row],[discount_amt]]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Row],[discount_amt]]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Row],[discount_amt]]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Row],[discount_amt]]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Row],[discount_amt]]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Row],[discount_amt]]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Row],[discount_amt]]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Row],[discount_amt]]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Row],[discount_amt]]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Row],[discount_amt]]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Row],[discount_amt]]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Row],[discount_amt]]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Row],[discount_amt]]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Row],[discount_amt]]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Row],[discount_amt]]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Row],[discount_amt]]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Row],[discount_amt]]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Row],[discount_amt]]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Row],[discount_amt]]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Row],[discount_amt]]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Row],[discount_amt]]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Row],[discount_amt]]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Row],[discount_amt]]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Row],[discount_amt]]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Row],[discount_amt]]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Row],[discount_amt]]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Row],[discount_amt]]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Row],[discount_amt]]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Row],[discount_amt]]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Row],[discount_amt]]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Row],[discount_amt]]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Row],[discount_amt]]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Row],[discount_amt]]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Row],[discount_amt]]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Row],[discount_amt]]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Row],[discount_amt]]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Row],[discount_amt]]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Row],[discount_amt]]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Row],[discount_amt]]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Row],[discount_amt]]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Row],[discount_amt]]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Row],[discount_amt]]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Row],[discount_amt]]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Row],[discount_amt]]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Row],[discount_amt]]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Row],[discount_amt]]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Row],[discount_amt]]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Row],[discount_amt]]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Row],[discount_amt]]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Row],[discount_amt]]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Row],[discount_amt]]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Row],[discount_amt]]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Row],[discount_amt]]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Row],[discount_amt]]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Row],[discount_amt]]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Row],[discount_amt]]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Row],[discount_amt]]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Row],[discount_amt]]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Row],[discount_amt]]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Row],[discount_amt]]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Row],[discount_amt]]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Row],[discount_amt]]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Row],[discount_amt]]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Row],[discount_amt]]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Row],[discount_amt]]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Row],[discount_amt]]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Row],[discount_amt]]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Row],[discount_amt]]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Row],[discount_amt]]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Row],[discount_amt]]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Row],[discount_amt]]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Row],[discount_amt]]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Row],[discount_amt]]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Row],[discount_amt]]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Row],[discount_amt]]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Row],[discount_amt]]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Row],[discount_amt]]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Row],[discount_amt]]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Row],[discount_amt]]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Row],[discount_amt]]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Row],[discount_amt]]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Row],[discount_amt]]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Row],[discount_amt]]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Row],[discount_amt]]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Row],[discount_amt]]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Row],[discount_amt]]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Row],[discount_amt]]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Row],[discount_amt]]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Row],[discount_amt]]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Row],[discount_amt]]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Row],[discount_amt]]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Row],[discount_amt]]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Row],[discount_amt]]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Row],[discount_amt]]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Row],[discount_amt]]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Row],[discount_amt]]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Row],[discount_amt]]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Row],[discount_amt]]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Row],[discount_amt]]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Row],[discount_amt]]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Row],[discount_amt]]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Row],[discount_amt]]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Row],[discount_amt]]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Row],[discount_amt]]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Row],[discount_amt]]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Row],[discount_amt]]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Row],[discount_amt]]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Row],[discount_amt]]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Row],[discount_amt]]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Row],[discount_amt]]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Row],[discount_amt]]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Row],[discount_amt]]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Row],[discount_amt]]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Row],[discount_amt]]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Row],[discount_amt]]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Row],[discount_amt]]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Row],[discount_amt]]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Row],[discount_amt]]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Row],[discount_amt]]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Row],[discount_amt]]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Row],[discount_amt]]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Row],[discount_amt]]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Row],[discount_amt]]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Row],[discount_amt]]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Row],[discount_amt]]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Row],[discount_amt]]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Row],[discount_amt]]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Row],[discount_amt]]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Row],[discount_amt]]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Row],[discount_amt]]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Row],[discount_amt]]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Row],[discount_amt]]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Row],[discount_amt]]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Row],[discount_amt]]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Row],[discount_amt]]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Row],[discount_amt]]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Row],[discount_amt]]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Row],[discount_amt]]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Row],[discount_amt]]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Row],[discount_amt]]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Row],[discount_amt]]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Row],[discount_amt]]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Row],[discount_amt]]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Row],[discount_amt]]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Row],[discount_amt]]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Row],[discount_amt]]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Row],[discount_amt]]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Row],[discount_amt]]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Row],[discount_amt]]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Row],[discount_amt]]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Row],[discount_amt]]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Row],[discount_amt]]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Row],[discount_amt]]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Row],[discount_amt]]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Row],[discount_amt]]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Row],[discount_amt]]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Row],[discount_amt]]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Row],[discount_amt]]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Row],[discount_amt]]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Row],[discount_amt]]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Row],[discount_amt]]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Row],[discount_amt]]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Row],[discount_amt]]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Row],[discount_amt]]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Row],[discount_amt]]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Row],[discount_amt]]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Row],[discount_amt]]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Row],[discount_amt]]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Row],[discount_amt]]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Row],[discount_amt]]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Row],[discount_amt]]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Row],[discount_amt]]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Row],[discount_amt]]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Row],[discount_amt]]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Row],[discount_amt]]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Row],[discount_amt]]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Row],[discount_amt]]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Row],[discount_amt]]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Row],[discount_amt]]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Row],[discount_amt]]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Row],[discount_amt]]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2026-07-02T04:57:16Z</dcterms:modified>
</cp:coreProperties>
</file>