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645" tabRatio="256"/>
  </bookViews>
  <sheets>
    <sheet name="Меню с 21 по 25 ноября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5" i="3"/>
  <c r="H65"/>
  <c r="P64"/>
  <c r="H64"/>
  <c r="P63"/>
  <c r="H63"/>
  <c r="P62"/>
  <c r="H62"/>
  <c r="P61"/>
  <c r="H61"/>
  <c r="P52"/>
  <c r="H52"/>
  <c r="P51"/>
  <c r="H51"/>
  <c r="P50"/>
  <c r="H50"/>
  <c r="P49"/>
  <c r="H49"/>
  <c r="P48"/>
  <c r="H48"/>
  <c r="P39"/>
  <c r="H39"/>
  <c r="P38"/>
  <c r="H38"/>
  <c r="P37"/>
  <c r="H37"/>
  <c r="P36"/>
  <c r="H36"/>
  <c r="P35"/>
  <c r="H35"/>
  <c r="P26"/>
  <c r="H26"/>
  <c r="P25"/>
  <c r="H25"/>
  <c r="P24"/>
  <c r="H24"/>
  <c r="P23"/>
  <c r="H23"/>
  <c r="P22"/>
  <c r="H22"/>
  <c r="P13"/>
  <c r="H13"/>
  <c r="P12"/>
  <c r="H12"/>
  <c r="P11"/>
  <c r="H11"/>
  <c r="P10"/>
  <c r="H10"/>
  <c r="P9"/>
  <c r="H9"/>
  <c r="H31" l="1"/>
  <c r="H44"/>
  <c r="P70"/>
  <c r="P57"/>
  <c r="P44"/>
  <c r="P31"/>
  <c r="P18"/>
  <c r="H70"/>
  <c r="H57"/>
  <c r="H18"/>
  <c r="P72" l="1"/>
  <c r="H72"/>
  <c r="J77" l="1"/>
</calcChain>
</file>

<file path=xl/sharedStrings.xml><?xml version="1.0" encoding="utf-8"?>
<sst xmlns="http://schemas.openxmlformats.org/spreadsheetml/2006/main" count="124" uniqueCount="58">
  <si>
    <t>ПОНЕДЕЛЬНИК</t>
  </si>
  <si>
    <t>цена</t>
  </si>
  <si>
    <t>вес</t>
  </si>
  <si>
    <t>кол-во</t>
  </si>
  <si>
    <t>сумма</t>
  </si>
  <si>
    <t>Наименование блюда</t>
  </si>
  <si>
    <t>доп. инфо</t>
  </si>
  <si>
    <t>ВТОРНИК</t>
  </si>
  <si>
    <t>СРЕДА</t>
  </si>
  <si>
    <t>ЧЕТВЕРГ</t>
  </si>
  <si>
    <t>ПЯТНИЦА</t>
  </si>
  <si>
    <t>"Правильное питание"</t>
  </si>
  <si>
    <t xml:space="preserve">Итого : </t>
  </si>
  <si>
    <t xml:space="preserve">Общая итоговая сумма : </t>
  </si>
  <si>
    <t>"Сытное меню"</t>
  </si>
  <si>
    <t>Суп "Уха из лосося"</t>
  </si>
  <si>
    <t>Десерт "Сочник с брусникой"</t>
  </si>
  <si>
    <t>Суп "Рассольник"</t>
  </si>
  <si>
    <t>"Салат с копчёной грудкой и томатами" ( майонез )</t>
  </si>
  <si>
    <t>Доставка :</t>
  </si>
  <si>
    <t>Крем-суп из тыквы</t>
  </si>
  <si>
    <t>Салат с грецким орехом, свеклой и сыром</t>
  </si>
  <si>
    <t>Десерт "Меренговый"</t>
  </si>
  <si>
    <t>Суп-пюре из чечевицы</t>
  </si>
  <si>
    <t>Бульон с курицей и яйцом</t>
  </si>
  <si>
    <t>Овощи паровые</t>
  </si>
  <si>
    <t>Соба с курицей и овощами</t>
  </si>
  <si>
    <t>Суп с курицей и лапшой</t>
  </si>
  <si>
    <t>Суп "Солянка"</t>
  </si>
  <si>
    <t>Меню с 21 по 25 ноября</t>
  </si>
  <si>
    <t>Витаминный салат с овощами</t>
  </si>
  <si>
    <t>Куриная грудка запечёная с томатами и сыром</t>
  </si>
  <si>
    <t>Микс салат с томатами</t>
  </si>
  <si>
    <t>Котлетка куриная с зеленью</t>
  </si>
  <si>
    <t>Булгур с овощами</t>
  </si>
  <si>
    <t>Десерт "Эклер заварной"</t>
  </si>
  <si>
    <t>Курица в кисло-сладком соусе</t>
  </si>
  <si>
    <t>Греча</t>
  </si>
  <si>
    <t>Десерт "Сырники с клубничным соусом"</t>
  </si>
  <si>
    <t>Овощной  суп с курицей</t>
  </si>
  <si>
    <t>Салат из огурцов и помидоров с оливковым маслом</t>
  </si>
  <si>
    <t>Ризотто с лососем</t>
  </si>
  <si>
    <t>Фрикадельки куриные с грибным соусом</t>
  </si>
  <si>
    <t>Кускус с овощами</t>
  </si>
  <si>
    <t>Десерт "Наполеон"</t>
  </si>
  <si>
    <t>Грибной суп</t>
  </si>
  <si>
    <t>Тефтели из телятины</t>
  </si>
  <si>
    <t>Салат с куриным филе и свежим огурцом ( майонез )</t>
  </si>
  <si>
    <t>Острый салат с курицей и перцем ( масло )</t>
  </si>
  <si>
    <t>Жаркое из курицы</t>
  </si>
  <si>
    <t>Салат с курицей и сыром ( майонез )</t>
  </si>
  <si>
    <t>Макароны</t>
  </si>
  <si>
    <t>Крем-суп Сырный</t>
  </si>
  <si>
    <t>Гуляш из говядины</t>
  </si>
  <si>
    <t>Пшеничная лапша</t>
  </si>
  <si>
    <t>Салат с куриной грудкой и авокадо</t>
  </si>
  <si>
    <t>Салат "Оливье" ( майонез )</t>
  </si>
  <si>
    <t>Курица в остром соусе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</si>
</sst>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6" xfId="0" applyFont="1" applyBorder="1"/>
    <xf numFmtId="0" fontId="8" fillId="0" borderId="0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18" xfId="0" applyFont="1" applyFill="1" applyBorder="1" applyAlignment="1" applyProtection="1">
      <alignment horizontal="center" vertical="center"/>
      <protection locked="0"/>
    </xf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9" xfId="0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164" fontId="5" fillId="0" borderId="10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1" xfId="0" applyFont="1" applyBorder="1" applyAlignment="1">
      <alignment horizontal="right" vertical="center"/>
    </xf>
    <xf numFmtId="0" fontId="4" fillId="0" borderId="22" xfId="0" applyFont="1" applyBorder="1" applyAlignment="1">
      <alignment horizontal="right" vertical="center"/>
    </xf>
    <xf numFmtId="164" fontId="4" fillId="0" borderId="22" xfId="0" applyNumberFormat="1" applyFont="1" applyBorder="1" applyAlignment="1" applyProtection="1">
      <alignment horizontal="left" vertical="center"/>
      <protection locked="0"/>
    </xf>
    <xf numFmtId="164" fontId="4" fillId="0" borderId="23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64" fontId="4" fillId="0" borderId="4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9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C1:P80"/>
  <sheetViews>
    <sheetView tabSelected="1" topLeftCell="B1" zoomScale="61" zoomScaleNormal="61" workbookViewId="0">
      <selection activeCell="K25" sqref="K25"/>
    </sheetView>
  </sheetViews>
  <sheetFormatPr defaultRowHeight="15"/>
  <cols>
    <col min="1" max="2" width="2.85546875" style="1" customWidth="1"/>
    <col min="3" max="3" width="65.7109375" style="1" customWidth="1"/>
    <col min="4" max="4" width="20" style="2" customWidth="1"/>
    <col min="5" max="7" width="11.42578125" style="2" customWidth="1"/>
    <col min="8" max="8" width="18.42578125" style="2" customWidth="1"/>
    <col min="9" max="9" width="4.5703125" style="2" customWidth="1"/>
    <col min="10" max="10" width="4.5703125" style="1" customWidth="1"/>
    <col min="11" max="11" width="65.7109375" style="1" customWidth="1"/>
    <col min="12" max="12" width="20" style="2" customWidth="1"/>
    <col min="13" max="15" width="11.42578125" style="2" customWidth="1"/>
    <col min="16" max="16" width="18.42578125" style="2" customWidth="1"/>
    <col min="17" max="18" width="2.85546875" style="1" customWidth="1"/>
    <col min="19" max="22" width="9.140625" style="1"/>
    <col min="23" max="23" width="9.140625" style="1" customWidth="1"/>
    <col min="24" max="16384" width="9.140625" style="1"/>
  </cols>
  <sheetData>
    <row r="1" spans="3:16" ht="3.75" customHeight="1"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3:16">
      <c r="C2" s="23"/>
      <c r="D2" s="23"/>
      <c r="E2" s="23"/>
      <c r="F2" s="23"/>
      <c r="G2" s="23"/>
      <c r="H2" s="23"/>
      <c r="I2" s="23"/>
      <c r="J2" s="23"/>
      <c r="K2" s="23"/>
      <c r="L2" s="23"/>
      <c r="M2" s="52"/>
      <c r="N2" s="53" t="s">
        <v>29</v>
      </c>
      <c r="O2" s="54"/>
      <c r="P2" s="55"/>
    </row>
    <row r="3" spans="3:16">
      <c r="C3" s="23"/>
      <c r="D3" s="23"/>
      <c r="E3" s="23"/>
      <c r="F3" s="23"/>
      <c r="G3" s="23"/>
      <c r="H3" s="23"/>
      <c r="I3" s="23"/>
      <c r="J3" s="23"/>
      <c r="K3" s="23"/>
      <c r="L3" s="23"/>
      <c r="M3" s="52"/>
      <c r="N3" s="56"/>
      <c r="O3" s="57"/>
      <c r="P3" s="58"/>
    </row>
    <row r="4" spans="3:16" s="11" customFormat="1" ht="33.75" customHeight="1">
      <c r="C4" s="59" t="s">
        <v>11</v>
      </c>
      <c r="D4" s="59"/>
      <c r="E4" s="59"/>
      <c r="F4" s="59"/>
      <c r="G4" s="59"/>
      <c r="H4" s="59"/>
      <c r="K4" s="59" t="s">
        <v>14</v>
      </c>
      <c r="L4" s="59"/>
      <c r="M4" s="59"/>
      <c r="N4" s="59"/>
      <c r="O4" s="59"/>
      <c r="P4" s="59"/>
    </row>
    <row r="5" spans="3:16" ht="3.75" customHeight="1"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</row>
    <row r="6" spans="3:16" ht="26.25" customHeight="1" thickBot="1">
      <c r="C6" s="43" t="s">
        <v>0</v>
      </c>
      <c r="D6" s="43"/>
      <c r="E6" s="43"/>
      <c r="F6" s="43"/>
      <c r="G6" s="43"/>
      <c r="H6" s="43"/>
      <c r="K6" s="43" t="s">
        <v>0</v>
      </c>
      <c r="L6" s="43"/>
      <c r="M6" s="43"/>
      <c r="N6" s="43"/>
      <c r="O6" s="43"/>
      <c r="P6" s="43"/>
    </row>
    <row r="7" spans="3:16" ht="16.5" thickBot="1">
      <c r="C7" s="12" t="s">
        <v>5</v>
      </c>
      <c r="D7" s="13" t="s">
        <v>6</v>
      </c>
      <c r="E7" s="3" t="s">
        <v>1</v>
      </c>
      <c r="F7" s="3" t="s">
        <v>2</v>
      </c>
      <c r="G7" s="3" t="s">
        <v>3</v>
      </c>
      <c r="H7" s="4" t="s">
        <v>4</v>
      </c>
      <c r="K7" s="12" t="s">
        <v>5</v>
      </c>
      <c r="L7" s="13" t="s">
        <v>6</v>
      </c>
      <c r="M7" s="3" t="s">
        <v>1</v>
      </c>
      <c r="N7" s="3" t="s">
        <v>2</v>
      </c>
      <c r="O7" s="3" t="s">
        <v>3</v>
      </c>
      <c r="P7" s="4" t="s">
        <v>4</v>
      </c>
    </row>
    <row r="8" spans="3:16" ht="6.75" customHeight="1">
      <c r="C8" s="44"/>
      <c r="D8" s="45"/>
      <c r="E8" s="45"/>
      <c r="F8" s="45"/>
      <c r="G8" s="45"/>
      <c r="H8" s="46"/>
      <c r="K8" s="44"/>
      <c r="L8" s="45"/>
      <c r="M8" s="45"/>
      <c r="N8" s="45"/>
      <c r="O8" s="45"/>
      <c r="P8" s="46"/>
    </row>
    <row r="9" spans="3:16" ht="15.75">
      <c r="C9" s="5" t="s">
        <v>23</v>
      </c>
      <c r="D9" s="14"/>
      <c r="E9" s="9">
        <v>65</v>
      </c>
      <c r="F9" s="6">
        <v>280</v>
      </c>
      <c r="G9" s="15">
        <v>0</v>
      </c>
      <c r="H9" s="10">
        <f>E9*G9</f>
        <v>0</v>
      </c>
      <c r="K9" s="5" t="s">
        <v>45</v>
      </c>
      <c r="L9" s="14"/>
      <c r="M9" s="9">
        <v>65</v>
      </c>
      <c r="N9" s="6">
        <v>280</v>
      </c>
      <c r="O9" s="15">
        <v>0</v>
      </c>
      <c r="P9" s="10">
        <f>M9*O9</f>
        <v>0</v>
      </c>
    </row>
    <row r="10" spans="3:16" ht="15.75">
      <c r="C10" s="5" t="s">
        <v>30</v>
      </c>
      <c r="D10" s="14"/>
      <c r="E10" s="9">
        <v>45</v>
      </c>
      <c r="F10" s="6">
        <v>120</v>
      </c>
      <c r="G10" s="16">
        <v>0</v>
      </c>
      <c r="H10" s="10">
        <f t="shared" ref="H10:H13" si="0">E10*G10</f>
        <v>0</v>
      </c>
      <c r="K10" s="5" t="s">
        <v>47</v>
      </c>
      <c r="L10" s="14"/>
      <c r="M10" s="9">
        <v>45</v>
      </c>
      <c r="N10" s="6">
        <v>120</v>
      </c>
      <c r="O10" s="16">
        <v>0</v>
      </c>
      <c r="P10" s="10">
        <f t="shared" ref="P10:P13" si="1">M10*O10</f>
        <v>0</v>
      </c>
    </row>
    <row r="11" spans="3:16" ht="15.75">
      <c r="C11" s="5" t="s">
        <v>31</v>
      </c>
      <c r="D11" s="14"/>
      <c r="E11" s="9">
        <v>95</v>
      </c>
      <c r="F11" s="6">
        <v>100</v>
      </c>
      <c r="G11" s="16">
        <v>0</v>
      </c>
      <c r="H11" s="10">
        <f t="shared" si="0"/>
        <v>0</v>
      </c>
      <c r="K11" s="5" t="s">
        <v>46</v>
      </c>
      <c r="L11" s="14"/>
      <c r="M11" s="9">
        <v>95</v>
      </c>
      <c r="N11" s="6">
        <v>100</v>
      </c>
      <c r="O11" s="16">
        <v>0</v>
      </c>
      <c r="P11" s="10">
        <f t="shared" si="1"/>
        <v>0</v>
      </c>
    </row>
    <row r="12" spans="3:16" ht="15.75">
      <c r="C12" s="5" t="s">
        <v>25</v>
      </c>
      <c r="D12" s="14"/>
      <c r="E12" s="9">
        <v>45</v>
      </c>
      <c r="F12" s="6">
        <v>150</v>
      </c>
      <c r="G12" s="16">
        <v>0</v>
      </c>
      <c r="H12" s="10">
        <f t="shared" si="0"/>
        <v>0</v>
      </c>
      <c r="K12" s="5" t="s">
        <v>37</v>
      </c>
      <c r="L12" s="14"/>
      <c r="M12" s="9">
        <v>45</v>
      </c>
      <c r="N12" s="6">
        <v>150</v>
      </c>
      <c r="O12" s="16">
        <v>0</v>
      </c>
      <c r="P12" s="10">
        <f t="shared" si="1"/>
        <v>0</v>
      </c>
    </row>
    <row r="13" spans="3:16" ht="15.75">
      <c r="C13" s="5" t="s">
        <v>22</v>
      </c>
      <c r="D13" s="14"/>
      <c r="E13" s="9">
        <v>110</v>
      </c>
      <c r="F13" s="6">
        <v>100</v>
      </c>
      <c r="G13" s="16">
        <v>0</v>
      </c>
      <c r="H13" s="10">
        <f t="shared" si="0"/>
        <v>0</v>
      </c>
      <c r="K13" s="5" t="s">
        <v>22</v>
      </c>
      <c r="L13" s="14"/>
      <c r="M13" s="9">
        <v>110</v>
      </c>
      <c r="N13" s="6">
        <v>100</v>
      </c>
      <c r="O13" s="16">
        <v>0</v>
      </c>
      <c r="P13" s="10">
        <f t="shared" si="1"/>
        <v>0</v>
      </c>
    </row>
    <row r="14" spans="3:16" ht="15.75">
      <c r="C14" s="5"/>
      <c r="D14" s="14"/>
      <c r="E14" s="9"/>
      <c r="F14" s="6"/>
      <c r="G14" s="16"/>
      <c r="H14" s="10"/>
      <c r="K14" s="5"/>
      <c r="L14" s="14"/>
      <c r="M14" s="9"/>
      <c r="N14" s="6"/>
      <c r="O14" s="16"/>
      <c r="P14" s="10"/>
    </row>
    <row r="15" spans="3:16" ht="15.75">
      <c r="C15" s="5"/>
      <c r="D15" s="14"/>
      <c r="E15" s="9"/>
      <c r="F15" s="6"/>
      <c r="G15" s="16"/>
      <c r="H15" s="10"/>
      <c r="K15" s="5"/>
      <c r="L15" s="14"/>
      <c r="M15" s="9"/>
      <c r="N15" s="6"/>
      <c r="O15" s="16"/>
      <c r="P15" s="10"/>
    </row>
    <row r="16" spans="3:16" ht="15.75">
      <c r="C16" s="5"/>
      <c r="D16" s="14"/>
      <c r="E16" s="9"/>
      <c r="F16" s="6"/>
      <c r="G16" s="17"/>
      <c r="H16" s="10"/>
      <c r="K16" s="5"/>
      <c r="L16" s="14"/>
      <c r="M16" s="6"/>
      <c r="N16" s="6"/>
      <c r="O16" s="17"/>
      <c r="P16" s="10"/>
    </row>
    <row r="17" spans="3:16" ht="7.5" customHeight="1" thickBot="1">
      <c r="C17" s="47"/>
      <c r="D17" s="48"/>
      <c r="E17" s="48"/>
      <c r="F17" s="48"/>
      <c r="G17" s="48"/>
      <c r="H17" s="49"/>
      <c r="K17" s="50"/>
      <c r="L17" s="32"/>
      <c r="M17" s="32"/>
      <c r="N17" s="32"/>
      <c r="O17" s="32"/>
      <c r="P17" s="51"/>
    </row>
    <row r="18" spans="3:16" ht="22.5" customHeight="1" thickBot="1">
      <c r="C18" s="41"/>
      <c r="D18" s="41"/>
      <c r="E18" s="41"/>
      <c r="F18" s="41"/>
      <c r="G18" s="42"/>
      <c r="H18" s="8">
        <f>SUM(H8:H17)</f>
        <v>0</v>
      </c>
      <c r="K18" s="41"/>
      <c r="L18" s="41"/>
      <c r="M18" s="41"/>
      <c r="N18" s="41"/>
      <c r="O18" s="42"/>
      <c r="P18" s="8">
        <f>SUM(P8:P17)</f>
        <v>0</v>
      </c>
    </row>
    <row r="19" spans="3:16" ht="26.25" customHeight="1" thickBot="1">
      <c r="C19" s="43" t="s">
        <v>7</v>
      </c>
      <c r="D19" s="43"/>
      <c r="E19" s="43"/>
      <c r="F19" s="43"/>
      <c r="G19" s="43"/>
      <c r="H19" s="43"/>
      <c r="K19" s="43" t="s">
        <v>7</v>
      </c>
      <c r="L19" s="43"/>
      <c r="M19" s="43"/>
      <c r="N19" s="43"/>
      <c r="O19" s="43"/>
      <c r="P19" s="43"/>
    </row>
    <row r="20" spans="3:16" ht="16.5" thickBot="1">
      <c r="C20" s="12" t="s">
        <v>5</v>
      </c>
      <c r="D20" s="13" t="s">
        <v>6</v>
      </c>
      <c r="E20" s="3" t="s">
        <v>1</v>
      </c>
      <c r="F20" s="3" t="s">
        <v>2</v>
      </c>
      <c r="G20" s="3" t="s">
        <v>3</v>
      </c>
      <c r="H20" s="4" t="s">
        <v>4</v>
      </c>
      <c r="K20" s="12" t="s">
        <v>5</v>
      </c>
      <c r="L20" s="13" t="s">
        <v>6</v>
      </c>
      <c r="M20" s="3" t="s">
        <v>1</v>
      </c>
      <c r="N20" s="3" t="s">
        <v>2</v>
      </c>
      <c r="O20" s="3" t="s">
        <v>3</v>
      </c>
      <c r="P20" s="4" t="s">
        <v>4</v>
      </c>
    </row>
    <row r="21" spans="3:16" ht="6.75" customHeight="1">
      <c r="C21" s="44"/>
      <c r="D21" s="45"/>
      <c r="E21" s="45"/>
      <c r="F21" s="45"/>
      <c r="G21" s="45"/>
      <c r="H21" s="46"/>
      <c r="K21" s="44"/>
      <c r="L21" s="45"/>
      <c r="M21" s="45"/>
      <c r="N21" s="45"/>
      <c r="O21" s="45"/>
      <c r="P21" s="46"/>
    </row>
    <row r="22" spans="3:16" ht="15.75">
      <c r="C22" s="5" t="s">
        <v>24</v>
      </c>
      <c r="D22" s="14"/>
      <c r="E22" s="9">
        <v>65</v>
      </c>
      <c r="F22" s="6">
        <v>280</v>
      </c>
      <c r="G22" s="15">
        <v>0</v>
      </c>
      <c r="H22" s="10">
        <f>E22*G22</f>
        <v>0</v>
      </c>
      <c r="K22" s="5" t="s">
        <v>15</v>
      </c>
      <c r="L22" s="14"/>
      <c r="M22" s="9">
        <v>65</v>
      </c>
      <c r="N22" s="6">
        <v>280</v>
      </c>
      <c r="O22" s="15">
        <v>0</v>
      </c>
      <c r="P22" s="10">
        <f>M22*O22</f>
        <v>0</v>
      </c>
    </row>
    <row r="23" spans="3:16" ht="15.75">
      <c r="C23" s="5" t="s">
        <v>32</v>
      </c>
      <c r="D23" s="14"/>
      <c r="E23" s="9">
        <v>45</v>
      </c>
      <c r="F23" s="6">
        <v>120</v>
      </c>
      <c r="G23" s="16">
        <v>0</v>
      </c>
      <c r="H23" s="10">
        <f t="shared" ref="H23:H26" si="2">E23*G23</f>
        <v>0</v>
      </c>
      <c r="K23" s="5" t="s">
        <v>48</v>
      </c>
      <c r="L23" s="14"/>
      <c r="M23" s="9">
        <v>45</v>
      </c>
      <c r="N23" s="6">
        <v>120</v>
      </c>
      <c r="O23" s="16">
        <v>0</v>
      </c>
      <c r="P23" s="10">
        <f t="shared" ref="P23:P26" si="3">M23*O23</f>
        <v>0</v>
      </c>
    </row>
    <row r="24" spans="3:16" ht="15.75">
      <c r="C24" s="5" t="s">
        <v>33</v>
      </c>
      <c r="D24" s="14"/>
      <c r="E24" s="9">
        <v>95</v>
      </c>
      <c r="F24" s="6">
        <v>100</v>
      </c>
      <c r="G24" s="16">
        <v>0</v>
      </c>
      <c r="H24" s="10">
        <f t="shared" si="2"/>
        <v>0</v>
      </c>
      <c r="K24" s="5" t="s">
        <v>26</v>
      </c>
      <c r="L24" s="14"/>
      <c r="M24" s="9">
        <v>140</v>
      </c>
      <c r="N24" s="6">
        <v>250</v>
      </c>
      <c r="O24" s="16">
        <v>0</v>
      </c>
      <c r="P24" s="10">
        <f t="shared" si="3"/>
        <v>0</v>
      </c>
    </row>
    <row r="25" spans="3:16" ht="15.75">
      <c r="C25" s="5" t="s">
        <v>34</v>
      </c>
      <c r="D25" s="14"/>
      <c r="E25" s="9">
        <v>45</v>
      </c>
      <c r="F25" s="6">
        <v>150</v>
      </c>
      <c r="G25" s="16">
        <v>0</v>
      </c>
      <c r="H25" s="10">
        <f t="shared" si="2"/>
        <v>0</v>
      </c>
      <c r="K25" s="5"/>
      <c r="L25" s="14"/>
      <c r="M25" s="9">
        <v>45</v>
      </c>
      <c r="N25" s="6">
        <v>100</v>
      </c>
      <c r="O25" s="16">
        <v>0</v>
      </c>
      <c r="P25" s="10">
        <f t="shared" si="3"/>
        <v>0</v>
      </c>
    </row>
    <row r="26" spans="3:16" ht="15.75">
      <c r="C26" s="5" t="s">
        <v>35</v>
      </c>
      <c r="D26" s="14"/>
      <c r="E26" s="9">
        <v>85</v>
      </c>
      <c r="F26" s="6">
        <v>100</v>
      </c>
      <c r="G26" s="16">
        <v>0</v>
      </c>
      <c r="H26" s="10">
        <f t="shared" si="2"/>
        <v>0</v>
      </c>
      <c r="K26" s="5" t="s">
        <v>35</v>
      </c>
      <c r="L26" s="14"/>
      <c r="M26" s="9">
        <v>85</v>
      </c>
      <c r="N26" s="6">
        <v>100</v>
      </c>
      <c r="O26" s="16">
        <v>0</v>
      </c>
      <c r="P26" s="10">
        <f t="shared" si="3"/>
        <v>0</v>
      </c>
    </row>
    <row r="27" spans="3:16" ht="15.75">
      <c r="C27" s="5"/>
      <c r="D27" s="14"/>
      <c r="E27" s="9"/>
      <c r="F27" s="6"/>
      <c r="G27" s="16"/>
      <c r="H27" s="10"/>
      <c r="K27" s="5"/>
      <c r="L27" s="14"/>
      <c r="M27" s="9"/>
      <c r="N27" s="6"/>
      <c r="O27" s="16"/>
      <c r="P27" s="10"/>
    </row>
    <row r="28" spans="3:16" ht="15.75">
      <c r="C28" s="5"/>
      <c r="D28" s="14"/>
      <c r="E28" s="9"/>
      <c r="F28" s="6"/>
      <c r="G28" s="16"/>
      <c r="H28" s="10"/>
      <c r="K28" s="5"/>
      <c r="L28" s="14"/>
      <c r="M28" s="9"/>
      <c r="N28" s="6"/>
      <c r="O28" s="16"/>
      <c r="P28" s="10"/>
    </row>
    <row r="29" spans="3:16" ht="15.75">
      <c r="C29" s="5"/>
      <c r="D29" s="14"/>
      <c r="E29" s="9"/>
      <c r="F29" s="6"/>
      <c r="G29" s="17"/>
      <c r="H29" s="10"/>
      <c r="K29" s="5"/>
      <c r="L29" s="14"/>
      <c r="M29" s="6"/>
      <c r="N29" s="6"/>
      <c r="O29" s="17"/>
      <c r="P29" s="10"/>
    </row>
    <row r="30" spans="3:16" ht="7.5" customHeight="1" thickBot="1">
      <c r="C30" s="47"/>
      <c r="D30" s="48"/>
      <c r="E30" s="48"/>
      <c r="F30" s="48"/>
      <c r="G30" s="48"/>
      <c r="H30" s="49"/>
      <c r="K30" s="50"/>
      <c r="L30" s="32"/>
      <c r="M30" s="32"/>
      <c r="N30" s="32"/>
      <c r="O30" s="32"/>
      <c r="P30" s="51"/>
    </row>
    <row r="31" spans="3:16" ht="22.5" customHeight="1" thickBot="1">
      <c r="C31" s="41"/>
      <c r="D31" s="41"/>
      <c r="E31" s="41"/>
      <c r="F31" s="41"/>
      <c r="G31" s="42"/>
      <c r="H31" s="8">
        <f>SUM(H21:H30)</f>
        <v>0</v>
      </c>
      <c r="K31" s="41"/>
      <c r="L31" s="41"/>
      <c r="M31" s="41"/>
      <c r="N31" s="41"/>
      <c r="O31" s="42"/>
      <c r="P31" s="8">
        <f>SUM(P21:P30)</f>
        <v>0</v>
      </c>
    </row>
    <row r="32" spans="3:16" ht="26.25" customHeight="1" thickBot="1">
      <c r="C32" s="43" t="s">
        <v>8</v>
      </c>
      <c r="D32" s="43"/>
      <c r="E32" s="43"/>
      <c r="F32" s="43"/>
      <c r="G32" s="43"/>
      <c r="H32" s="43"/>
      <c r="K32" s="43" t="s">
        <v>8</v>
      </c>
      <c r="L32" s="43"/>
      <c r="M32" s="43"/>
      <c r="N32" s="43"/>
      <c r="O32" s="43"/>
      <c r="P32" s="43"/>
    </row>
    <row r="33" spans="3:16" ht="16.5" thickBot="1">
      <c r="C33" s="12" t="s">
        <v>5</v>
      </c>
      <c r="D33" s="13" t="s">
        <v>6</v>
      </c>
      <c r="E33" s="3" t="s">
        <v>1</v>
      </c>
      <c r="F33" s="3" t="s">
        <v>2</v>
      </c>
      <c r="G33" s="3" t="s">
        <v>3</v>
      </c>
      <c r="H33" s="4" t="s">
        <v>4</v>
      </c>
      <c r="K33" s="12" t="s">
        <v>5</v>
      </c>
      <c r="L33" s="13" t="s">
        <v>6</v>
      </c>
      <c r="M33" s="3" t="s">
        <v>1</v>
      </c>
      <c r="N33" s="3" t="s">
        <v>2</v>
      </c>
      <c r="O33" s="3" t="s">
        <v>3</v>
      </c>
      <c r="P33" s="4" t="s">
        <v>4</v>
      </c>
    </row>
    <row r="34" spans="3:16" ht="6.75" customHeight="1">
      <c r="C34" s="44"/>
      <c r="D34" s="45"/>
      <c r="E34" s="45"/>
      <c r="F34" s="45"/>
      <c r="G34" s="45"/>
      <c r="H34" s="46"/>
      <c r="K34" s="44"/>
      <c r="L34" s="45"/>
      <c r="M34" s="45"/>
      <c r="N34" s="45"/>
      <c r="O34" s="45"/>
      <c r="P34" s="46"/>
    </row>
    <row r="35" spans="3:16" ht="15.75">
      <c r="C35" s="5" t="s">
        <v>20</v>
      </c>
      <c r="D35" s="14"/>
      <c r="E35" s="9">
        <v>65</v>
      </c>
      <c r="F35" s="6">
        <v>280</v>
      </c>
      <c r="G35" s="15">
        <v>0</v>
      </c>
      <c r="H35" s="10">
        <f>G35*E35</f>
        <v>0</v>
      </c>
      <c r="K35" s="5" t="s">
        <v>27</v>
      </c>
      <c r="L35" s="14"/>
      <c r="M35" s="9">
        <v>65</v>
      </c>
      <c r="N35" s="6">
        <v>280</v>
      </c>
      <c r="O35" s="15">
        <v>0</v>
      </c>
      <c r="P35" s="10">
        <f>M35*O35</f>
        <v>0</v>
      </c>
    </row>
    <row r="36" spans="3:16" ht="15.75">
      <c r="C36" s="5" t="s">
        <v>55</v>
      </c>
      <c r="D36" s="14"/>
      <c r="E36" s="9">
        <v>45</v>
      </c>
      <c r="F36" s="6">
        <v>120</v>
      </c>
      <c r="G36" s="16">
        <v>0</v>
      </c>
      <c r="H36" s="10">
        <f t="shared" ref="H36:H39" si="4">G36*E36</f>
        <v>0</v>
      </c>
      <c r="K36" s="5" t="s">
        <v>18</v>
      </c>
      <c r="L36" s="14"/>
      <c r="M36" s="9">
        <v>45</v>
      </c>
      <c r="N36" s="6">
        <v>120</v>
      </c>
      <c r="O36" s="16">
        <v>0</v>
      </c>
      <c r="P36" s="10">
        <f t="shared" ref="P36:P39" si="5">M36*O36</f>
        <v>0</v>
      </c>
    </row>
    <row r="37" spans="3:16" ht="15.75">
      <c r="C37" s="5" t="s">
        <v>36</v>
      </c>
      <c r="D37" s="14"/>
      <c r="E37" s="9">
        <v>95</v>
      </c>
      <c r="F37" s="6">
        <v>100</v>
      </c>
      <c r="G37" s="16">
        <v>0</v>
      </c>
      <c r="H37" s="10">
        <f t="shared" si="4"/>
        <v>0</v>
      </c>
      <c r="K37" s="5" t="s">
        <v>49</v>
      </c>
      <c r="L37" s="14"/>
      <c r="M37" s="9">
        <v>140</v>
      </c>
      <c r="N37" s="6">
        <v>100</v>
      </c>
      <c r="O37" s="16">
        <v>0</v>
      </c>
      <c r="P37" s="10">
        <f t="shared" si="5"/>
        <v>0</v>
      </c>
    </row>
    <row r="38" spans="3:16" ht="15.75">
      <c r="C38" s="5" t="s">
        <v>37</v>
      </c>
      <c r="D38" s="14"/>
      <c r="E38" s="9">
        <v>45</v>
      </c>
      <c r="F38" s="6">
        <v>150</v>
      </c>
      <c r="G38" s="16">
        <v>0</v>
      </c>
      <c r="H38" s="10">
        <f t="shared" si="4"/>
        <v>0</v>
      </c>
      <c r="K38" s="5"/>
      <c r="L38" s="14"/>
      <c r="M38" s="9">
        <v>45</v>
      </c>
      <c r="N38" s="6">
        <v>150</v>
      </c>
      <c r="O38" s="16">
        <v>0</v>
      </c>
      <c r="P38" s="10">
        <f t="shared" si="5"/>
        <v>0</v>
      </c>
    </row>
    <row r="39" spans="3:16" ht="15.75">
      <c r="C39" s="5" t="s">
        <v>38</v>
      </c>
      <c r="D39" s="14"/>
      <c r="E39" s="9">
        <v>85</v>
      </c>
      <c r="F39" s="6">
        <v>100</v>
      </c>
      <c r="G39" s="16">
        <v>0</v>
      </c>
      <c r="H39" s="10">
        <f t="shared" si="4"/>
        <v>0</v>
      </c>
      <c r="K39" s="5" t="s">
        <v>38</v>
      </c>
      <c r="L39" s="14"/>
      <c r="M39" s="9">
        <v>85</v>
      </c>
      <c r="N39" s="6">
        <v>100</v>
      </c>
      <c r="O39" s="16">
        <v>0</v>
      </c>
      <c r="P39" s="10">
        <f t="shared" si="5"/>
        <v>0</v>
      </c>
    </row>
    <row r="40" spans="3:16" ht="15.75">
      <c r="C40" s="5"/>
      <c r="D40" s="14"/>
      <c r="E40" s="9"/>
      <c r="F40" s="6"/>
      <c r="G40" s="16"/>
      <c r="H40" s="10"/>
      <c r="K40" s="5"/>
      <c r="L40" s="14"/>
      <c r="M40" s="9"/>
      <c r="N40" s="6"/>
      <c r="O40" s="16"/>
      <c r="P40" s="10"/>
    </row>
    <row r="41" spans="3:16" ht="15.75">
      <c r="C41" s="5"/>
      <c r="D41" s="14"/>
      <c r="E41" s="9"/>
      <c r="F41" s="6"/>
      <c r="G41" s="16"/>
      <c r="H41" s="10"/>
      <c r="K41" s="5"/>
      <c r="L41" s="14"/>
      <c r="M41" s="9"/>
      <c r="N41" s="6"/>
      <c r="O41" s="16"/>
      <c r="P41" s="10"/>
    </row>
    <row r="42" spans="3:16" ht="15.75">
      <c r="C42" s="5"/>
      <c r="D42" s="14"/>
      <c r="E42" s="9"/>
      <c r="F42" s="6"/>
      <c r="G42" s="17"/>
      <c r="H42" s="10"/>
      <c r="K42" s="5"/>
      <c r="L42" s="14"/>
      <c r="M42" s="6"/>
      <c r="N42" s="6"/>
      <c r="O42" s="17"/>
      <c r="P42" s="10"/>
    </row>
    <row r="43" spans="3:16" ht="7.5" customHeight="1" thickBot="1">
      <c r="C43" s="47"/>
      <c r="D43" s="48"/>
      <c r="E43" s="48"/>
      <c r="F43" s="48"/>
      <c r="G43" s="48"/>
      <c r="H43" s="49"/>
      <c r="K43" s="50"/>
      <c r="L43" s="32"/>
      <c r="M43" s="32"/>
      <c r="N43" s="32"/>
      <c r="O43" s="32"/>
      <c r="P43" s="51"/>
    </row>
    <row r="44" spans="3:16" ht="22.5" customHeight="1" thickBot="1">
      <c r="C44" s="41"/>
      <c r="D44" s="41"/>
      <c r="E44" s="41"/>
      <c r="F44" s="41"/>
      <c r="G44" s="42"/>
      <c r="H44" s="8">
        <f>SUM(H34:H43)</f>
        <v>0</v>
      </c>
      <c r="K44" s="41"/>
      <c r="L44" s="41"/>
      <c r="M44" s="41"/>
      <c r="N44" s="41"/>
      <c r="O44" s="42"/>
      <c r="P44" s="8">
        <f>SUM(P34:P43)</f>
        <v>0</v>
      </c>
    </row>
    <row r="45" spans="3:16" ht="26.25" customHeight="1" thickBot="1">
      <c r="C45" s="43" t="s">
        <v>9</v>
      </c>
      <c r="D45" s="43"/>
      <c r="E45" s="43"/>
      <c r="F45" s="43"/>
      <c r="G45" s="43"/>
      <c r="H45" s="43"/>
      <c r="K45" s="43" t="s">
        <v>9</v>
      </c>
      <c r="L45" s="43"/>
      <c r="M45" s="43"/>
      <c r="N45" s="43"/>
      <c r="O45" s="43"/>
      <c r="P45" s="43"/>
    </row>
    <row r="46" spans="3:16" ht="16.5" thickBot="1">
      <c r="C46" s="12" t="s">
        <v>5</v>
      </c>
      <c r="D46" s="13" t="s">
        <v>6</v>
      </c>
      <c r="E46" s="3" t="s">
        <v>1</v>
      </c>
      <c r="F46" s="3" t="s">
        <v>2</v>
      </c>
      <c r="G46" s="3" t="s">
        <v>3</v>
      </c>
      <c r="H46" s="4" t="s">
        <v>4</v>
      </c>
      <c r="K46" s="12" t="s">
        <v>5</v>
      </c>
      <c r="L46" s="13" t="s">
        <v>6</v>
      </c>
      <c r="M46" s="3" t="s">
        <v>1</v>
      </c>
      <c r="N46" s="3" t="s">
        <v>2</v>
      </c>
      <c r="O46" s="3" t="s">
        <v>3</v>
      </c>
      <c r="P46" s="4" t="s">
        <v>4</v>
      </c>
    </row>
    <row r="47" spans="3:16" ht="6.75" customHeight="1">
      <c r="C47" s="44"/>
      <c r="D47" s="45"/>
      <c r="E47" s="45"/>
      <c r="F47" s="45"/>
      <c r="G47" s="45"/>
      <c r="H47" s="46"/>
      <c r="K47" s="44"/>
      <c r="L47" s="45"/>
      <c r="M47" s="45"/>
      <c r="N47" s="45"/>
      <c r="O47" s="45"/>
      <c r="P47" s="46"/>
    </row>
    <row r="48" spans="3:16" ht="15.75">
      <c r="C48" s="5" t="s">
        <v>39</v>
      </c>
      <c r="D48" s="14"/>
      <c r="E48" s="9">
        <v>65</v>
      </c>
      <c r="F48" s="6">
        <v>280</v>
      </c>
      <c r="G48" s="15">
        <v>0</v>
      </c>
      <c r="H48" s="10">
        <f>E48*G48</f>
        <v>0</v>
      </c>
      <c r="K48" s="5" t="s">
        <v>28</v>
      </c>
      <c r="L48" s="14"/>
      <c r="M48" s="9">
        <v>65</v>
      </c>
      <c r="N48" s="6">
        <v>280</v>
      </c>
      <c r="O48" s="15">
        <v>0</v>
      </c>
      <c r="P48" s="10">
        <f>M48*O48</f>
        <v>0</v>
      </c>
    </row>
    <row r="49" spans="3:16" ht="15.75">
      <c r="C49" s="5" t="s">
        <v>40</v>
      </c>
      <c r="D49" s="14"/>
      <c r="E49" s="9">
        <v>45</v>
      </c>
      <c r="F49" s="6">
        <v>120</v>
      </c>
      <c r="G49" s="16">
        <v>0</v>
      </c>
      <c r="H49" s="10">
        <f t="shared" ref="H49:H52" si="6">E49*G49</f>
        <v>0</v>
      </c>
      <c r="K49" s="5" t="s">
        <v>50</v>
      </c>
      <c r="L49" s="14"/>
      <c r="M49" s="9">
        <v>45</v>
      </c>
      <c r="N49" s="6">
        <v>120</v>
      </c>
      <c r="O49" s="16">
        <v>0</v>
      </c>
      <c r="P49" s="10">
        <f t="shared" ref="P49:P52" si="7">M49*O49</f>
        <v>0</v>
      </c>
    </row>
    <row r="50" spans="3:16" ht="15.75">
      <c r="C50" s="5" t="s">
        <v>41</v>
      </c>
      <c r="D50" s="14"/>
      <c r="E50" s="9">
        <v>140</v>
      </c>
      <c r="F50" s="6">
        <v>100</v>
      </c>
      <c r="G50" s="16">
        <v>0</v>
      </c>
      <c r="H50" s="10">
        <f t="shared" si="6"/>
        <v>0</v>
      </c>
      <c r="K50" s="5" t="s">
        <v>57</v>
      </c>
      <c r="L50" s="14"/>
      <c r="M50" s="9">
        <v>95</v>
      </c>
      <c r="N50" s="6">
        <v>100</v>
      </c>
      <c r="O50" s="16">
        <v>0</v>
      </c>
      <c r="P50" s="10">
        <f t="shared" si="7"/>
        <v>0</v>
      </c>
    </row>
    <row r="51" spans="3:16" ht="15.75">
      <c r="C51" s="5"/>
      <c r="D51" s="14"/>
      <c r="E51" s="9">
        <v>45</v>
      </c>
      <c r="F51" s="6">
        <v>150</v>
      </c>
      <c r="G51" s="16">
        <v>0</v>
      </c>
      <c r="H51" s="10">
        <f t="shared" si="6"/>
        <v>0</v>
      </c>
      <c r="K51" s="5" t="s">
        <v>51</v>
      </c>
      <c r="L51" s="14"/>
      <c r="M51" s="9">
        <v>45</v>
      </c>
      <c r="N51" s="6">
        <v>150</v>
      </c>
      <c r="O51" s="16">
        <v>0</v>
      </c>
      <c r="P51" s="10">
        <f t="shared" si="7"/>
        <v>0</v>
      </c>
    </row>
    <row r="52" spans="3:16" ht="15.75">
      <c r="C52" s="5" t="s">
        <v>44</v>
      </c>
      <c r="D52" s="14"/>
      <c r="E52" s="9">
        <v>110</v>
      </c>
      <c r="F52" s="6">
        <v>100</v>
      </c>
      <c r="G52" s="16">
        <v>0</v>
      </c>
      <c r="H52" s="10">
        <f t="shared" si="6"/>
        <v>0</v>
      </c>
      <c r="K52" s="5" t="s">
        <v>44</v>
      </c>
      <c r="L52" s="14"/>
      <c r="M52" s="9">
        <v>110</v>
      </c>
      <c r="N52" s="6">
        <v>100</v>
      </c>
      <c r="O52" s="16">
        <v>0</v>
      </c>
      <c r="P52" s="10">
        <f t="shared" si="7"/>
        <v>0</v>
      </c>
    </row>
    <row r="53" spans="3:16" ht="15.75">
      <c r="C53" s="5"/>
      <c r="D53" s="14"/>
      <c r="E53" s="9"/>
      <c r="F53" s="6"/>
      <c r="G53" s="16"/>
      <c r="H53" s="10"/>
      <c r="K53" s="5"/>
      <c r="L53" s="14"/>
      <c r="M53" s="9"/>
      <c r="N53" s="6"/>
      <c r="O53" s="16"/>
      <c r="P53" s="10"/>
    </row>
    <row r="54" spans="3:16" ht="15.75">
      <c r="C54" s="5"/>
      <c r="D54" s="14"/>
      <c r="E54" s="9"/>
      <c r="F54" s="6"/>
      <c r="G54" s="16"/>
      <c r="H54" s="10"/>
      <c r="K54" s="5"/>
      <c r="L54" s="14"/>
      <c r="M54" s="9"/>
      <c r="N54" s="6"/>
      <c r="O54" s="16"/>
      <c r="P54" s="10"/>
    </row>
    <row r="55" spans="3:16" ht="15.75">
      <c r="C55" s="5"/>
      <c r="D55" s="14"/>
      <c r="E55" s="9"/>
      <c r="F55" s="6"/>
      <c r="G55" s="17"/>
      <c r="H55" s="10"/>
      <c r="K55" s="5"/>
      <c r="L55" s="14"/>
      <c r="M55" s="6"/>
      <c r="N55" s="6"/>
      <c r="O55" s="17"/>
      <c r="P55" s="10"/>
    </row>
    <row r="56" spans="3:16" ht="7.5" customHeight="1" thickBot="1">
      <c r="C56" s="47"/>
      <c r="D56" s="48"/>
      <c r="E56" s="48"/>
      <c r="F56" s="48"/>
      <c r="G56" s="48"/>
      <c r="H56" s="49"/>
      <c r="K56" s="50"/>
      <c r="L56" s="32"/>
      <c r="M56" s="32"/>
      <c r="N56" s="32"/>
      <c r="O56" s="32"/>
      <c r="P56" s="51"/>
    </row>
    <row r="57" spans="3:16" ht="22.5" customHeight="1" thickBot="1">
      <c r="C57" s="41"/>
      <c r="D57" s="41"/>
      <c r="E57" s="41"/>
      <c r="F57" s="41"/>
      <c r="G57" s="42"/>
      <c r="H57" s="8">
        <f>SUM(H47:H56)</f>
        <v>0</v>
      </c>
      <c r="K57" s="41"/>
      <c r="L57" s="41"/>
      <c r="M57" s="41"/>
      <c r="N57" s="41"/>
      <c r="O57" s="42"/>
      <c r="P57" s="8">
        <f>SUM(P47:P56)</f>
        <v>0</v>
      </c>
    </row>
    <row r="58" spans="3:16" ht="26.25" customHeight="1" thickBot="1">
      <c r="C58" s="43" t="s">
        <v>10</v>
      </c>
      <c r="D58" s="43"/>
      <c r="E58" s="43"/>
      <c r="F58" s="43"/>
      <c r="G58" s="43"/>
      <c r="H58" s="43"/>
      <c r="K58" s="43" t="s">
        <v>10</v>
      </c>
      <c r="L58" s="43"/>
      <c r="M58" s="43"/>
      <c r="N58" s="43"/>
      <c r="O58" s="43"/>
      <c r="P58" s="43"/>
    </row>
    <row r="59" spans="3:16" ht="16.5" thickBot="1">
      <c r="C59" s="12" t="s">
        <v>5</v>
      </c>
      <c r="D59" s="13" t="s">
        <v>6</v>
      </c>
      <c r="E59" s="3" t="s">
        <v>1</v>
      </c>
      <c r="F59" s="3" t="s">
        <v>2</v>
      </c>
      <c r="G59" s="3" t="s">
        <v>3</v>
      </c>
      <c r="H59" s="4" t="s">
        <v>4</v>
      </c>
      <c r="K59" s="12" t="s">
        <v>5</v>
      </c>
      <c r="L59" s="13" t="s">
        <v>6</v>
      </c>
      <c r="M59" s="3" t="s">
        <v>1</v>
      </c>
      <c r="N59" s="3" t="s">
        <v>2</v>
      </c>
      <c r="O59" s="3" t="s">
        <v>3</v>
      </c>
      <c r="P59" s="4" t="s">
        <v>4</v>
      </c>
    </row>
    <row r="60" spans="3:16" ht="6.75" customHeight="1">
      <c r="C60" s="44"/>
      <c r="D60" s="45"/>
      <c r="E60" s="45"/>
      <c r="F60" s="45"/>
      <c r="G60" s="45"/>
      <c r="H60" s="46"/>
      <c r="K60" s="44"/>
      <c r="L60" s="45"/>
      <c r="M60" s="45"/>
      <c r="N60" s="45"/>
      <c r="O60" s="45"/>
      <c r="P60" s="46"/>
    </row>
    <row r="61" spans="3:16" ht="15.75">
      <c r="C61" s="5" t="s">
        <v>17</v>
      </c>
      <c r="D61" s="14"/>
      <c r="E61" s="9">
        <v>65</v>
      </c>
      <c r="F61" s="6">
        <v>280</v>
      </c>
      <c r="G61" s="15">
        <v>0</v>
      </c>
      <c r="H61" s="10">
        <f>E61*G61</f>
        <v>0</v>
      </c>
      <c r="K61" s="5" t="s">
        <v>52</v>
      </c>
      <c r="L61" s="14"/>
      <c r="M61" s="9">
        <v>65</v>
      </c>
      <c r="N61" s="6">
        <v>280</v>
      </c>
      <c r="O61" s="15">
        <v>0</v>
      </c>
      <c r="P61" s="10">
        <f>M61*O61</f>
        <v>0</v>
      </c>
    </row>
    <row r="62" spans="3:16" ht="15.75">
      <c r="C62" s="5" t="s">
        <v>21</v>
      </c>
      <c r="D62" s="14"/>
      <c r="E62" s="9">
        <v>45</v>
      </c>
      <c r="F62" s="6">
        <v>120</v>
      </c>
      <c r="G62" s="16">
        <v>0</v>
      </c>
      <c r="H62" s="10">
        <f t="shared" ref="H62:H65" si="8">E62*G62</f>
        <v>0</v>
      </c>
      <c r="K62" s="5" t="s">
        <v>56</v>
      </c>
      <c r="L62" s="14"/>
      <c r="M62" s="9">
        <v>45</v>
      </c>
      <c r="N62" s="6">
        <v>120</v>
      </c>
      <c r="O62" s="16">
        <v>0</v>
      </c>
      <c r="P62" s="10">
        <f t="shared" ref="P62:P65" si="9">M62*O62</f>
        <v>0</v>
      </c>
    </row>
    <row r="63" spans="3:16" ht="15.75">
      <c r="C63" s="5" t="s">
        <v>42</v>
      </c>
      <c r="D63" s="14"/>
      <c r="E63" s="9">
        <v>95</v>
      </c>
      <c r="F63" s="6">
        <v>100</v>
      </c>
      <c r="G63" s="16">
        <v>0</v>
      </c>
      <c r="H63" s="10">
        <f t="shared" si="8"/>
        <v>0</v>
      </c>
      <c r="K63" s="5" t="s">
        <v>53</v>
      </c>
      <c r="L63" s="14"/>
      <c r="M63" s="9">
        <v>95</v>
      </c>
      <c r="N63" s="6">
        <v>100</v>
      </c>
      <c r="O63" s="16">
        <v>0</v>
      </c>
      <c r="P63" s="10">
        <f t="shared" si="9"/>
        <v>0</v>
      </c>
    </row>
    <row r="64" spans="3:16" ht="15.75">
      <c r="C64" s="5" t="s">
        <v>43</v>
      </c>
      <c r="D64" s="14"/>
      <c r="E64" s="9">
        <v>45</v>
      </c>
      <c r="F64" s="6">
        <v>150</v>
      </c>
      <c r="G64" s="16">
        <v>0</v>
      </c>
      <c r="H64" s="10">
        <f t="shared" si="8"/>
        <v>0</v>
      </c>
      <c r="K64" s="5" t="s">
        <v>54</v>
      </c>
      <c r="L64" s="14"/>
      <c r="M64" s="9">
        <v>45</v>
      </c>
      <c r="N64" s="6">
        <v>150</v>
      </c>
      <c r="O64" s="16">
        <v>0</v>
      </c>
      <c r="P64" s="10">
        <f t="shared" si="9"/>
        <v>0</v>
      </c>
    </row>
    <row r="65" spans="3:16" ht="15.75">
      <c r="C65" s="5" t="s">
        <v>16</v>
      </c>
      <c r="D65" s="14"/>
      <c r="E65" s="9">
        <v>85</v>
      </c>
      <c r="F65" s="6">
        <v>100</v>
      </c>
      <c r="G65" s="16">
        <v>0</v>
      </c>
      <c r="H65" s="10">
        <f t="shared" si="8"/>
        <v>0</v>
      </c>
      <c r="K65" s="5" t="s">
        <v>16</v>
      </c>
      <c r="L65" s="14"/>
      <c r="M65" s="9">
        <v>85</v>
      </c>
      <c r="N65" s="6">
        <v>100</v>
      </c>
      <c r="O65" s="16">
        <v>0</v>
      </c>
      <c r="P65" s="10">
        <f t="shared" si="9"/>
        <v>0</v>
      </c>
    </row>
    <row r="66" spans="3:16" ht="15.75">
      <c r="C66" s="5"/>
      <c r="D66" s="14"/>
      <c r="E66" s="9"/>
      <c r="F66" s="6"/>
      <c r="G66" s="16"/>
      <c r="H66" s="10"/>
      <c r="K66" s="5"/>
      <c r="L66" s="14"/>
      <c r="M66" s="9"/>
      <c r="N66" s="6"/>
      <c r="O66" s="16"/>
      <c r="P66" s="10"/>
    </row>
    <row r="67" spans="3:16" ht="15.75">
      <c r="C67" s="5"/>
      <c r="D67" s="14"/>
      <c r="E67" s="9"/>
      <c r="F67" s="6"/>
      <c r="G67" s="16"/>
      <c r="H67" s="10"/>
      <c r="K67" s="5"/>
      <c r="L67" s="14"/>
      <c r="M67" s="9"/>
      <c r="N67" s="6"/>
      <c r="O67" s="16"/>
      <c r="P67" s="10"/>
    </row>
    <row r="68" spans="3:16" ht="15.75">
      <c r="C68" s="5"/>
      <c r="D68" s="14"/>
      <c r="E68" s="9"/>
      <c r="F68" s="6"/>
      <c r="G68" s="17"/>
      <c r="H68" s="10"/>
      <c r="K68" s="5"/>
      <c r="L68" s="14"/>
      <c r="M68" s="6"/>
      <c r="N68" s="6"/>
      <c r="O68" s="17"/>
      <c r="P68" s="10"/>
    </row>
    <row r="69" spans="3:16" ht="7.5" customHeight="1" thickBot="1">
      <c r="C69" s="47"/>
      <c r="D69" s="48"/>
      <c r="E69" s="48"/>
      <c r="F69" s="48"/>
      <c r="G69" s="48"/>
      <c r="H69" s="49"/>
      <c r="K69" s="50"/>
      <c r="L69" s="32"/>
      <c r="M69" s="32"/>
      <c r="N69" s="32"/>
      <c r="O69" s="32"/>
      <c r="P69" s="51"/>
    </row>
    <row r="70" spans="3:16" ht="22.5" customHeight="1" thickBot="1">
      <c r="C70" s="41"/>
      <c r="D70" s="41"/>
      <c r="E70" s="41"/>
      <c r="F70" s="41"/>
      <c r="G70" s="42"/>
      <c r="H70" s="8">
        <f>SUM(H60:H69)</f>
        <v>0</v>
      </c>
      <c r="K70" s="41"/>
      <c r="L70" s="41"/>
      <c r="M70" s="41"/>
      <c r="N70" s="41"/>
      <c r="O70" s="42"/>
      <c r="P70" s="8">
        <f>SUM(P60:P69)</f>
        <v>0</v>
      </c>
    </row>
    <row r="71" spans="3:16" ht="15.75" thickBot="1"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</row>
    <row r="72" spans="3:16">
      <c r="D72" s="7"/>
      <c r="E72" s="24" t="s">
        <v>12</v>
      </c>
      <c r="F72" s="24"/>
      <c r="G72" s="25"/>
      <c r="H72" s="26">
        <f>H18+H31+H44+H57+H70</f>
        <v>0</v>
      </c>
      <c r="M72" s="24" t="s">
        <v>12</v>
      </c>
      <c r="N72" s="24"/>
      <c r="O72" s="25"/>
      <c r="P72" s="26">
        <f>P18+P31+P44+P57+P70</f>
        <v>0</v>
      </c>
    </row>
    <row r="73" spans="3:16" ht="15.75" thickBot="1">
      <c r="E73" s="24"/>
      <c r="F73" s="24"/>
      <c r="G73" s="25"/>
      <c r="H73" s="27"/>
      <c r="M73" s="24"/>
      <c r="N73" s="24"/>
      <c r="O73" s="25"/>
      <c r="P73" s="27"/>
    </row>
    <row r="74" spans="3:16" ht="19.5" thickBot="1">
      <c r="E74" s="18"/>
      <c r="F74" s="18"/>
      <c r="G74" s="19"/>
      <c r="H74" s="20"/>
      <c r="M74" s="18"/>
      <c r="N74" s="18"/>
      <c r="O74" s="19"/>
      <c r="P74" s="20"/>
    </row>
    <row r="75" spans="3:16" s="21" customFormat="1" ht="30" customHeight="1" thickBot="1">
      <c r="C75" s="28" t="s">
        <v>19</v>
      </c>
      <c r="D75" s="29"/>
      <c r="E75" s="29"/>
      <c r="F75" s="29"/>
      <c r="G75" s="29"/>
      <c r="H75" s="29"/>
      <c r="I75" s="29"/>
      <c r="J75" s="30">
        <v>0</v>
      </c>
      <c r="K75" s="30"/>
      <c r="L75" s="30"/>
      <c r="M75" s="30"/>
      <c r="N75" s="30"/>
      <c r="O75" s="30"/>
      <c r="P75" s="31"/>
    </row>
    <row r="76" spans="3:16" ht="15.75" thickBot="1"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</row>
    <row r="77" spans="3:16">
      <c r="C77" s="33" t="s">
        <v>13</v>
      </c>
      <c r="D77" s="34"/>
      <c r="E77" s="34"/>
      <c r="F77" s="34"/>
      <c r="G77" s="34"/>
      <c r="H77" s="34"/>
      <c r="I77" s="34"/>
      <c r="J77" s="37">
        <f>H72+P72+J75</f>
        <v>0</v>
      </c>
      <c r="K77" s="37"/>
      <c r="L77" s="37"/>
      <c r="M77" s="37"/>
      <c r="N77" s="37"/>
      <c r="O77" s="37"/>
      <c r="P77" s="38"/>
    </row>
    <row r="78" spans="3:16" ht="15.75" thickBot="1">
      <c r="C78" s="35"/>
      <c r="D78" s="36"/>
      <c r="E78" s="36"/>
      <c r="F78" s="36"/>
      <c r="G78" s="36"/>
      <c r="H78" s="36"/>
      <c r="I78" s="36"/>
      <c r="J78" s="39"/>
      <c r="K78" s="39"/>
      <c r="L78" s="39"/>
      <c r="M78" s="39"/>
      <c r="N78" s="39"/>
      <c r="O78" s="39"/>
      <c r="P78" s="40"/>
    </row>
    <row r="79" spans="3:16"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</row>
    <row r="80" spans="3:16"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</row>
  </sheetData>
  <mergeCells count="58">
    <mergeCell ref="C5:P5"/>
    <mergeCell ref="C1:P1"/>
    <mergeCell ref="C2:M3"/>
    <mergeCell ref="N2:P3"/>
    <mergeCell ref="C4:H4"/>
    <mergeCell ref="K4:P4"/>
    <mergeCell ref="C6:H6"/>
    <mergeCell ref="K6:P6"/>
    <mergeCell ref="C8:H8"/>
    <mergeCell ref="K8:P8"/>
    <mergeCell ref="C17:H17"/>
    <mergeCell ref="K17:P17"/>
    <mergeCell ref="C18:G18"/>
    <mergeCell ref="K18:O18"/>
    <mergeCell ref="C19:H19"/>
    <mergeCell ref="K19:P19"/>
    <mergeCell ref="C21:H21"/>
    <mergeCell ref="K21:P21"/>
    <mergeCell ref="C30:H30"/>
    <mergeCell ref="K30:P30"/>
    <mergeCell ref="C31:G31"/>
    <mergeCell ref="K31:O31"/>
    <mergeCell ref="C32:H32"/>
    <mergeCell ref="K32:P32"/>
    <mergeCell ref="C34:H34"/>
    <mergeCell ref="K34:P34"/>
    <mergeCell ref="C43:H43"/>
    <mergeCell ref="K43:P43"/>
    <mergeCell ref="C44:G44"/>
    <mergeCell ref="K44:O44"/>
    <mergeCell ref="C45:H45"/>
    <mergeCell ref="K45:P45"/>
    <mergeCell ref="C47:H47"/>
    <mergeCell ref="K47:P47"/>
    <mergeCell ref="C56:H56"/>
    <mergeCell ref="K56:P56"/>
    <mergeCell ref="C69:H69"/>
    <mergeCell ref="K69:P69"/>
    <mergeCell ref="C70:G70"/>
    <mergeCell ref="K70:O70"/>
    <mergeCell ref="C71:P71"/>
    <mergeCell ref="C57:G57"/>
    <mergeCell ref="K57:O57"/>
    <mergeCell ref="C58:H58"/>
    <mergeCell ref="K58:P58"/>
    <mergeCell ref="C60:H60"/>
    <mergeCell ref="K60:P60"/>
    <mergeCell ref="C79:P79"/>
    <mergeCell ref="C80:P80"/>
    <mergeCell ref="E72:G73"/>
    <mergeCell ref="H72:H73"/>
    <mergeCell ref="M72:O73"/>
    <mergeCell ref="P72:P73"/>
    <mergeCell ref="C75:I75"/>
    <mergeCell ref="J75:P75"/>
    <mergeCell ref="C76:P76"/>
    <mergeCell ref="C77:I78"/>
    <mergeCell ref="J77:P78"/>
  </mergeCells>
  <pageMargins left="0" right="0" top="0" bottom="0" header="0.31496062992125984" footer="0.31496062992125984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Меню с 21 по 25 ноября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2022-11-18T04:08:03Z</dcterms:modified>
</cp:coreProperties>
</file>