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640"/>
  </bookViews>
  <sheets>
    <sheet name="Понедельник" sheetId="6" r:id="rId1"/>
    <sheet name="Вторник" sheetId="5" r:id="rId2"/>
    <sheet name="Среда" sheetId="4" r:id="rId3"/>
    <sheet name="Четверг" sheetId="1" r:id="rId4"/>
    <sheet name="Пятница" sheetId="2" r:id="rId5"/>
    <sheet name="Итого" sheetId="3" r:id="rId6"/>
  </sheets>
  <calcPr calcId="144525"/>
</workbook>
</file>

<file path=xl/calcChain.xml><?xml version="1.0" encoding="utf-8"?>
<calcChain xmlns="http://schemas.openxmlformats.org/spreadsheetml/2006/main">
  <c r="L33" i="3" l="1"/>
  <c r="L34" i="3" s="1"/>
  <c r="K34" i="3"/>
  <c r="K33" i="3"/>
  <c r="J33" i="3"/>
  <c r="J34" i="3" s="1"/>
  <c r="I34" i="3"/>
  <c r="I33" i="3"/>
  <c r="H33" i="3"/>
  <c r="H34" i="3" s="1"/>
  <c r="F34" i="3"/>
  <c r="F33" i="3"/>
  <c r="E33" i="3"/>
  <c r="E34" i="3" s="1"/>
  <c r="D34" i="3"/>
  <c r="D33" i="3"/>
  <c r="C33" i="3"/>
  <c r="C34" i="3" s="1"/>
  <c r="B34" i="3"/>
  <c r="B33" i="3"/>
  <c r="K26" i="3"/>
  <c r="K27" i="3" s="1"/>
  <c r="J26" i="3"/>
  <c r="J27" i="3" s="1"/>
  <c r="I26" i="3"/>
  <c r="I27" i="3" s="1"/>
  <c r="H26" i="3"/>
  <c r="H27" i="3" s="1"/>
  <c r="G26" i="3"/>
  <c r="G27" i="3" s="1"/>
  <c r="E26" i="3"/>
  <c r="E27" i="3" s="1"/>
  <c r="D26" i="3"/>
  <c r="D27" i="3" s="1"/>
  <c r="C26" i="3"/>
  <c r="C27" i="3" s="1"/>
  <c r="B26" i="3"/>
  <c r="B27" i="3" s="1"/>
  <c r="K19" i="3"/>
  <c r="K20" i="3" s="1"/>
  <c r="J19" i="3"/>
  <c r="J20" i="3" s="1"/>
  <c r="I19" i="3"/>
  <c r="I20" i="3" s="1"/>
  <c r="H19" i="3"/>
  <c r="H20" i="3" s="1"/>
  <c r="F19" i="3"/>
  <c r="F20" i="3" s="1"/>
  <c r="E19" i="3"/>
  <c r="E20" i="3" s="1"/>
  <c r="D19" i="3"/>
  <c r="D20" i="3" s="1"/>
  <c r="C19" i="3"/>
  <c r="C20" i="3" s="1"/>
  <c r="B19" i="3"/>
  <c r="B20" i="3" s="1"/>
  <c r="K13" i="3"/>
  <c r="K12" i="3"/>
  <c r="J12" i="3"/>
  <c r="J13" i="3" s="1"/>
  <c r="I13" i="3"/>
  <c r="I12" i="3"/>
  <c r="H12" i="3"/>
  <c r="H13" i="3" s="1"/>
  <c r="F13" i="3"/>
  <c r="F12" i="3"/>
  <c r="E12" i="3"/>
  <c r="E13" i="3" s="1"/>
  <c r="D13" i="3"/>
  <c r="D12" i="3"/>
  <c r="C12" i="3"/>
  <c r="C13" i="3" s="1"/>
  <c r="B13" i="3"/>
  <c r="B12" i="3"/>
  <c r="L5" i="3"/>
  <c r="L6" i="3" s="1"/>
  <c r="K6" i="3"/>
  <c r="K5" i="3"/>
  <c r="J5" i="3"/>
  <c r="J6" i="3" s="1"/>
  <c r="I6" i="3"/>
  <c r="I5" i="3"/>
  <c r="H5" i="3"/>
  <c r="H6" i="3" s="1"/>
  <c r="F6" i="3"/>
  <c r="F5" i="3"/>
  <c r="E5" i="3"/>
  <c r="E6" i="3" s="1"/>
  <c r="D6" i="3"/>
  <c r="D5" i="3"/>
  <c r="C5" i="3"/>
  <c r="C6" i="3" s="1"/>
  <c r="B6" i="3"/>
  <c r="B5" i="3"/>
</calcChain>
</file>

<file path=xl/sharedStrings.xml><?xml version="1.0" encoding="utf-8"?>
<sst xmlns="http://schemas.openxmlformats.org/spreadsheetml/2006/main" count="485" uniqueCount="91">
  <si>
    <t>Понедельник</t>
  </si>
  <si>
    <t>Правильное питание</t>
  </si>
  <si>
    <t xml:space="preserve">Суп-пюре из чечевицы </t>
  </si>
  <si>
    <t xml:space="preserve">Витаминный салат с овощами </t>
  </si>
  <si>
    <t xml:space="preserve">Куриная грудка запечёная с томатами и сыром </t>
  </si>
  <si>
    <t xml:space="preserve">Овощи паровые </t>
  </si>
  <si>
    <t xml:space="preserve">Десерт "Меренговый" </t>
  </si>
  <si>
    <t>Сытное меню</t>
  </si>
  <si>
    <t xml:space="preserve">Грибной суп </t>
  </si>
  <si>
    <t xml:space="preserve">Салат с куриным филе и свежим огурцом ( майонез ) </t>
  </si>
  <si>
    <t xml:space="preserve">Тефтели из телятины </t>
  </si>
  <si>
    <t xml:space="preserve">Греча </t>
  </si>
  <si>
    <t>Вторник</t>
  </si>
  <si>
    <t xml:space="preserve">Бульон с курицей и яйцом </t>
  </si>
  <si>
    <t xml:space="preserve">Микс салат с томатами </t>
  </si>
  <si>
    <t xml:space="preserve">Котлетка куриная с зеленью </t>
  </si>
  <si>
    <t xml:space="preserve">Булгур с овощами </t>
  </si>
  <si>
    <t xml:space="preserve">Десерт "Эклер заварной" </t>
  </si>
  <si>
    <t xml:space="preserve">Суп "Уха из лосося" </t>
  </si>
  <si>
    <t xml:space="preserve">Острый салат с курицей и перцем ( масло ) </t>
  </si>
  <si>
    <t xml:space="preserve">Соба с курицей и овощами </t>
  </si>
  <si>
    <t>Среда</t>
  </si>
  <si>
    <t xml:space="preserve">Крем-суп из тыквы </t>
  </si>
  <si>
    <t xml:space="preserve">Салат с куриной грудкой и авокадо </t>
  </si>
  <si>
    <t xml:space="preserve">Курица в кисло-сладком соусе </t>
  </si>
  <si>
    <t xml:space="preserve">Десерт "Сырники с клубничным соусом" </t>
  </si>
  <si>
    <t xml:space="preserve">Суп с курицей и лапшой </t>
  </si>
  <si>
    <t xml:space="preserve">"Салат с копчёной грудкой и томатами" ( майонез ) </t>
  </si>
  <si>
    <t xml:space="preserve">Жаркое из курицы </t>
  </si>
  <si>
    <t>Четверг</t>
  </si>
  <si>
    <t xml:space="preserve">Овощной  суп с курицей </t>
  </si>
  <si>
    <t xml:space="preserve">Салат из огурцов и помидоров с оливковым маслом </t>
  </si>
  <si>
    <t xml:space="preserve">Ризотто с лососем </t>
  </si>
  <si>
    <t xml:space="preserve">Десерт "Наполеон" </t>
  </si>
  <si>
    <t xml:space="preserve">Суп "Солянка" </t>
  </si>
  <si>
    <t xml:space="preserve">Салат с курицей и сыром ( майонез ) </t>
  </si>
  <si>
    <t xml:space="preserve">Курица в остром соусе </t>
  </si>
  <si>
    <t xml:space="preserve">Макароны </t>
  </si>
  <si>
    <t>Пятница</t>
  </si>
  <si>
    <t xml:space="preserve">Суп "Рассольник" </t>
  </si>
  <si>
    <t xml:space="preserve">Салат с грецким орехом, свеклой и сыром </t>
  </si>
  <si>
    <t xml:space="preserve">Фрикадельки куриные с грибным соусом </t>
  </si>
  <si>
    <t xml:space="preserve">Кускус с овощами </t>
  </si>
  <si>
    <t xml:space="preserve">Десерт "Сочник с брусникой" </t>
  </si>
  <si>
    <t xml:space="preserve">Крем-суп Сырный </t>
  </si>
  <si>
    <t xml:space="preserve">Салат "Оливье" ( майонез ) </t>
  </si>
  <si>
    <t xml:space="preserve">Гуляш из говядины </t>
  </si>
  <si>
    <t xml:space="preserve">Пшеничная лапша </t>
  </si>
  <si>
    <t xml:space="preserve">Ангелина </t>
  </si>
  <si>
    <t>Анна</t>
  </si>
  <si>
    <t xml:space="preserve">Валера </t>
  </si>
  <si>
    <t>Вика</t>
  </si>
  <si>
    <t xml:space="preserve">Виктор </t>
  </si>
  <si>
    <t>Виталий</t>
  </si>
  <si>
    <t>Влад</t>
  </si>
  <si>
    <t>Гульнара</t>
  </si>
  <si>
    <t xml:space="preserve">Елена </t>
  </si>
  <si>
    <t>Евгений</t>
  </si>
  <si>
    <t xml:space="preserve">Иван </t>
  </si>
  <si>
    <t>Коля</t>
  </si>
  <si>
    <t>Костя</t>
  </si>
  <si>
    <t>Ксения</t>
  </si>
  <si>
    <t>Лиза</t>
  </si>
  <si>
    <t>Лилия</t>
  </si>
  <si>
    <t>Люда</t>
  </si>
  <si>
    <t>Майя</t>
  </si>
  <si>
    <t>Максим</t>
  </si>
  <si>
    <t xml:space="preserve">Настя К </t>
  </si>
  <si>
    <t xml:space="preserve">Настя Я </t>
  </si>
  <si>
    <t>Никита</t>
  </si>
  <si>
    <t>Олег</t>
  </si>
  <si>
    <t>Олеся</t>
  </si>
  <si>
    <t>Ольга</t>
  </si>
  <si>
    <t>Саша</t>
  </si>
  <si>
    <t>Сергей</t>
  </si>
  <si>
    <t>Стефан</t>
  </si>
  <si>
    <t>Татьяна</t>
  </si>
  <si>
    <t>Юля К</t>
  </si>
  <si>
    <t>Юля П</t>
  </si>
  <si>
    <t>Юля С</t>
  </si>
  <si>
    <t>Юра</t>
  </si>
  <si>
    <t>Кирилл</t>
  </si>
  <si>
    <t xml:space="preserve">Неполный заказ: Греча </t>
  </si>
  <si>
    <t xml:space="preserve">Объединенный заказ: Куриная грудка запечёная с томатами и сыром , Греча </t>
  </si>
  <si>
    <t xml:space="preserve">Неполный заказ: Булгур с овощами </t>
  </si>
  <si>
    <t xml:space="preserve">Неполный заказ: Курица в кисло-сладком соусе </t>
  </si>
  <si>
    <t xml:space="preserve">Неполный заказ: Макароны </t>
  </si>
  <si>
    <t xml:space="preserve">Объединенный заказ: Фрикадельки куриные с грибным соусом , Пшеничная лапша </t>
  </si>
  <si>
    <t>Цена</t>
  </si>
  <si>
    <t>Кол-во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</si>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</sst>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75" zoomScaleNormal="75" workbookViewId="0">
      <selection sqref="A1:M1"/>
    </sheetView>
  </sheetViews>
  <sheetFormatPr defaultRowHeight="15.75" x14ac:dyDescent="0.25"/>
  <cols>
    <col min="1" max="1" width="11" style="7" bestFit="1" customWidth="1"/>
    <col min="2" max="6" width="16.7109375" style="4" customWidth="1"/>
    <col min="7" max="7" width="1.7109375" style="4" customWidth="1"/>
    <col min="8" max="8" width="11" style="7" bestFit="1" customWidth="1"/>
    <col min="9" max="13" width="16.7109375" style="4" customWidth="1"/>
    <col min="14" max="14" width="80.7109375" style="5" bestFit="1" customWidth="1"/>
    <col min="15" max="16384" width="9.140625" style="4"/>
  </cols>
  <sheetData>
    <row r="1" spans="1:14" s="2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/>
    </row>
    <row r="2" spans="1:14" s="2" customFormat="1" x14ac:dyDescent="0.25">
      <c r="A2" s="5"/>
      <c r="B2" s="1" t="s">
        <v>1</v>
      </c>
      <c r="C2" s="1"/>
      <c r="D2" s="1"/>
      <c r="E2" s="1"/>
      <c r="F2" s="1"/>
      <c r="H2" s="5"/>
      <c r="I2" s="1" t="s">
        <v>7</v>
      </c>
      <c r="J2" s="1"/>
      <c r="K2" s="1"/>
      <c r="L2" s="1"/>
      <c r="M2" s="1"/>
      <c r="N2" s="5"/>
    </row>
    <row r="3" spans="1:14" s="3" customFormat="1" ht="78.75" x14ac:dyDescent="0.25">
      <c r="A3" s="6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H3" s="6"/>
      <c r="I3" s="3" t="s">
        <v>8</v>
      </c>
      <c r="J3" s="3" t="s">
        <v>9</v>
      </c>
      <c r="K3" s="3" t="s">
        <v>10</v>
      </c>
      <c r="L3" s="3" t="s">
        <v>11</v>
      </c>
      <c r="M3" s="3" t="s">
        <v>6</v>
      </c>
      <c r="N3" s="6"/>
    </row>
    <row r="4" spans="1:14" x14ac:dyDescent="0.25">
      <c r="A4" s="7" t="s">
        <v>48</v>
      </c>
      <c r="B4" s="4">
        <v>1</v>
      </c>
      <c r="C4" s="4">
        <v>1</v>
      </c>
      <c r="D4" s="4">
        <v>1</v>
      </c>
      <c r="F4" s="4">
        <v>1</v>
      </c>
      <c r="H4" s="7" t="s">
        <v>48</v>
      </c>
      <c r="L4" s="4">
        <v>1</v>
      </c>
      <c r="N4" s="17" t="s">
        <v>83</v>
      </c>
    </row>
    <row r="5" spans="1:14" x14ac:dyDescent="0.25">
      <c r="A5" s="7" t="s">
        <v>49</v>
      </c>
      <c r="C5" s="4">
        <v>1</v>
      </c>
      <c r="D5" s="4">
        <v>1</v>
      </c>
      <c r="E5" s="4">
        <v>1</v>
      </c>
      <c r="F5" s="4">
        <v>1</v>
      </c>
      <c r="H5" s="7" t="s">
        <v>49</v>
      </c>
      <c r="L5" s="4">
        <v>1</v>
      </c>
      <c r="N5" s="18" t="s">
        <v>82</v>
      </c>
    </row>
    <row r="6" spans="1:14" x14ac:dyDescent="0.25">
      <c r="A6" s="7" t="s">
        <v>50</v>
      </c>
      <c r="H6" s="7" t="s">
        <v>50</v>
      </c>
    </row>
    <row r="7" spans="1:14" x14ac:dyDescent="0.25">
      <c r="A7" s="7" t="s">
        <v>51</v>
      </c>
      <c r="B7" s="4">
        <v>1</v>
      </c>
      <c r="D7" s="4">
        <v>2</v>
      </c>
      <c r="E7" s="4">
        <v>2</v>
      </c>
      <c r="H7" s="7" t="s">
        <v>51</v>
      </c>
    </row>
    <row r="8" spans="1:14" x14ac:dyDescent="0.25">
      <c r="A8" s="7" t="s">
        <v>52</v>
      </c>
      <c r="H8" s="7" t="s">
        <v>52</v>
      </c>
    </row>
    <row r="9" spans="1:14" x14ac:dyDescent="0.25">
      <c r="A9" s="7" t="s">
        <v>53</v>
      </c>
      <c r="B9" s="4">
        <v>1</v>
      </c>
      <c r="C9" s="4">
        <v>1</v>
      </c>
      <c r="D9" s="4">
        <v>1</v>
      </c>
      <c r="E9" s="4">
        <v>1</v>
      </c>
      <c r="H9" s="7" t="s">
        <v>53</v>
      </c>
    </row>
    <row r="10" spans="1:14" x14ac:dyDescent="0.25">
      <c r="A10" s="7" t="s">
        <v>54</v>
      </c>
      <c r="H10" s="7" t="s">
        <v>54</v>
      </c>
    </row>
    <row r="11" spans="1:14" x14ac:dyDescent="0.25">
      <c r="A11" s="7" t="s">
        <v>55</v>
      </c>
      <c r="H11" s="7" t="s">
        <v>55</v>
      </c>
    </row>
    <row r="12" spans="1:14" x14ac:dyDescent="0.25">
      <c r="A12" s="7" t="s">
        <v>56</v>
      </c>
      <c r="H12" s="7" t="s">
        <v>56</v>
      </c>
    </row>
    <row r="13" spans="1:14" x14ac:dyDescent="0.25">
      <c r="A13" s="7" t="s">
        <v>57</v>
      </c>
      <c r="H13" s="7" t="s">
        <v>57</v>
      </c>
    </row>
    <row r="14" spans="1:14" x14ac:dyDescent="0.25">
      <c r="A14" s="7" t="s">
        <v>58</v>
      </c>
      <c r="H14" s="7" t="s">
        <v>58</v>
      </c>
    </row>
    <row r="15" spans="1:14" x14ac:dyDescent="0.25">
      <c r="A15" s="7" t="s">
        <v>59</v>
      </c>
      <c r="H15" s="7" t="s">
        <v>59</v>
      </c>
    </row>
    <row r="16" spans="1:14" x14ac:dyDescent="0.25">
      <c r="A16" s="7" t="s">
        <v>60</v>
      </c>
      <c r="H16" s="7" t="s">
        <v>60</v>
      </c>
    </row>
    <row r="17" spans="1:8" x14ac:dyDescent="0.25">
      <c r="A17" s="7" t="s">
        <v>61</v>
      </c>
      <c r="H17" s="7" t="s">
        <v>61</v>
      </c>
    </row>
    <row r="18" spans="1:8" x14ac:dyDescent="0.25">
      <c r="A18" s="7" t="s">
        <v>62</v>
      </c>
      <c r="H18" s="7" t="s">
        <v>62</v>
      </c>
    </row>
    <row r="19" spans="1:8" x14ac:dyDescent="0.25">
      <c r="A19" s="7" t="s">
        <v>63</v>
      </c>
      <c r="H19" s="7" t="s">
        <v>63</v>
      </c>
    </row>
    <row r="20" spans="1:8" x14ac:dyDescent="0.25">
      <c r="A20" s="7" t="s">
        <v>64</v>
      </c>
      <c r="H20" s="7" t="s">
        <v>64</v>
      </c>
    </row>
    <row r="21" spans="1:8" x14ac:dyDescent="0.25">
      <c r="A21" s="7" t="s">
        <v>65</v>
      </c>
      <c r="H21" s="7" t="s">
        <v>65</v>
      </c>
    </row>
    <row r="22" spans="1:8" x14ac:dyDescent="0.25">
      <c r="A22" s="7" t="s">
        <v>66</v>
      </c>
      <c r="H22" s="7" t="s">
        <v>66</v>
      </c>
    </row>
    <row r="23" spans="1:8" x14ac:dyDescent="0.25">
      <c r="A23" s="7" t="s">
        <v>67</v>
      </c>
      <c r="H23" s="7" t="s">
        <v>67</v>
      </c>
    </row>
    <row r="24" spans="1:8" x14ac:dyDescent="0.25">
      <c r="A24" s="7" t="s">
        <v>68</v>
      </c>
      <c r="H24" s="7" t="s">
        <v>68</v>
      </c>
    </row>
    <row r="25" spans="1:8" x14ac:dyDescent="0.25">
      <c r="A25" s="7" t="s">
        <v>69</v>
      </c>
      <c r="H25" s="7" t="s">
        <v>69</v>
      </c>
    </row>
    <row r="26" spans="1:8" x14ac:dyDescent="0.25">
      <c r="A26" s="7" t="s">
        <v>70</v>
      </c>
      <c r="H26" s="7" t="s">
        <v>70</v>
      </c>
    </row>
    <row r="27" spans="1:8" x14ac:dyDescent="0.25">
      <c r="A27" s="7" t="s">
        <v>71</v>
      </c>
      <c r="H27" s="7" t="s">
        <v>71</v>
      </c>
    </row>
    <row r="28" spans="1:8" x14ac:dyDescent="0.25">
      <c r="A28" s="7" t="s">
        <v>72</v>
      </c>
      <c r="H28" s="7" t="s">
        <v>72</v>
      </c>
    </row>
    <row r="29" spans="1:8" x14ac:dyDescent="0.25">
      <c r="A29" s="7" t="s">
        <v>73</v>
      </c>
      <c r="H29" s="7" t="s">
        <v>73</v>
      </c>
    </row>
    <row r="30" spans="1:8" x14ac:dyDescent="0.25">
      <c r="A30" s="7" t="s">
        <v>74</v>
      </c>
      <c r="H30" s="7" t="s">
        <v>74</v>
      </c>
    </row>
    <row r="31" spans="1:8" x14ac:dyDescent="0.25">
      <c r="A31" s="7" t="s">
        <v>75</v>
      </c>
      <c r="H31" s="7" t="s">
        <v>75</v>
      </c>
    </row>
    <row r="32" spans="1:8" x14ac:dyDescent="0.25">
      <c r="A32" s="7" t="s">
        <v>76</v>
      </c>
      <c r="H32" s="7" t="s">
        <v>76</v>
      </c>
    </row>
    <row r="33" spans="1:8" x14ac:dyDescent="0.25">
      <c r="A33" s="7" t="s">
        <v>77</v>
      </c>
      <c r="H33" s="7" t="s">
        <v>77</v>
      </c>
    </row>
    <row r="34" spans="1:8" x14ac:dyDescent="0.25">
      <c r="A34" s="7" t="s">
        <v>78</v>
      </c>
      <c r="H34" s="7" t="s">
        <v>78</v>
      </c>
    </row>
    <row r="35" spans="1:8" x14ac:dyDescent="0.25">
      <c r="A35" s="7" t="s">
        <v>79</v>
      </c>
      <c r="H35" s="7" t="s">
        <v>79</v>
      </c>
    </row>
    <row r="36" spans="1:8" x14ac:dyDescent="0.25">
      <c r="A36" s="7" t="s">
        <v>80</v>
      </c>
      <c r="H36" s="7" t="s">
        <v>80</v>
      </c>
    </row>
    <row r="37" spans="1:8" x14ac:dyDescent="0.25">
      <c r="A37" s="7" t="s">
        <v>81</v>
      </c>
      <c r="H37" s="7" t="s">
        <v>81</v>
      </c>
    </row>
  </sheetData>
  <mergeCells count="3">
    <mergeCell ref="B2:F2"/>
    <mergeCell ref="I2:M2"/>
    <mergeCell ref="A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7" bestFit="1" customWidth="1"/>
    <col min="2" max="6" width="16.7109375" style="4" customWidth="1"/>
    <col min="7" max="7" width="1.7109375" style="4" customWidth="1"/>
    <col min="8" max="8" width="11" style="7" bestFit="1" customWidth="1"/>
    <col min="9" max="12" width="16.7109375" style="4" customWidth="1"/>
    <col min="13" max="13" width="37.28515625" style="5" bestFit="1" customWidth="1"/>
    <col min="14" max="16384" width="9.140625" style="4"/>
  </cols>
  <sheetData>
    <row r="1" spans="1:13" s="2" customFormat="1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</row>
    <row r="2" spans="1:13" s="2" customFormat="1" x14ac:dyDescent="0.25">
      <c r="A2" s="5"/>
      <c r="B2" s="1" t="s">
        <v>1</v>
      </c>
      <c r="C2" s="1"/>
      <c r="D2" s="1"/>
      <c r="E2" s="1"/>
      <c r="F2" s="1"/>
      <c r="H2" s="5"/>
      <c r="I2" s="1" t="s">
        <v>7</v>
      </c>
      <c r="J2" s="1"/>
      <c r="K2" s="1"/>
      <c r="L2" s="1"/>
      <c r="M2" s="5"/>
    </row>
    <row r="3" spans="1:13" s="3" customFormat="1" ht="63" x14ac:dyDescent="0.25">
      <c r="A3" s="6"/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H3" s="6"/>
      <c r="I3" s="3" t="s">
        <v>18</v>
      </c>
      <c r="J3" s="3" t="s">
        <v>19</v>
      </c>
      <c r="K3" s="3" t="s">
        <v>20</v>
      </c>
      <c r="L3" s="3" t="s">
        <v>17</v>
      </c>
      <c r="M3" s="6"/>
    </row>
    <row r="4" spans="1:13" x14ac:dyDescent="0.25">
      <c r="A4" s="7" t="s">
        <v>48</v>
      </c>
      <c r="B4" s="4">
        <v>1</v>
      </c>
      <c r="C4" s="4">
        <v>1</v>
      </c>
      <c r="F4" s="4">
        <v>1</v>
      </c>
      <c r="H4" s="7" t="s">
        <v>48</v>
      </c>
      <c r="K4" s="4">
        <v>1</v>
      </c>
    </row>
    <row r="5" spans="1:13" x14ac:dyDescent="0.25">
      <c r="A5" s="7" t="s">
        <v>49</v>
      </c>
      <c r="E5" s="4">
        <v>1</v>
      </c>
      <c r="H5" s="7" t="s">
        <v>49</v>
      </c>
      <c r="I5" s="4">
        <v>1</v>
      </c>
      <c r="J5" s="4">
        <v>1</v>
      </c>
      <c r="K5" s="4">
        <v>1</v>
      </c>
      <c r="M5" s="18" t="s">
        <v>84</v>
      </c>
    </row>
    <row r="6" spans="1:13" x14ac:dyDescent="0.25">
      <c r="A6" s="7" t="s">
        <v>50</v>
      </c>
      <c r="H6" s="7" t="s">
        <v>50</v>
      </c>
    </row>
    <row r="7" spans="1:13" x14ac:dyDescent="0.25">
      <c r="A7" s="7" t="s">
        <v>51</v>
      </c>
      <c r="C7" s="4">
        <v>1</v>
      </c>
      <c r="H7" s="7" t="s">
        <v>51</v>
      </c>
      <c r="I7" s="4">
        <v>1</v>
      </c>
      <c r="K7" s="4">
        <v>1</v>
      </c>
      <c r="L7" s="4">
        <v>1</v>
      </c>
    </row>
    <row r="8" spans="1:13" x14ac:dyDescent="0.25">
      <c r="A8" s="7" t="s">
        <v>52</v>
      </c>
      <c r="H8" s="7" t="s">
        <v>52</v>
      </c>
    </row>
    <row r="9" spans="1:13" x14ac:dyDescent="0.25">
      <c r="A9" s="7" t="s">
        <v>53</v>
      </c>
      <c r="H9" s="7" t="s">
        <v>53</v>
      </c>
      <c r="I9" s="4">
        <v>3</v>
      </c>
      <c r="J9" s="4">
        <v>1</v>
      </c>
    </row>
    <row r="10" spans="1:13" x14ac:dyDescent="0.25">
      <c r="A10" s="7" t="s">
        <v>54</v>
      </c>
      <c r="H10" s="7" t="s">
        <v>54</v>
      </c>
    </row>
    <row r="11" spans="1:13" x14ac:dyDescent="0.25">
      <c r="A11" s="7" t="s">
        <v>55</v>
      </c>
      <c r="H11" s="7" t="s">
        <v>55</v>
      </c>
    </row>
    <row r="12" spans="1:13" x14ac:dyDescent="0.25">
      <c r="A12" s="7" t="s">
        <v>56</v>
      </c>
      <c r="H12" s="7" t="s">
        <v>56</v>
      </c>
    </row>
    <row r="13" spans="1:13" x14ac:dyDescent="0.25">
      <c r="A13" s="7" t="s">
        <v>57</v>
      </c>
      <c r="H13" s="7" t="s">
        <v>57</v>
      </c>
    </row>
    <row r="14" spans="1:13" x14ac:dyDescent="0.25">
      <c r="A14" s="7" t="s">
        <v>58</v>
      </c>
      <c r="H14" s="7" t="s">
        <v>58</v>
      </c>
    </row>
    <row r="15" spans="1:13" x14ac:dyDescent="0.25">
      <c r="A15" s="7" t="s">
        <v>59</v>
      </c>
      <c r="H15" s="7" t="s">
        <v>59</v>
      </c>
    </row>
    <row r="16" spans="1:13" x14ac:dyDescent="0.25">
      <c r="A16" s="7" t="s">
        <v>60</v>
      </c>
      <c r="H16" s="7" t="s">
        <v>60</v>
      </c>
    </row>
    <row r="17" spans="1:8" x14ac:dyDescent="0.25">
      <c r="A17" s="7" t="s">
        <v>61</v>
      </c>
      <c r="H17" s="7" t="s">
        <v>61</v>
      </c>
    </row>
    <row r="18" spans="1:8" x14ac:dyDescent="0.25">
      <c r="A18" s="7" t="s">
        <v>62</v>
      </c>
      <c r="H18" s="7" t="s">
        <v>62</v>
      </c>
    </row>
    <row r="19" spans="1:8" x14ac:dyDescent="0.25">
      <c r="A19" s="7" t="s">
        <v>63</v>
      </c>
      <c r="H19" s="7" t="s">
        <v>63</v>
      </c>
    </row>
    <row r="20" spans="1:8" x14ac:dyDescent="0.25">
      <c r="A20" s="7" t="s">
        <v>64</v>
      </c>
      <c r="H20" s="7" t="s">
        <v>64</v>
      </c>
    </row>
    <row r="21" spans="1:8" x14ac:dyDescent="0.25">
      <c r="A21" s="7" t="s">
        <v>65</v>
      </c>
      <c r="H21" s="7" t="s">
        <v>65</v>
      </c>
    </row>
    <row r="22" spans="1:8" x14ac:dyDescent="0.25">
      <c r="A22" s="7" t="s">
        <v>66</v>
      </c>
      <c r="H22" s="7" t="s">
        <v>66</v>
      </c>
    </row>
    <row r="23" spans="1:8" x14ac:dyDescent="0.25">
      <c r="A23" s="7" t="s">
        <v>67</v>
      </c>
      <c r="H23" s="7" t="s">
        <v>67</v>
      </c>
    </row>
    <row r="24" spans="1:8" x14ac:dyDescent="0.25">
      <c r="A24" s="7" t="s">
        <v>68</v>
      </c>
      <c r="H24" s="7" t="s">
        <v>68</v>
      </c>
    </row>
    <row r="25" spans="1:8" x14ac:dyDescent="0.25">
      <c r="A25" s="7" t="s">
        <v>69</v>
      </c>
      <c r="H25" s="7" t="s">
        <v>69</v>
      </c>
    </row>
    <row r="26" spans="1:8" x14ac:dyDescent="0.25">
      <c r="A26" s="7" t="s">
        <v>70</v>
      </c>
      <c r="H26" s="7" t="s">
        <v>70</v>
      </c>
    </row>
    <row r="27" spans="1:8" x14ac:dyDescent="0.25">
      <c r="A27" s="7" t="s">
        <v>71</v>
      </c>
      <c r="H27" s="7" t="s">
        <v>71</v>
      </c>
    </row>
    <row r="28" spans="1:8" x14ac:dyDescent="0.25">
      <c r="A28" s="7" t="s">
        <v>72</v>
      </c>
      <c r="H28" s="7" t="s">
        <v>72</v>
      </c>
    </row>
    <row r="29" spans="1:8" x14ac:dyDescent="0.25">
      <c r="A29" s="7" t="s">
        <v>73</v>
      </c>
      <c r="H29" s="7" t="s">
        <v>73</v>
      </c>
    </row>
    <row r="30" spans="1:8" x14ac:dyDescent="0.25">
      <c r="A30" s="7" t="s">
        <v>74</v>
      </c>
      <c r="H30" s="7" t="s">
        <v>74</v>
      </c>
    </row>
    <row r="31" spans="1:8" x14ac:dyDescent="0.25">
      <c r="A31" s="7" t="s">
        <v>75</v>
      </c>
      <c r="H31" s="7" t="s">
        <v>75</v>
      </c>
    </row>
    <row r="32" spans="1:8" x14ac:dyDescent="0.25">
      <c r="A32" s="7" t="s">
        <v>76</v>
      </c>
      <c r="H32" s="7" t="s">
        <v>76</v>
      </c>
    </row>
    <row r="33" spans="1:8" x14ac:dyDescent="0.25">
      <c r="A33" s="7" t="s">
        <v>77</v>
      </c>
      <c r="H33" s="7" t="s">
        <v>77</v>
      </c>
    </row>
    <row r="34" spans="1:8" x14ac:dyDescent="0.25">
      <c r="A34" s="7" t="s">
        <v>78</v>
      </c>
      <c r="H34" s="7" t="s">
        <v>78</v>
      </c>
    </row>
    <row r="35" spans="1:8" x14ac:dyDescent="0.25">
      <c r="A35" s="7" t="s">
        <v>79</v>
      </c>
      <c r="H35" s="7" t="s">
        <v>79</v>
      </c>
    </row>
    <row r="36" spans="1:8" x14ac:dyDescent="0.25">
      <c r="A36" s="7" t="s">
        <v>80</v>
      </c>
      <c r="H36" s="7" t="s">
        <v>80</v>
      </c>
    </row>
    <row r="37" spans="1:8" x14ac:dyDescent="0.25">
      <c r="A37" s="7" t="s">
        <v>81</v>
      </c>
      <c r="H37" s="7" t="s">
        <v>81</v>
      </c>
    </row>
  </sheetData>
  <mergeCells count="3">
    <mergeCell ref="B2:F2"/>
    <mergeCell ref="I2:L2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7" bestFit="1" customWidth="1"/>
    <col min="2" max="6" width="16.7109375" style="4" customWidth="1"/>
    <col min="7" max="7" width="1.7109375" style="4" customWidth="1"/>
    <col min="8" max="8" width="11" style="7" bestFit="1" customWidth="1"/>
    <col min="9" max="12" width="16.7109375" style="4" customWidth="1"/>
    <col min="13" max="13" width="49.85546875" style="5" bestFit="1" customWidth="1"/>
    <col min="14" max="16384" width="9.140625" style="4"/>
  </cols>
  <sheetData>
    <row r="1" spans="1:13" s="2" customFormat="1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</row>
    <row r="2" spans="1:13" s="2" customFormat="1" x14ac:dyDescent="0.25">
      <c r="A2" s="5"/>
      <c r="B2" s="1" t="s">
        <v>1</v>
      </c>
      <c r="C2" s="1"/>
      <c r="D2" s="1"/>
      <c r="E2" s="1"/>
      <c r="F2" s="1"/>
      <c r="H2" s="5"/>
      <c r="I2" s="1" t="s">
        <v>7</v>
      </c>
      <c r="J2" s="1"/>
      <c r="K2" s="1"/>
      <c r="L2" s="1"/>
      <c r="M2" s="5"/>
    </row>
    <row r="3" spans="1:13" s="3" customFormat="1" ht="78.75" x14ac:dyDescent="0.25">
      <c r="A3" s="6"/>
      <c r="B3" s="3" t="s">
        <v>22</v>
      </c>
      <c r="C3" s="3" t="s">
        <v>23</v>
      </c>
      <c r="D3" s="3" t="s">
        <v>24</v>
      </c>
      <c r="E3" s="3" t="s">
        <v>11</v>
      </c>
      <c r="F3" s="3" t="s">
        <v>25</v>
      </c>
      <c r="H3" s="6"/>
      <c r="I3" s="3" t="s">
        <v>26</v>
      </c>
      <c r="J3" s="3" t="s">
        <v>27</v>
      </c>
      <c r="K3" s="3" t="s">
        <v>28</v>
      </c>
      <c r="L3" s="3" t="s">
        <v>25</v>
      </c>
      <c r="M3" s="6"/>
    </row>
    <row r="4" spans="1:13" x14ac:dyDescent="0.25">
      <c r="A4" s="7" t="s">
        <v>48</v>
      </c>
      <c r="C4" s="4">
        <v>1</v>
      </c>
      <c r="D4" s="4">
        <v>1</v>
      </c>
      <c r="E4" s="4">
        <v>1</v>
      </c>
      <c r="H4" s="7" t="s">
        <v>48</v>
      </c>
    </row>
    <row r="5" spans="1:13" x14ac:dyDescent="0.25">
      <c r="A5" s="7" t="s">
        <v>49</v>
      </c>
      <c r="B5" s="4">
        <v>1</v>
      </c>
      <c r="C5" s="4">
        <v>1</v>
      </c>
      <c r="D5" s="4">
        <v>1</v>
      </c>
      <c r="H5" s="7" t="s">
        <v>49</v>
      </c>
      <c r="K5" s="4">
        <v>1</v>
      </c>
      <c r="M5" s="18" t="s">
        <v>85</v>
      </c>
    </row>
    <row r="6" spans="1:13" x14ac:dyDescent="0.25">
      <c r="A6" s="7" t="s">
        <v>50</v>
      </c>
      <c r="H6" s="7" t="s">
        <v>50</v>
      </c>
    </row>
    <row r="7" spans="1:13" x14ac:dyDescent="0.25">
      <c r="A7" s="7" t="s">
        <v>51</v>
      </c>
      <c r="B7" s="4">
        <v>1</v>
      </c>
      <c r="D7" s="4">
        <v>1</v>
      </c>
      <c r="E7" s="4">
        <v>1</v>
      </c>
      <c r="F7" s="4">
        <v>1</v>
      </c>
      <c r="H7" s="7" t="s">
        <v>51</v>
      </c>
    </row>
    <row r="8" spans="1:13" x14ac:dyDescent="0.25">
      <c r="A8" s="7" t="s">
        <v>52</v>
      </c>
      <c r="H8" s="7" t="s">
        <v>52</v>
      </c>
    </row>
    <row r="9" spans="1:13" x14ac:dyDescent="0.25">
      <c r="A9" s="7" t="s">
        <v>53</v>
      </c>
      <c r="B9" s="4">
        <v>1</v>
      </c>
      <c r="D9" s="4">
        <v>2</v>
      </c>
      <c r="E9" s="4">
        <v>2</v>
      </c>
      <c r="H9" s="7" t="s">
        <v>53</v>
      </c>
    </row>
    <row r="10" spans="1:13" x14ac:dyDescent="0.25">
      <c r="A10" s="7" t="s">
        <v>54</v>
      </c>
      <c r="H10" s="7" t="s">
        <v>54</v>
      </c>
    </row>
    <row r="11" spans="1:13" x14ac:dyDescent="0.25">
      <c r="A11" s="7" t="s">
        <v>55</v>
      </c>
      <c r="H11" s="7" t="s">
        <v>55</v>
      </c>
    </row>
    <row r="12" spans="1:13" x14ac:dyDescent="0.25">
      <c r="A12" s="7" t="s">
        <v>56</v>
      </c>
      <c r="H12" s="7" t="s">
        <v>56</v>
      </c>
    </row>
    <row r="13" spans="1:13" x14ac:dyDescent="0.25">
      <c r="A13" s="7" t="s">
        <v>57</v>
      </c>
      <c r="H13" s="7" t="s">
        <v>57</v>
      </c>
    </row>
    <row r="14" spans="1:13" x14ac:dyDescent="0.25">
      <c r="A14" s="7" t="s">
        <v>58</v>
      </c>
      <c r="H14" s="7" t="s">
        <v>58</v>
      </c>
    </row>
    <row r="15" spans="1:13" x14ac:dyDescent="0.25">
      <c r="A15" s="7" t="s">
        <v>59</v>
      </c>
      <c r="H15" s="7" t="s">
        <v>59</v>
      </c>
    </row>
    <row r="16" spans="1:13" x14ac:dyDescent="0.25">
      <c r="A16" s="7" t="s">
        <v>60</v>
      </c>
      <c r="H16" s="7" t="s">
        <v>60</v>
      </c>
    </row>
    <row r="17" spans="1:8" x14ac:dyDescent="0.25">
      <c r="A17" s="7" t="s">
        <v>61</v>
      </c>
      <c r="H17" s="7" t="s">
        <v>61</v>
      </c>
    </row>
    <row r="18" spans="1:8" x14ac:dyDescent="0.25">
      <c r="A18" s="7" t="s">
        <v>62</v>
      </c>
      <c r="H18" s="7" t="s">
        <v>62</v>
      </c>
    </row>
    <row r="19" spans="1:8" x14ac:dyDescent="0.25">
      <c r="A19" s="7" t="s">
        <v>63</v>
      </c>
      <c r="H19" s="7" t="s">
        <v>63</v>
      </c>
    </row>
    <row r="20" spans="1:8" x14ac:dyDescent="0.25">
      <c r="A20" s="7" t="s">
        <v>64</v>
      </c>
      <c r="H20" s="7" t="s">
        <v>64</v>
      </c>
    </row>
    <row r="21" spans="1:8" x14ac:dyDescent="0.25">
      <c r="A21" s="7" t="s">
        <v>65</v>
      </c>
      <c r="H21" s="7" t="s">
        <v>65</v>
      </c>
    </row>
    <row r="22" spans="1:8" x14ac:dyDescent="0.25">
      <c r="A22" s="7" t="s">
        <v>66</v>
      </c>
      <c r="H22" s="7" t="s">
        <v>66</v>
      </c>
    </row>
    <row r="23" spans="1:8" x14ac:dyDescent="0.25">
      <c r="A23" s="7" t="s">
        <v>67</v>
      </c>
      <c r="H23" s="7" t="s">
        <v>67</v>
      </c>
    </row>
    <row r="24" spans="1:8" x14ac:dyDescent="0.25">
      <c r="A24" s="7" t="s">
        <v>68</v>
      </c>
      <c r="H24" s="7" t="s">
        <v>68</v>
      </c>
    </row>
    <row r="25" spans="1:8" x14ac:dyDescent="0.25">
      <c r="A25" s="7" t="s">
        <v>69</v>
      </c>
      <c r="H25" s="7" t="s">
        <v>69</v>
      </c>
    </row>
    <row r="26" spans="1:8" x14ac:dyDescent="0.25">
      <c r="A26" s="7" t="s">
        <v>70</v>
      </c>
      <c r="H26" s="7" t="s">
        <v>70</v>
      </c>
    </row>
    <row r="27" spans="1:8" x14ac:dyDescent="0.25">
      <c r="A27" s="7" t="s">
        <v>71</v>
      </c>
      <c r="H27" s="7" t="s">
        <v>71</v>
      </c>
    </row>
    <row r="28" spans="1:8" x14ac:dyDescent="0.25">
      <c r="A28" s="7" t="s">
        <v>72</v>
      </c>
      <c r="H28" s="7" t="s">
        <v>72</v>
      </c>
    </row>
    <row r="29" spans="1:8" x14ac:dyDescent="0.25">
      <c r="A29" s="7" t="s">
        <v>73</v>
      </c>
      <c r="H29" s="7" t="s">
        <v>73</v>
      </c>
    </row>
    <row r="30" spans="1:8" x14ac:dyDescent="0.25">
      <c r="A30" s="7" t="s">
        <v>74</v>
      </c>
      <c r="H30" s="7" t="s">
        <v>74</v>
      </c>
    </row>
    <row r="31" spans="1:8" x14ac:dyDescent="0.25">
      <c r="A31" s="7" t="s">
        <v>75</v>
      </c>
      <c r="H31" s="7" t="s">
        <v>75</v>
      </c>
    </row>
    <row r="32" spans="1:8" x14ac:dyDescent="0.25">
      <c r="A32" s="7" t="s">
        <v>76</v>
      </c>
      <c r="H32" s="7" t="s">
        <v>76</v>
      </c>
    </row>
    <row r="33" spans="1:8" x14ac:dyDescent="0.25">
      <c r="A33" s="7" t="s">
        <v>77</v>
      </c>
      <c r="H33" s="7" t="s">
        <v>77</v>
      </c>
    </row>
    <row r="34" spans="1:8" x14ac:dyDescent="0.25">
      <c r="A34" s="7" t="s">
        <v>78</v>
      </c>
      <c r="H34" s="7" t="s">
        <v>78</v>
      </c>
    </row>
    <row r="35" spans="1:8" x14ac:dyDescent="0.25">
      <c r="A35" s="7" t="s">
        <v>79</v>
      </c>
      <c r="H35" s="7" t="s">
        <v>79</v>
      </c>
    </row>
    <row r="36" spans="1:8" x14ac:dyDescent="0.25">
      <c r="A36" s="7" t="s">
        <v>80</v>
      </c>
      <c r="H36" s="7" t="s">
        <v>80</v>
      </c>
    </row>
    <row r="37" spans="1:8" x14ac:dyDescent="0.25">
      <c r="A37" s="7" t="s">
        <v>81</v>
      </c>
      <c r="H37" s="7" t="s">
        <v>81</v>
      </c>
    </row>
  </sheetData>
  <mergeCells count="3">
    <mergeCell ref="B2:F2"/>
    <mergeCell ref="I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7" bestFit="1" customWidth="1"/>
    <col min="2" max="5" width="16.7109375" style="4" customWidth="1"/>
    <col min="6" max="6" width="1.7109375" style="4" customWidth="1"/>
    <col min="7" max="7" width="11" style="7" bestFit="1" customWidth="1"/>
    <col min="8" max="12" width="16.7109375" style="4" customWidth="1"/>
    <col min="13" max="13" width="29.7109375" style="5" bestFit="1" customWidth="1"/>
    <col min="14" max="16384" width="9.140625" style="4"/>
  </cols>
  <sheetData>
    <row r="1" spans="1:13" s="2" customFormat="1" x14ac:dyDescent="0.2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</row>
    <row r="2" spans="1:13" s="2" customFormat="1" x14ac:dyDescent="0.25">
      <c r="A2" s="5"/>
      <c r="B2" s="1" t="s">
        <v>1</v>
      </c>
      <c r="C2" s="1"/>
      <c r="D2" s="1"/>
      <c r="E2" s="1"/>
      <c r="G2" s="5"/>
      <c r="H2" s="1" t="s">
        <v>7</v>
      </c>
      <c r="I2" s="1"/>
      <c r="J2" s="1"/>
      <c r="K2" s="1"/>
      <c r="L2" s="1"/>
      <c r="M2" s="5"/>
    </row>
    <row r="3" spans="1:13" s="3" customFormat="1" ht="78.75" x14ac:dyDescent="0.25">
      <c r="A3" s="6"/>
      <c r="B3" s="3" t="s">
        <v>30</v>
      </c>
      <c r="C3" s="3" t="s">
        <v>31</v>
      </c>
      <c r="D3" s="3" t="s">
        <v>32</v>
      </c>
      <c r="E3" s="3" t="s">
        <v>33</v>
      </c>
      <c r="G3" s="6"/>
      <c r="H3" s="3" t="s">
        <v>34</v>
      </c>
      <c r="I3" s="3" t="s">
        <v>35</v>
      </c>
      <c r="J3" s="3" t="s">
        <v>36</v>
      </c>
      <c r="K3" s="3" t="s">
        <v>37</v>
      </c>
      <c r="L3" s="3" t="s">
        <v>33</v>
      </c>
      <c r="M3" s="6"/>
    </row>
    <row r="4" spans="1:13" x14ac:dyDescent="0.25">
      <c r="A4" s="7" t="s">
        <v>48</v>
      </c>
      <c r="G4" s="7" t="s">
        <v>48</v>
      </c>
      <c r="I4" s="4">
        <v>1</v>
      </c>
      <c r="J4" s="4">
        <v>1</v>
      </c>
      <c r="K4" s="4">
        <v>1</v>
      </c>
    </row>
    <row r="5" spans="1:13" x14ac:dyDescent="0.25">
      <c r="A5" s="7" t="s">
        <v>49</v>
      </c>
      <c r="B5" s="4">
        <v>1</v>
      </c>
      <c r="D5" s="4">
        <v>1</v>
      </c>
      <c r="E5" s="4">
        <v>1</v>
      </c>
      <c r="G5" s="7" t="s">
        <v>49</v>
      </c>
    </row>
    <row r="6" spans="1:13" x14ac:dyDescent="0.25">
      <c r="A6" s="7" t="s">
        <v>50</v>
      </c>
      <c r="G6" s="7" t="s">
        <v>50</v>
      </c>
    </row>
    <row r="7" spans="1:13" x14ac:dyDescent="0.25">
      <c r="A7" s="7" t="s">
        <v>51</v>
      </c>
      <c r="B7" s="4">
        <v>1</v>
      </c>
      <c r="C7" s="4">
        <v>1</v>
      </c>
      <c r="D7" s="4">
        <v>1</v>
      </c>
      <c r="G7" s="7" t="s">
        <v>51</v>
      </c>
    </row>
    <row r="8" spans="1:13" x14ac:dyDescent="0.25">
      <c r="A8" s="7" t="s">
        <v>52</v>
      </c>
      <c r="G8" s="7" t="s">
        <v>52</v>
      </c>
    </row>
    <row r="9" spans="1:13" x14ac:dyDescent="0.25">
      <c r="A9" s="7" t="s">
        <v>53</v>
      </c>
      <c r="B9" s="4">
        <v>1</v>
      </c>
      <c r="C9" s="4">
        <v>1</v>
      </c>
      <c r="G9" s="7" t="s">
        <v>53</v>
      </c>
      <c r="K9" s="4">
        <v>1</v>
      </c>
      <c r="M9" s="18" t="s">
        <v>86</v>
      </c>
    </row>
    <row r="10" spans="1:13" x14ac:dyDescent="0.25">
      <c r="A10" s="7" t="s">
        <v>54</v>
      </c>
      <c r="G10" s="7" t="s">
        <v>54</v>
      </c>
    </row>
    <row r="11" spans="1:13" x14ac:dyDescent="0.25">
      <c r="A11" s="7" t="s">
        <v>55</v>
      </c>
      <c r="G11" s="7" t="s">
        <v>55</v>
      </c>
    </row>
    <row r="12" spans="1:13" x14ac:dyDescent="0.25">
      <c r="A12" s="7" t="s">
        <v>56</v>
      </c>
      <c r="G12" s="7" t="s">
        <v>56</v>
      </c>
    </row>
    <row r="13" spans="1:13" x14ac:dyDescent="0.25">
      <c r="A13" s="7" t="s">
        <v>57</v>
      </c>
      <c r="G13" s="7" t="s">
        <v>57</v>
      </c>
    </row>
    <row r="14" spans="1:13" x14ac:dyDescent="0.25">
      <c r="A14" s="7" t="s">
        <v>58</v>
      </c>
      <c r="G14" s="7" t="s">
        <v>58</v>
      </c>
    </row>
    <row r="15" spans="1:13" x14ac:dyDescent="0.25">
      <c r="A15" s="7" t="s">
        <v>59</v>
      </c>
      <c r="G15" s="7" t="s">
        <v>59</v>
      </c>
    </row>
    <row r="16" spans="1:13" x14ac:dyDescent="0.25">
      <c r="A16" s="7" t="s">
        <v>60</v>
      </c>
      <c r="G16" s="7" t="s">
        <v>60</v>
      </c>
    </row>
    <row r="17" spans="1:7" x14ac:dyDescent="0.25">
      <c r="A17" s="7" t="s">
        <v>61</v>
      </c>
      <c r="G17" s="7" t="s">
        <v>61</v>
      </c>
    </row>
    <row r="18" spans="1:7" x14ac:dyDescent="0.25">
      <c r="A18" s="7" t="s">
        <v>62</v>
      </c>
      <c r="G18" s="7" t="s">
        <v>62</v>
      </c>
    </row>
    <row r="19" spans="1:7" x14ac:dyDescent="0.25">
      <c r="A19" s="7" t="s">
        <v>63</v>
      </c>
      <c r="G19" s="7" t="s">
        <v>63</v>
      </c>
    </row>
    <row r="20" spans="1:7" x14ac:dyDescent="0.25">
      <c r="A20" s="7" t="s">
        <v>64</v>
      </c>
      <c r="G20" s="7" t="s">
        <v>64</v>
      </c>
    </row>
    <row r="21" spans="1:7" x14ac:dyDescent="0.25">
      <c r="A21" s="7" t="s">
        <v>65</v>
      </c>
      <c r="G21" s="7" t="s">
        <v>65</v>
      </c>
    </row>
    <row r="22" spans="1:7" x14ac:dyDescent="0.25">
      <c r="A22" s="7" t="s">
        <v>66</v>
      </c>
      <c r="G22" s="7" t="s">
        <v>66</v>
      </c>
    </row>
    <row r="23" spans="1:7" x14ac:dyDescent="0.25">
      <c r="A23" s="7" t="s">
        <v>67</v>
      </c>
      <c r="G23" s="7" t="s">
        <v>67</v>
      </c>
    </row>
    <row r="24" spans="1:7" x14ac:dyDescent="0.25">
      <c r="A24" s="7" t="s">
        <v>68</v>
      </c>
      <c r="G24" s="7" t="s">
        <v>68</v>
      </c>
    </row>
    <row r="25" spans="1:7" x14ac:dyDescent="0.25">
      <c r="A25" s="7" t="s">
        <v>69</v>
      </c>
      <c r="G25" s="7" t="s">
        <v>69</v>
      </c>
    </row>
    <row r="26" spans="1:7" x14ac:dyDescent="0.25">
      <c r="A26" s="7" t="s">
        <v>70</v>
      </c>
      <c r="G26" s="7" t="s">
        <v>70</v>
      </c>
    </row>
    <row r="27" spans="1:7" x14ac:dyDescent="0.25">
      <c r="A27" s="7" t="s">
        <v>71</v>
      </c>
      <c r="G27" s="7" t="s">
        <v>71</v>
      </c>
    </row>
    <row r="28" spans="1:7" x14ac:dyDescent="0.25">
      <c r="A28" s="7" t="s">
        <v>72</v>
      </c>
      <c r="G28" s="7" t="s">
        <v>72</v>
      </c>
    </row>
    <row r="29" spans="1:7" x14ac:dyDescent="0.25">
      <c r="A29" s="7" t="s">
        <v>73</v>
      </c>
      <c r="G29" s="7" t="s">
        <v>73</v>
      </c>
    </row>
    <row r="30" spans="1:7" x14ac:dyDescent="0.25">
      <c r="A30" s="7" t="s">
        <v>74</v>
      </c>
      <c r="G30" s="7" t="s">
        <v>74</v>
      </c>
    </row>
    <row r="31" spans="1:7" x14ac:dyDescent="0.25">
      <c r="A31" s="7" t="s">
        <v>75</v>
      </c>
      <c r="G31" s="7" t="s">
        <v>75</v>
      </c>
    </row>
    <row r="32" spans="1:7" x14ac:dyDescent="0.25">
      <c r="A32" s="7" t="s">
        <v>76</v>
      </c>
      <c r="G32" s="7" t="s">
        <v>76</v>
      </c>
    </row>
    <row r="33" spans="1:7" x14ac:dyDescent="0.25">
      <c r="A33" s="7" t="s">
        <v>77</v>
      </c>
      <c r="G33" s="7" t="s">
        <v>77</v>
      </c>
    </row>
    <row r="34" spans="1:7" x14ac:dyDescent="0.25">
      <c r="A34" s="7" t="s">
        <v>78</v>
      </c>
      <c r="G34" s="7" t="s">
        <v>78</v>
      </c>
    </row>
    <row r="35" spans="1:7" x14ac:dyDescent="0.25">
      <c r="A35" s="7" t="s">
        <v>79</v>
      </c>
      <c r="G35" s="7" t="s">
        <v>79</v>
      </c>
    </row>
    <row r="36" spans="1:7" x14ac:dyDescent="0.25">
      <c r="A36" s="7" t="s">
        <v>80</v>
      </c>
      <c r="G36" s="7" t="s">
        <v>80</v>
      </c>
    </row>
    <row r="37" spans="1:7" x14ac:dyDescent="0.25">
      <c r="A37" s="7" t="s">
        <v>81</v>
      </c>
      <c r="G37" s="7" t="s">
        <v>81</v>
      </c>
    </row>
  </sheetData>
  <mergeCells count="3">
    <mergeCell ref="B2:E2"/>
    <mergeCell ref="H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workbookViewId="0">
      <selection sqref="A1:M1"/>
    </sheetView>
  </sheetViews>
  <sheetFormatPr defaultRowHeight="15.75" x14ac:dyDescent="0.25"/>
  <cols>
    <col min="1" max="1" width="11" style="7" bestFit="1" customWidth="1"/>
    <col min="2" max="6" width="16.7109375" style="4" customWidth="1"/>
    <col min="7" max="7" width="1.7109375" style="4" customWidth="1"/>
    <col min="8" max="8" width="11" style="7" bestFit="1" customWidth="1"/>
    <col min="9" max="13" width="16.7109375" style="4" customWidth="1"/>
    <col min="14" max="14" width="87.85546875" style="5" bestFit="1" customWidth="1"/>
    <col min="15" max="16384" width="9.140625" style="4"/>
  </cols>
  <sheetData>
    <row r="1" spans="1:14" s="2" customFormat="1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/>
    </row>
    <row r="2" spans="1:14" s="2" customFormat="1" x14ac:dyDescent="0.25">
      <c r="A2" s="5"/>
      <c r="B2" s="1" t="s">
        <v>1</v>
      </c>
      <c r="C2" s="1"/>
      <c r="D2" s="1"/>
      <c r="E2" s="1"/>
      <c r="F2" s="1"/>
      <c r="H2" s="5"/>
      <c r="I2" s="1" t="s">
        <v>7</v>
      </c>
      <c r="J2" s="1"/>
      <c r="K2" s="1"/>
      <c r="L2" s="1"/>
      <c r="M2" s="1"/>
      <c r="N2" s="5"/>
    </row>
    <row r="3" spans="1:14" s="3" customFormat="1" ht="78.75" x14ac:dyDescent="0.25">
      <c r="A3" s="6"/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  <c r="H3" s="6"/>
      <c r="I3" s="3" t="s">
        <v>44</v>
      </c>
      <c r="J3" s="3" t="s">
        <v>45</v>
      </c>
      <c r="K3" s="3" t="s">
        <v>46</v>
      </c>
      <c r="L3" s="3" t="s">
        <v>47</v>
      </c>
      <c r="M3" s="3" t="s">
        <v>43</v>
      </c>
      <c r="N3" s="6"/>
    </row>
    <row r="4" spans="1:14" x14ac:dyDescent="0.25">
      <c r="A4" s="7" t="s">
        <v>48</v>
      </c>
      <c r="B4" s="4">
        <v>2</v>
      </c>
      <c r="D4" s="4">
        <v>1</v>
      </c>
      <c r="E4" s="4">
        <v>1</v>
      </c>
      <c r="H4" s="7" t="s">
        <v>48</v>
      </c>
    </row>
    <row r="5" spans="1:14" x14ac:dyDescent="0.25">
      <c r="A5" s="7" t="s">
        <v>49</v>
      </c>
      <c r="D5" s="4">
        <v>1</v>
      </c>
      <c r="H5" s="7" t="s">
        <v>49</v>
      </c>
      <c r="I5" s="4">
        <v>1</v>
      </c>
      <c r="J5" s="4">
        <v>1</v>
      </c>
      <c r="L5" s="4">
        <v>1</v>
      </c>
      <c r="M5" s="4">
        <v>1</v>
      </c>
      <c r="N5" s="17" t="s">
        <v>87</v>
      </c>
    </row>
    <row r="6" spans="1:14" x14ac:dyDescent="0.25">
      <c r="A6" s="7" t="s">
        <v>50</v>
      </c>
      <c r="H6" s="7" t="s">
        <v>50</v>
      </c>
    </row>
    <row r="7" spans="1:14" x14ac:dyDescent="0.25">
      <c r="A7" s="7" t="s">
        <v>51</v>
      </c>
      <c r="C7" s="4">
        <v>1</v>
      </c>
      <c r="D7" s="4">
        <v>1</v>
      </c>
      <c r="E7" s="4">
        <v>1</v>
      </c>
      <c r="H7" s="7" t="s">
        <v>51</v>
      </c>
      <c r="I7" s="4">
        <v>1</v>
      </c>
    </row>
    <row r="8" spans="1:14" x14ac:dyDescent="0.25">
      <c r="A8" s="7" t="s">
        <v>52</v>
      </c>
      <c r="H8" s="7" t="s">
        <v>52</v>
      </c>
    </row>
    <row r="9" spans="1:14" x14ac:dyDescent="0.25">
      <c r="A9" s="7" t="s">
        <v>53</v>
      </c>
      <c r="B9" s="4">
        <v>1</v>
      </c>
      <c r="D9" s="4">
        <v>1</v>
      </c>
      <c r="E9" s="4">
        <v>1</v>
      </c>
      <c r="F9" s="4">
        <v>1</v>
      </c>
      <c r="H9" s="7" t="s">
        <v>53</v>
      </c>
    </row>
    <row r="10" spans="1:14" x14ac:dyDescent="0.25">
      <c r="A10" s="7" t="s">
        <v>54</v>
      </c>
      <c r="H10" s="7" t="s">
        <v>54</v>
      </c>
    </row>
    <row r="11" spans="1:14" x14ac:dyDescent="0.25">
      <c r="A11" s="7" t="s">
        <v>55</v>
      </c>
      <c r="H11" s="7" t="s">
        <v>55</v>
      </c>
    </row>
    <row r="12" spans="1:14" x14ac:dyDescent="0.25">
      <c r="A12" s="7" t="s">
        <v>56</v>
      </c>
      <c r="H12" s="7" t="s">
        <v>56</v>
      </c>
    </row>
    <row r="13" spans="1:14" x14ac:dyDescent="0.25">
      <c r="A13" s="7" t="s">
        <v>57</v>
      </c>
      <c r="H13" s="7" t="s">
        <v>57</v>
      </c>
    </row>
    <row r="14" spans="1:14" x14ac:dyDescent="0.25">
      <c r="A14" s="7" t="s">
        <v>58</v>
      </c>
      <c r="H14" s="7" t="s">
        <v>58</v>
      </c>
    </row>
    <row r="15" spans="1:14" x14ac:dyDescent="0.25">
      <c r="A15" s="7" t="s">
        <v>59</v>
      </c>
      <c r="H15" s="7" t="s">
        <v>59</v>
      </c>
    </row>
    <row r="16" spans="1:14" x14ac:dyDescent="0.25">
      <c r="A16" s="7" t="s">
        <v>60</v>
      </c>
      <c r="H16" s="7" t="s">
        <v>60</v>
      </c>
    </row>
    <row r="17" spans="1:8" x14ac:dyDescent="0.25">
      <c r="A17" s="7" t="s">
        <v>61</v>
      </c>
      <c r="H17" s="7" t="s">
        <v>61</v>
      </c>
    </row>
    <row r="18" spans="1:8" x14ac:dyDescent="0.25">
      <c r="A18" s="7" t="s">
        <v>62</v>
      </c>
      <c r="H18" s="7" t="s">
        <v>62</v>
      </c>
    </row>
    <row r="19" spans="1:8" x14ac:dyDescent="0.25">
      <c r="A19" s="7" t="s">
        <v>63</v>
      </c>
      <c r="H19" s="7" t="s">
        <v>63</v>
      </c>
    </row>
    <row r="20" spans="1:8" x14ac:dyDescent="0.25">
      <c r="A20" s="7" t="s">
        <v>64</v>
      </c>
      <c r="H20" s="7" t="s">
        <v>64</v>
      </c>
    </row>
    <row r="21" spans="1:8" x14ac:dyDescent="0.25">
      <c r="A21" s="7" t="s">
        <v>65</v>
      </c>
      <c r="H21" s="7" t="s">
        <v>65</v>
      </c>
    </row>
    <row r="22" spans="1:8" x14ac:dyDescent="0.25">
      <c r="A22" s="7" t="s">
        <v>66</v>
      </c>
      <c r="H22" s="7" t="s">
        <v>66</v>
      </c>
    </row>
    <row r="23" spans="1:8" x14ac:dyDescent="0.25">
      <c r="A23" s="7" t="s">
        <v>67</v>
      </c>
      <c r="H23" s="7" t="s">
        <v>67</v>
      </c>
    </row>
    <row r="24" spans="1:8" x14ac:dyDescent="0.25">
      <c r="A24" s="7" t="s">
        <v>68</v>
      </c>
      <c r="H24" s="7" t="s">
        <v>68</v>
      </c>
    </row>
    <row r="25" spans="1:8" x14ac:dyDescent="0.25">
      <c r="A25" s="7" t="s">
        <v>69</v>
      </c>
      <c r="H25" s="7" t="s">
        <v>69</v>
      </c>
    </row>
    <row r="26" spans="1:8" x14ac:dyDescent="0.25">
      <c r="A26" s="7" t="s">
        <v>70</v>
      </c>
      <c r="H26" s="7" t="s">
        <v>70</v>
      </c>
    </row>
    <row r="27" spans="1:8" x14ac:dyDescent="0.25">
      <c r="A27" s="7" t="s">
        <v>71</v>
      </c>
      <c r="H27" s="7" t="s">
        <v>71</v>
      </c>
    </row>
    <row r="28" spans="1:8" x14ac:dyDescent="0.25">
      <c r="A28" s="7" t="s">
        <v>72</v>
      </c>
      <c r="H28" s="7" t="s">
        <v>72</v>
      </c>
    </row>
    <row r="29" spans="1:8" x14ac:dyDescent="0.25">
      <c r="A29" s="7" t="s">
        <v>73</v>
      </c>
      <c r="H29" s="7" t="s">
        <v>73</v>
      </c>
    </row>
    <row r="30" spans="1:8" x14ac:dyDescent="0.25">
      <c r="A30" s="7" t="s">
        <v>74</v>
      </c>
      <c r="H30" s="7" t="s">
        <v>74</v>
      </c>
    </row>
    <row r="31" spans="1:8" x14ac:dyDescent="0.25">
      <c r="A31" s="7" t="s">
        <v>75</v>
      </c>
      <c r="H31" s="7" t="s">
        <v>75</v>
      </c>
    </row>
    <row r="32" spans="1:8" x14ac:dyDescent="0.25">
      <c r="A32" s="7" t="s">
        <v>76</v>
      </c>
      <c r="H32" s="7" t="s">
        <v>76</v>
      </c>
    </row>
    <row r="33" spans="1:8" x14ac:dyDescent="0.25">
      <c r="A33" s="7" t="s">
        <v>77</v>
      </c>
      <c r="H33" s="7" t="s">
        <v>77</v>
      </c>
    </row>
    <row r="34" spans="1:8" x14ac:dyDescent="0.25">
      <c r="A34" s="7" t="s">
        <v>78</v>
      </c>
      <c r="H34" s="7" t="s">
        <v>78</v>
      </c>
    </row>
    <row r="35" spans="1:8" x14ac:dyDescent="0.25">
      <c r="A35" s="7" t="s">
        <v>79</v>
      </c>
      <c r="H35" s="7" t="s">
        <v>79</v>
      </c>
    </row>
    <row r="36" spans="1:8" x14ac:dyDescent="0.25">
      <c r="A36" s="7" t="s">
        <v>80</v>
      </c>
      <c r="H36" s="7" t="s">
        <v>80</v>
      </c>
    </row>
    <row r="37" spans="1:8" x14ac:dyDescent="0.25">
      <c r="A37" s="7" t="s">
        <v>81</v>
      </c>
      <c r="H37" s="7" t="s">
        <v>81</v>
      </c>
    </row>
  </sheetData>
  <mergeCells count="3">
    <mergeCell ref="B2:F2"/>
    <mergeCell ref="I2:M2"/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sqref="A1:L1"/>
    </sheetView>
  </sheetViews>
  <sheetFormatPr defaultRowHeight="15.75" x14ac:dyDescent="0.25"/>
  <cols>
    <col min="1" max="1" width="16.7109375" style="16" customWidth="1"/>
    <col min="2" max="14" width="16.7109375" style="11" customWidth="1"/>
    <col min="15" max="16384" width="9.140625" style="11"/>
  </cols>
  <sheetData>
    <row r="1" spans="1:1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</row>
    <row r="2" spans="1:14" x14ac:dyDescent="0.25">
      <c r="A2" s="9"/>
      <c r="B2" s="8" t="s">
        <v>1</v>
      </c>
      <c r="C2" s="8"/>
      <c r="D2" s="8"/>
      <c r="E2" s="8"/>
      <c r="F2" s="8"/>
      <c r="G2" s="9"/>
      <c r="H2" s="8" t="s">
        <v>7</v>
      </c>
      <c r="I2" s="8"/>
      <c r="J2" s="8"/>
      <c r="K2" s="8"/>
      <c r="L2" s="8"/>
      <c r="M2" s="9"/>
      <c r="N2" s="9"/>
    </row>
    <row r="3" spans="1:14" ht="78.75" x14ac:dyDescent="0.25">
      <c r="A3" s="10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/>
      <c r="H3" s="10" t="s">
        <v>8</v>
      </c>
      <c r="I3" s="10" t="s">
        <v>9</v>
      </c>
      <c r="J3" s="10" t="s">
        <v>10</v>
      </c>
      <c r="K3" s="10" t="s">
        <v>11</v>
      </c>
      <c r="L3" s="10" t="s">
        <v>6</v>
      </c>
      <c r="M3" s="10"/>
      <c r="N3" s="10"/>
    </row>
    <row r="4" spans="1:14" s="13" customFormat="1" x14ac:dyDescent="0.25">
      <c r="A4" s="15" t="s">
        <v>88</v>
      </c>
      <c r="B4" s="12">
        <v>65</v>
      </c>
      <c r="C4" s="12">
        <v>45</v>
      </c>
      <c r="D4" s="12">
        <v>95</v>
      </c>
      <c r="E4" s="12">
        <v>45</v>
      </c>
      <c r="F4" s="12">
        <v>110</v>
      </c>
      <c r="G4" s="12"/>
      <c r="H4" s="12">
        <v>65</v>
      </c>
      <c r="I4" s="12">
        <v>45</v>
      </c>
      <c r="J4" s="12">
        <v>95</v>
      </c>
      <c r="K4" s="12">
        <v>45</v>
      </c>
      <c r="L4" s="12">
        <v>110</v>
      </c>
      <c r="M4" s="12"/>
      <c r="N4" s="12"/>
    </row>
    <row r="5" spans="1:14" x14ac:dyDescent="0.25">
      <c r="A5" s="9" t="s">
        <v>89</v>
      </c>
      <c r="B5" s="14">
        <f>SUM(Понедельник!B4:B500)</f>
        <v>3</v>
      </c>
      <c r="C5" s="14">
        <f>SUM(Понедельник!C4:C500)</f>
        <v>3</v>
      </c>
      <c r="D5" s="14">
        <f>SUM(Понедельник!D4:D500)</f>
        <v>5</v>
      </c>
      <c r="E5" s="14">
        <f>SUM(Понедельник!E4:E500)</f>
        <v>4</v>
      </c>
      <c r="F5" s="14">
        <f>SUM(Понедельник!F4:F500)</f>
        <v>2</v>
      </c>
      <c r="G5" s="14"/>
      <c r="H5" s="14">
        <f>SUM(Понедельник!I4:I500)</f>
        <v>0</v>
      </c>
      <c r="I5" s="14">
        <f>SUM(Понедельник!J4:J500)</f>
        <v>0</v>
      </c>
      <c r="J5" s="14">
        <f>SUM(Понедельник!K4:K500)</f>
        <v>0</v>
      </c>
      <c r="K5" s="14">
        <f>SUM(Понедельник!L4:L500)</f>
        <v>2</v>
      </c>
      <c r="L5" s="14">
        <f>SUM(Понедельник!M4:M500)</f>
        <v>0</v>
      </c>
      <c r="M5" s="14"/>
      <c r="N5" s="14"/>
    </row>
    <row r="6" spans="1:14" s="13" customFormat="1" x14ac:dyDescent="0.25">
      <c r="A6" s="15" t="s">
        <v>90</v>
      </c>
      <c r="B6" s="12">
        <f>B4*B5</f>
        <v>195</v>
      </c>
      <c r="C6" s="12">
        <f>C4*C5</f>
        <v>135</v>
      </c>
      <c r="D6" s="12">
        <f>D4*D5</f>
        <v>475</v>
      </c>
      <c r="E6" s="12">
        <f>E4*E5</f>
        <v>180</v>
      </c>
      <c r="F6" s="12">
        <f>F4*F5</f>
        <v>220</v>
      </c>
      <c r="G6" s="12"/>
      <c r="H6" s="12">
        <f>H4*H5</f>
        <v>0</v>
      </c>
      <c r="I6" s="12">
        <f>I4*I5</f>
        <v>0</v>
      </c>
      <c r="J6" s="12">
        <f>J4*J5</f>
        <v>0</v>
      </c>
      <c r="K6" s="12">
        <f>K4*K5</f>
        <v>90</v>
      </c>
      <c r="L6" s="12">
        <f>L4*L5</f>
        <v>0</v>
      </c>
      <c r="M6" s="12"/>
      <c r="N6" s="12"/>
    </row>
    <row r="7" spans="1:14" x14ac:dyDescent="0.25">
      <c r="A7" s="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25">
      <c r="A8" s="8" t="s">
        <v>12</v>
      </c>
      <c r="B8" s="8"/>
      <c r="C8" s="8"/>
      <c r="D8" s="8"/>
      <c r="E8" s="8"/>
      <c r="F8" s="8"/>
      <c r="G8" s="8"/>
      <c r="H8" s="8"/>
      <c r="I8" s="8"/>
      <c r="J8" s="8"/>
      <c r="K8" s="8"/>
      <c r="L8" s="9"/>
      <c r="M8" s="9"/>
      <c r="N8" s="9"/>
    </row>
    <row r="9" spans="1:14" x14ac:dyDescent="0.25">
      <c r="A9" s="9"/>
      <c r="B9" s="8" t="s">
        <v>1</v>
      </c>
      <c r="C9" s="8"/>
      <c r="D9" s="8"/>
      <c r="E9" s="8"/>
      <c r="F9" s="8"/>
      <c r="G9" s="9"/>
      <c r="H9" s="8" t="s">
        <v>7</v>
      </c>
      <c r="I9" s="8"/>
      <c r="J9" s="8"/>
      <c r="K9" s="8"/>
      <c r="L9" s="9"/>
      <c r="M9" s="9"/>
      <c r="N9" s="9"/>
    </row>
    <row r="10" spans="1:14" ht="63" x14ac:dyDescent="0.25">
      <c r="A10" s="10"/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/>
      <c r="H10" s="10" t="s">
        <v>18</v>
      </c>
      <c r="I10" s="10" t="s">
        <v>19</v>
      </c>
      <c r="J10" s="10" t="s">
        <v>20</v>
      </c>
      <c r="K10" s="10" t="s">
        <v>17</v>
      </c>
      <c r="L10" s="10"/>
      <c r="M10" s="10"/>
      <c r="N10" s="10"/>
    </row>
    <row r="11" spans="1:14" s="13" customFormat="1" x14ac:dyDescent="0.25">
      <c r="A11" s="15" t="s">
        <v>88</v>
      </c>
      <c r="B11" s="12">
        <v>65</v>
      </c>
      <c r="C11" s="12">
        <v>45</v>
      </c>
      <c r="D11" s="12">
        <v>95</v>
      </c>
      <c r="E11" s="12">
        <v>45</v>
      </c>
      <c r="F11" s="12">
        <v>85</v>
      </c>
      <c r="G11" s="12"/>
      <c r="H11" s="12">
        <v>65</v>
      </c>
      <c r="I11" s="12">
        <v>45</v>
      </c>
      <c r="J11" s="12">
        <v>140</v>
      </c>
      <c r="K11" s="12">
        <v>85</v>
      </c>
      <c r="L11" s="12"/>
      <c r="M11" s="12"/>
      <c r="N11" s="12"/>
    </row>
    <row r="12" spans="1:14" x14ac:dyDescent="0.25">
      <c r="A12" s="9" t="s">
        <v>89</v>
      </c>
      <c r="B12" s="14">
        <f>SUM(Вторник!B4:B500)</f>
        <v>1</v>
      </c>
      <c r="C12" s="14">
        <f>SUM(Вторник!C4:C500)</f>
        <v>2</v>
      </c>
      <c r="D12" s="14">
        <f>SUM(Вторник!D4:D500)</f>
        <v>0</v>
      </c>
      <c r="E12" s="14">
        <f>SUM(Вторник!E4:E500)</f>
        <v>1</v>
      </c>
      <c r="F12" s="14">
        <f>SUM(Вторник!F4:F500)</f>
        <v>1</v>
      </c>
      <c r="G12" s="14"/>
      <c r="H12" s="14">
        <f>SUM(Вторник!I4:I500)</f>
        <v>5</v>
      </c>
      <c r="I12" s="14">
        <f>SUM(Вторник!J4:J500)</f>
        <v>2</v>
      </c>
      <c r="J12" s="14">
        <f>SUM(Вторник!K4:K500)</f>
        <v>3</v>
      </c>
      <c r="K12" s="14">
        <f>SUM(Вторник!L4:L500)</f>
        <v>1</v>
      </c>
      <c r="L12" s="14"/>
      <c r="M12" s="14"/>
      <c r="N12" s="14"/>
    </row>
    <row r="13" spans="1:14" s="13" customFormat="1" x14ac:dyDescent="0.25">
      <c r="A13" s="15" t="s">
        <v>90</v>
      </c>
      <c r="B13" s="12">
        <f>B11*B12</f>
        <v>65</v>
      </c>
      <c r="C13" s="12">
        <f>C11*C12</f>
        <v>90</v>
      </c>
      <c r="D13" s="12">
        <f>D11*D12</f>
        <v>0</v>
      </c>
      <c r="E13" s="12">
        <f>E11*E12</f>
        <v>45</v>
      </c>
      <c r="F13" s="12">
        <f>F11*F12</f>
        <v>85</v>
      </c>
      <c r="G13" s="12"/>
      <c r="H13" s="12">
        <f>H11*H12</f>
        <v>325</v>
      </c>
      <c r="I13" s="12">
        <f>I11*I12</f>
        <v>90</v>
      </c>
      <c r="J13" s="12">
        <f>J11*J12</f>
        <v>420</v>
      </c>
      <c r="K13" s="12">
        <f>K11*K12</f>
        <v>85</v>
      </c>
      <c r="L13" s="12"/>
      <c r="M13" s="12"/>
      <c r="N13" s="12"/>
    </row>
    <row r="14" spans="1:14" x14ac:dyDescent="0.25">
      <c r="A14" s="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25">
      <c r="A15" s="8" t="s">
        <v>21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9"/>
      <c r="N15" s="9"/>
    </row>
    <row r="16" spans="1:14" x14ac:dyDescent="0.25">
      <c r="A16" s="9"/>
      <c r="B16" s="8" t="s">
        <v>1</v>
      </c>
      <c r="C16" s="8"/>
      <c r="D16" s="8"/>
      <c r="E16" s="8"/>
      <c r="F16" s="8"/>
      <c r="G16" s="9"/>
      <c r="H16" s="8" t="s">
        <v>7</v>
      </c>
      <c r="I16" s="8"/>
      <c r="J16" s="8"/>
      <c r="K16" s="8"/>
      <c r="L16" s="9"/>
      <c r="M16" s="9"/>
      <c r="N16" s="9"/>
    </row>
    <row r="17" spans="1:14" ht="78.75" x14ac:dyDescent="0.25">
      <c r="A17" s="10"/>
      <c r="B17" s="10" t="s">
        <v>22</v>
      </c>
      <c r="C17" s="10" t="s">
        <v>23</v>
      </c>
      <c r="D17" s="10" t="s">
        <v>24</v>
      </c>
      <c r="E17" s="10" t="s">
        <v>11</v>
      </c>
      <c r="F17" s="10" t="s">
        <v>25</v>
      </c>
      <c r="G17" s="10"/>
      <c r="H17" s="10" t="s">
        <v>26</v>
      </c>
      <c r="I17" s="10" t="s">
        <v>27</v>
      </c>
      <c r="J17" s="10" t="s">
        <v>28</v>
      </c>
      <c r="K17" s="10" t="s">
        <v>25</v>
      </c>
      <c r="L17" s="10"/>
      <c r="M17" s="10"/>
      <c r="N17" s="10"/>
    </row>
    <row r="18" spans="1:14" s="13" customFormat="1" x14ac:dyDescent="0.25">
      <c r="A18" s="15" t="s">
        <v>88</v>
      </c>
      <c r="B18" s="12">
        <v>65</v>
      </c>
      <c r="C18" s="12">
        <v>45</v>
      </c>
      <c r="D18" s="12">
        <v>95</v>
      </c>
      <c r="E18" s="12">
        <v>45</v>
      </c>
      <c r="F18" s="12">
        <v>85</v>
      </c>
      <c r="G18" s="12"/>
      <c r="H18" s="12">
        <v>65</v>
      </c>
      <c r="I18" s="12">
        <v>45</v>
      </c>
      <c r="J18" s="12">
        <v>140</v>
      </c>
      <c r="K18" s="12">
        <v>85</v>
      </c>
      <c r="L18" s="12"/>
      <c r="M18" s="12"/>
      <c r="N18" s="12"/>
    </row>
    <row r="19" spans="1:14" x14ac:dyDescent="0.25">
      <c r="A19" s="9" t="s">
        <v>89</v>
      </c>
      <c r="B19" s="14">
        <f>SUM(Среда!B4:B500)</f>
        <v>3</v>
      </c>
      <c r="C19" s="14">
        <f>SUM(Среда!C4:C500)</f>
        <v>2</v>
      </c>
      <c r="D19" s="14">
        <f>SUM(Среда!D4:D500)</f>
        <v>5</v>
      </c>
      <c r="E19" s="14">
        <f>SUM(Среда!E4:E500)</f>
        <v>4</v>
      </c>
      <c r="F19" s="14">
        <f>SUM(Среда!F4:F500)</f>
        <v>1</v>
      </c>
      <c r="G19" s="14"/>
      <c r="H19" s="14">
        <f>SUM(Среда!I4:I500)</f>
        <v>0</v>
      </c>
      <c r="I19" s="14">
        <f>SUM(Среда!J4:J500)</f>
        <v>0</v>
      </c>
      <c r="J19" s="14">
        <f>SUM(Среда!K4:K500)</f>
        <v>1</v>
      </c>
      <c r="K19" s="14">
        <f>SUM(Среда!L4:L500)</f>
        <v>0</v>
      </c>
      <c r="L19" s="14"/>
      <c r="M19" s="14"/>
      <c r="N19" s="14"/>
    </row>
    <row r="20" spans="1:14" s="13" customFormat="1" x14ac:dyDescent="0.25">
      <c r="A20" s="15" t="s">
        <v>90</v>
      </c>
      <c r="B20" s="12">
        <f>B18*B19</f>
        <v>195</v>
      </c>
      <c r="C20" s="12">
        <f>C18*C19</f>
        <v>90</v>
      </c>
      <c r="D20" s="12">
        <f>D18*D19</f>
        <v>475</v>
      </c>
      <c r="E20" s="12">
        <f>E18*E19</f>
        <v>180</v>
      </c>
      <c r="F20" s="12">
        <f>F18*F19</f>
        <v>85</v>
      </c>
      <c r="G20" s="12"/>
      <c r="H20" s="12">
        <f>H18*H19</f>
        <v>0</v>
      </c>
      <c r="I20" s="12">
        <f>I18*I19</f>
        <v>0</v>
      </c>
      <c r="J20" s="12">
        <f>J18*J19</f>
        <v>140</v>
      </c>
      <c r="K20" s="12">
        <f>K18*K19</f>
        <v>0</v>
      </c>
      <c r="L20" s="12"/>
      <c r="M20" s="12"/>
      <c r="N20" s="12"/>
    </row>
    <row r="21" spans="1:14" x14ac:dyDescent="0.25">
      <c r="A21" s="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25">
      <c r="A22" s="8" t="s">
        <v>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  <c r="M22" s="9"/>
      <c r="N22" s="9"/>
    </row>
    <row r="23" spans="1:14" x14ac:dyDescent="0.25">
      <c r="A23" s="9"/>
      <c r="B23" s="8" t="s">
        <v>1</v>
      </c>
      <c r="C23" s="8"/>
      <c r="D23" s="8"/>
      <c r="E23" s="8"/>
      <c r="F23" s="9"/>
      <c r="G23" s="8" t="s">
        <v>7</v>
      </c>
      <c r="H23" s="8"/>
      <c r="I23" s="8"/>
      <c r="J23" s="8"/>
      <c r="K23" s="8"/>
      <c r="L23" s="9"/>
      <c r="M23" s="9"/>
      <c r="N23" s="9"/>
    </row>
    <row r="24" spans="1:14" ht="78.75" x14ac:dyDescent="0.25">
      <c r="A24" s="10"/>
      <c r="B24" s="10" t="s">
        <v>30</v>
      </c>
      <c r="C24" s="10" t="s">
        <v>31</v>
      </c>
      <c r="D24" s="10" t="s">
        <v>32</v>
      </c>
      <c r="E24" s="10" t="s">
        <v>33</v>
      </c>
      <c r="F24" s="10"/>
      <c r="G24" s="10" t="s">
        <v>34</v>
      </c>
      <c r="H24" s="10" t="s">
        <v>35</v>
      </c>
      <c r="I24" s="10" t="s">
        <v>36</v>
      </c>
      <c r="J24" s="10" t="s">
        <v>37</v>
      </c>
      <c r="K24" s="10" t="s">
        <v>33</v>
      </c>
      <c r="L24" s="10"/>
      <c r="M24" s="10"/>
      <c r="N24" s="10"/>
    </row>
    <row r="25" spans="1:14" s="13" customFormat="1" x14ac:dyDescent="0.25">
      <c r="A25" s="15" t="s">
        <v>88</v>
      </c>
      <c r="B25" s="12">
        <v>65</v>
      </c>
      <c r="C25" s="12">
        <v>45</v>
      </c>
      <c r="D25" s="12">
        <v>140</v>
      </c>
      <c r="E25" s="12">
        <v>110</v>
      </c>
      <c r="F25" s="12"/>
      <c r="G25" s="12">
        <v>65</v>
      </c>
      <c r="H25" s="12">
        <v>45</v>
      </c>
      <c r="I25" s="12">
        <v>95</v>
      </c>
      <c r="J25" s="12">
        <v>45</v>
      </c>
      <c r="K25" s="12">
        <v>110</v>
      </c>
      <c r="L25" s="12"/>
      <c r="M25" s="12"/>
      <c r="N25" s="12"/>
    </row>
    <row r="26" spans="1:14" x14ac:dyDescent="0.25">
      <c r="A26" s="9" t="s">
        <v>89</v>
      </c>
      <c r="B26" s="14">
        <f>SUM(Четверг!B4:B500)</f>
        <v>3</v>
      </c>
      <c r="C26" s="14">
        <f>SUM(Четверг!C4:C500)</f>
        <v>2</v>
      </c>
      <c r="D26" s="14">
        <f>SUM(Четверг!D4:D500)</f>
        <v>2</v>
      </c>
      <c r="E26" s="14">
        <f>SUM(Четверг!E4:E500)</f>
        <v>1</v>
      </c>
      <c r="F26" s="14"/>
      <c r="G26" s="14">
        <f>SUM(Четверг!H4:H500)</f>
        <v>0</v>
      </c>
      <c r="H26" s="14">
        <f>SUM(Четверг!I4:I500)</f>
        <v>1</v>
      </c>
      <c r="I26" s="14">
        <f>SUM(Четверг!J4:J500)</f>
        <v>1</v>
      </c>
      <c r="J26" s="14">
        <f>SUM(Четверг!K4:K500)</f>
        <v>2</v>
      </c>
      <c r="K26" s="14">
        <f>SUM(Четверг!L4:L500)</f>
        <v>0</v>
      </c>
      <c r="L26" s="14"/>
      <c r="M26" s="14"/>
      <c r="N26" s="14"/>
    </row>
    <row r="27" spans="1:14" s="13" customFormat="1" x14ac:dyDescent="0.25">
      <c r="A27" s="15" t="s">
        <v>90</v>
      </c>
      <c r="B27" s="12">
        <f>B25*B26</f>
        <v>195</v>
      </c>
      <c r="C27" s="12">
        <f>C25*C26</f>
        <v>90</v>
      </c>
      <c r="D27" s="12">
        <f>D25*D26</f>
        <v>280</v>
      </c>
      <c r="E27" s="12">
        <f>E25*E26</f>
        <v>110</v>
      </c>
      <c r="F27" s="12"/>
      <c r="G27" s="12">
        <f>G25*G26</f>
        <v>0</v>
      </c>
      <c r="H27" s="12">
        <f>H25*H26</f>
        <v>45</v>
      </c>
      <c r="I27" s="12">
        <f>I25*I26</f>
        <v>95</v>
      </c>
      <c r="J27" s="12">
        <f>J25*J26</f>
        <v>90</v>
      </c>
      <c r="K27" s="12">
        <f>K25*K26</f>
        <v>0</v>
      </c>
      <c r="L27" s="12"/>
      <c r="M27" s="12"/>
      <c r="N27" s="12"/>
    </row>
    <row r="28" spans="1:14" x14ac:dyDescent="0.25">
      <c r="A28" s="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25">
      <c r="A29" s="8" t="s">
        <v>38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  <c r="N29" s="9"/>
    </row>
    <row r="30" spans="1:14" x14ac:dyDescent="0.25">
      <c r="A30" s="9"/>
      <c r="B30" s="8" t="s">
        <v>1</v>
      </c>
      <c r="C30" s="8"/>
      <c r="D30" s="8"/>
      <c r="E30" s="8"/>
      <c r="F30" s="8"/>
      <c r="G30" s="9"/>
      <c r="H30" s="8" t="s">
        <v>7</v>
      </c>
      <c r="I30" s="8"/>
      <c r="J30" s="8"/>
      <c r="K30" s="8"/>
      <c r="L30" s="8"/>
      <c r="M30" s="9"/>
      <c r="N30" s="9"/>
    </row>
    <row r="31" spans="1:14" ht="78.75" x14ac:dyDescent="0.25">
      <c r="A31" s="10"/>
      <c r="B31" s="10" t="s">
        <v>39</v>
      </c>
      <c r="C31" s="10" t="s">
        <v>40</v>
      </c>
      <c r="D31" s="10" t="s">
        <v>41</v>
      </c>
      <c r="E31" s="10" t="s">
        <v>42</v>
      </c>
      <c r="F31" s="10" t="s">
        <v>43</v>
      </c>
      <c r="G31" s="10"/>
      <c r="H31" s="10" t="s">
        <v>44</v>
      </c>
      <c r="I31" s="10" t="s">
        <v>45</v>
      </c>
      <c r="J31" s="10" t="s">
        <v>46</v>
      </c>
      <c r="K31" s="10" t="s">
        <v>47</v>
      </c>
      <c r="L31" s="10" t="s">
        <v>43</v>
      </c>
      <c r="M31" s="10"/>
      <c r="N31" s="10"/>
    </row>
    <row r="32" spans="1:14" s="13" customFormat="1" x14ac:dyDescent="0.25">
      <c r="A32" s="15" t="s">
        <v>88</v>
      </c>
      <c r="B32" s="12">
        <v>65</v>
      </c>
      <c r="C32" s="12">
        <v>45</v>
      </c>
      <c r="D32" s="12">
        <v>95</v>
      </c>
      <c r="E32" s="12">
        <v>45</v>
      </c>
      <c r="F32" s="12">
        <v>85</v>
      </c>
      <c r="G32" s="12"/>
      <c r="H32" s="12">
        <v>65</v>
      </c>
      <c r="I32" s="12">
        <v>45</v>
      </c>
      <c r="J32" s="12">
        <v>95</v>
      </c>
      <c r="K32" s="12">
        <v>45</v>
      </c>
      <c r="L32" s="12">
        <v>85</v>
      </c>
      <c r="M32" s="12"/>
      <c r="N32" s="12"/>
    </row>
    <row r="33" spans="1:14" x14ac:dyDescent="0.25">
      <c r="A33" s="9" t="s">
        <v>89</v>
      </c>
      <c r="B33" s="14">
        <f>SUM(Пятница!B4:B500)</f>
        <v>3</v>
      </c>
      <c r="C33" s="14">
        <f>SUM(Пятница!C4:C500)</f>
        <v>1</v>
      </c>
      <c r="D33" s="14">
        <f>SUM(Пятница!D4:D500)</f>
        <v>4</v>
      </c>
      <c r="E33" s="14">
        <f>SUM(Пятница!E4:E500)</f>
        <v>3</v>
      </c>
      <c r="F33" s="14">
        <f>SUM(Пятница!F4:F500)</f>
        <v>1</v>
      </c>
      <c r="G33" s="14"/>
      <c r="H33" s="14">
        <f>SUM(Пятница!I4:I500)</f>
        <v>2</v>
      </c>
      <c r="I33" s="14">
        <f>SUM(Пятница!J4:J500)</f>
        <v>1</v>
      </c>
      <c r="J33" s="14">
        <f>SUM(Пятница!K4:K500)</f>
        <v>0</v>
      </c>
      <c r="K33" s="14">
        <f>SUM(Пятница!L4:L500)</f>
        <v>1</v>
      </c>
      <c r="L33" s="14">
        <f>SUM(Пятница!M4:M500)</f>
        <v>1</v>
      </c>
      <c r="M33" s="14"/>
      <c r="N33" s="14"/>
    </row>
    <row r="34" spans="1:14" s="13" customFormat="1" x14ac:dyDescent="0.25">
      <c r="A34" s="15" t="s">
        <v>90</v>
      </c>
      <c r="B34" s="12">
        <f>B32*B33</f>
        <v>195</v>
      </c>
      <c r="C34" s="12">
        <f>C32*C33</f>
        <v>45</v>
      </c>
      <c r="D34" s="12">
        <f>D32*D33</f>
        <v>380</v>
      </c>
      <c r="E34" s="12">
        <f>E32*E33</f>
        <v>135</v>
      </c>
      <c r="F34" s="12">
        <f>F32*F33</f>
        <v>85</v>
      </c>
      <c r="G34" s="12"/>
      <c r="H34" s="12">
        <f>H32*H33</f>
        <v>130</v>
      </c>
      <c r="I34" s="12">
        <f>I32*I33</f>
        <v>45</v>
      </c>
      <c r="J34" s="12">
        <f>J32*J33</f>
        <v>0</v>
      </c>
      <c r="K34" s="12">
        <f>K32*K33</f>
        <v>45</v>
      </c>
      <c r="L34" s="12">
        <f>L32*L33</f>
        <v>85</v>
      </c>
      <c r="M34" s="12"/>
      <c r="N34" s="12"/>
    </row>
  </sheetData>
  <mergeCells count="15">
    <mergeCell ref="A29:L29"/>
    <mergeCell ref="B30:F30"/>
    <mergeCell ref="H30:L30"/>
    <mergeCell ref="A15:K15"/>
    <mergeCell ref="B16:F16"/>
    <mergeCell ref="H16:K16"/>
    <mergeCell ref="A22:K22"/>
    <mergeCell ref="B23:E23"/>
    <mergeCell ref="G23:K23"/>
    <mergeCell ref="A1:L1"/>
    <mergeCell ref="B2:F2"/>
    <mergeCell ref="H2:L2"/>
    <mergeCell ref="A8:K8"/>
    <mergeCell ref="B9:F9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Понедельник</vt:lpstr>
      <vt:lpstr>Вторник</vt:lpstr>
      <vt:lpstr>Среда</vt:lpstr>
      <vt:lpstr>Четверг</vt:lpstr>
      <vt:lpstr>Пятница</vt:lpstr>
      <vt:lpstr>Итого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2022-11-30T07:26:14Z</dcterms:created>
  <dcterms:modified xsi:type="dcterms:W3CDTF">2022-11-30T07:26:30Z</dcterms:modified>
</cp:coreProperties>
</file>