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poorv\Downloads\"/>
    </mc:Choice>
  </mc:AlternateContent>
  <xr:revisionPtr revIDLastSave="0" documentId="13_ncr:1_{A494F680-DC3A-444B-BE73-C9E757CAFDAF}" xr6:coauthVersionLast="47" xr6:coauthVersionMax="47" xr10:uidLastSave="{00000000-0000-0000-0000-000000000000}"/>
  <bookViews>
    <workbookView xWindow="-110" yWindow="-110" windowWidth="19420" windowHeight="12220" activeTab="8" xr2:uid="{00000000-000D-0000-FFFF-FFFF00000000}"/>
  </bookViews>
  <sheets>
    <sheet name="Expense" sheetId="1" r:id="rId1"/>
    <sheet name="Tasks" sheetId="2" r:id="rId2"/>
    <sheet name="task1" sheetId="3" r:id="rId3"/>
    <sheet name="task2" sheetId="5" r:id="rId4"/>
    <sheet name="task3" sheetId="6" r:id="rId5"/>
    <sheet name="task4" sheetId="7" r:id="rId6"/>
    <sheet name="task5" sheetId="8" r:id="rId7"/>
    <sheet name="task6" sheetId="9" r:id="rId8"/>
    <sheet name="task7" sheetId="10" r:id="rId9"/>
    <sheet name="task8" sheetId="11" r:id="rId10"/>
  </sheets>
  <definedNames>
    <definedName name="_xlnm._FilterDatabase" localSheetId="0" hidden="1">Expense!$A$1:$C$51</definedName>
    <definedName name="NativeTimeline_Date">#N/A</definedName>
  </definedNames>
  <calcPr calcId="191029"/>
  <pivotCaches>
    <pivotCache cacheId="38" r:id="rId11"/>
    <pivotCache cacheId="39" r:id="rId12"/>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0" l="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2" i="10"/>
  <c r="B2" i="3"/>
  <c r="B3" i="3"/>
  <c r="B4" i="3"/>
  <c r="C52" i="1"/>
</calcChain>
</file>

<file path=xl/sharedStrings.xml><?xml version="1.0" encoding="utf-8"?>
<sst xmlns="http://schemas.openxmlformats.org/spreadsheetml/2006/main" count="361" uniqueCount="53">
  <si>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</si>
  <si>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</si>
  <si>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</si>
  <si>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</si>
  <si>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</si>
  <si>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</si>
  <si>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</si>
  <si>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</si>
  <si>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</si>
  <si>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</si>
  <si>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</si>
  <si>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</si>
  <si>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</si>
  <si>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</si>
  <si>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</si>
  <si>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</si>
  <si>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</si>
  <si>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</si>
  <si>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</si>
  <si>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</si>
  <si>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</si>
  <si>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</si>
  <si>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</si>
  <si>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</si>
  <si>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COUNT</t>
  </si>
  <si>
    <t>Row Labels</t>
  </si>
  <si>
    <t>(blank)</t>
  </si>
  <si>
    <t>Grand Total</t>
  </si>
  <si>
    <t>Sum of Expense</t>
  </si>
  <si>
    <t>Oct</t>
  </si>
  <si>
    <t>Category</t>
  </si>
  <si>
    <t>Essential</t>
  </si>
  <si>
    <t>Non-Essential</t>
  </si>
  <si>
    <t>Cost Type</t>
  </si>
  <si>
    <t>By focusing on these areas, Priya can better manage her finances and reduce unnecessary expenses.</t>
  </si>
  <si>
    <t>WAYS</t>
  </si>
  <si>
    <t>JUSTIFICATION</t>
  </si>
  <si>
    <t>Limit Online Shopping</t>
  </si>
  <si>
    <t>Reduce Gift Expenditures</t>
  </si>
  <si>
    <t>Minimize Dining Out</t>
  </si>
  <si>
    <t>Reduce Cab Usage</t>
  </si>
  <si>
    <t>Control Movie Expenses</t>
  </si>
  <si>
    <t>Monitor Essential Item Purchases</t>
  </si>
  <si>
    <t>Plan for Medicines</t>
  </si>
  <si>
    <t>Reduce Mobile Bill Payments</t>
  </si>
  <si>
    <t>Online shopping expenses are frequent and high. Reducing the frequency of online purchases or setting a monthly budget for them can significantly lower her expenses.</t>
  </si>
  <si>
    <t>Gifts account for large sums. Priya can consider less expensive gifts or limit the number of occasions she buys gifts for.</t>
  </si>
  <si>
    <t>Ordering food and dining out with friends is a recurring expense. Preparing meals at home can be more cost-effective and healthier.</t>
  </si>
  <si>
    <t>Priya frequently takes cabs to the office. Using public transport or carpooling can save money.</t>
  </si>
  <si>
    <t>Movies with friends appear multiple time. Limiting movie outings or opting for home movie nights can reduce this expense.</t>
  </si>
  <si>
    <t>Spending on essential items is significant. Priya can review these purchases to ensure they are necessary and look for bulk buying options to save costs.</t>
  </si>
  <si>
    <t>Medicine expenses are high. Priya can explore generic medicine alternatives, look for discounts, or consider a health plan that covers medication costs.</t>
  </si>
  <si>
    <t>Mobile bill payments are costly. Priya can check for better plans or negotiate with her provider for a more affordable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</si>
</sst>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(3).xlsx]task4!PivotTable3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task4!$B$3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D64-44C2-8004-876186EB52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D64-44C2-8004-876186EB52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D64-44C2-8004-876186EB52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D64-44C2-8004-876186EB52A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D64-44C2-8004-876186EB52A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D64-44C2-8004-876186EB52A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D64-44C2-8004-876186EB52A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D64-44C2-8004-876186EB52A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D64-44C2-8004-876186EB52A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D64-44C2-8004-876186EB52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D95F-4370-B0C5-AAB5826555E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(3).xlsx]task5!PivotTable4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task5!$B$3</c:f>
              <c:strCache>
                <c:ptCount val="1"/>
                <c:pt idx="0">
                  <c:v>Total</c:v>
                </c:pt>
              </c:strCache>
            </c:strRef>
          </c:tx>
          <c:spPr>
            <a:solidFill>
              <a:schemeClr val="accent1"/>
            </a:solidFill>
            <a:ln>
              <a:noFill/>
            </a:ln>
            <a:effectLst/>
          </c:spPr>
          <c:invertIfNegative val="0"/>
          <c:cat>
            <c:multiLvlStrRef>
              <c:f>task5!$A$4:$A$24</c:f>
              <c:multiLvlStrCache>
                <c:ptCount val="10"/>
                <c:lvl>
                  <c:pt idx="0">
                    <c:v>Oct</c:v>
                  </c:pt>
                  <c:pt idx="1">
                    <c:v>Oct</c:v>
                  </c:pt>
                  <c:pt idx="2">
                    <c:v>Oct</c:v>
                  </c:pt>
                  <c:pt idx="3">
                    <c:v>Oct</c:v>
                  </c:pt>
                  <c:pt idx="4">
                    <c:v>Oct</c:v>
                  </c:pt>
                  <c:pt idx="5">
                    <c:v>Oct</c:v>
                  </c:pt>
                  <c:pt idx="6">
                    <c:v>Oct</c:v>
                  </c:pt>
                  <c:pt idx="7">
                    <c:v>Oct</c:v>
                  </c:pt>
                  <c:pt idx="8">
                    <c:v>Oct</c:v>
                  </c:pt>
                  <c:pt idx="9">
                    <c:v>Oct</c:v>
                  </c:pt>
                </c:lvl>
                <c:lvl>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lvl>
              </c:multiLvlStrCache>
            </c:multiLvlStrRef>
          </c:cat>
          <c:val>
            <c:numRef>
              <c:f>task5!$B$4:$B$24</c:f>
              <c:numCache>
                <c:formatCode>General</c:formatCode>
                <c:ptCount val="10"/>
                <c:pt idx="0">
                  <c:v>1188.27</c:v>
                </c:pt>
                <c:pt idx="1">
                  <c:v>1310</c:v>
                </c:pt>
                <c:pt idx="2">
                  <c:v>1900</c:v>
                </c:pt>
                <c:pt idx="3">
                  <c:v>3375</c:v>
                </c:pt>
                <c:pt idx="4">
                  <c:v>470</c:v>
                </c:pt>
                <c:pt idx="5">
                  <c:v>1140</c:v>
                </c:pt>
                <c:pt idx="6">
                  <c:v>1737</c:v>
                </c:pt>
                <c:pt idx="7">
                  <c:v>939</c:v>
                </c:pt>
                <c:pt idx="8">
                  <c:v>4374.1000000000004</c:v>
                </c:pt>
                <c:pt idx="9">
                  <c:v>1010</c:v>
                </c:pt>
              </c:numCache>
            </c:numRef>
          </c:val>
          <c:extLst>
            <c:ext xmlns:c16="http://schemas.microsoft.com/office/drawing/2014/chart" uri="{C3380CC4-5D6E-409C-BE32-E72D297353CC}">
              <c16:uniqueId val="{00000000-52E4-4334-AC0C-34510F5E851A}"/>
            </c:ext>
          </c:extLst>
        </c:ser>
        <c:dLbls>
          <c:showLegendKey val="0"/>
          <c:showVal val="0"/>
          <c:showCatName val="0"/>
          <c:showSerName val="0"/>
          <c:showPercent val="0"/>
          <c:showBubbleSize val="0"/>
        </c:dLbls>
        <c:gapWidth val="219"/>
        <c:overlap val="-27"/>
        <c:axId val="682626368"/>
        <c:axId val="682623968"/>
      </c:barChart>
      <c:catAx>
        <c:axId val="68262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23968"/>
        <c:crosses val="autoZero"/>
        <c:auto val="1"/>
        <c:lblAlgn val="ctr"/>
        <c:lblOffset val="100"/>
        <c:noMultiLvlLbl val="0"/>
      </c:catAx>
      <c:valAx>
        <c:axId val="68262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2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361950</xdr:colOff>
      <xdr:row>3</xdr:row>
      <xdr:rowOff>114300</xdr:rowOff>
    </xdr:from>
    <xdr:to>
      <xdr:col>11</xdr:col>
      <xdr:colOff>114300</xdr:colOff>
      <xdr:row>21</xdr:row>
      <xdr:rowOff>0</xdr:rowOff>
    </xdr:to>
    <xdr:graphicFrame macro="">
      <xdr:nvGraphicFramePr>
        <xdr:cNvPr id="2" name="Chart 1">
          <a:extLst>
            <a:ext uri="{FF2B5EF4-FFF2-40B4-BE49-F238E27FC236}">
              <a16:creationId xmlns:a16="http://schemas.microsoft.com/office/drawing/2014/main" id="{84296F04-2ABC-65B4-1FCE-A6B6DF592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342900</xdr:colOff>
      <xdr:row>3</xdr:row>
      <xdr:rowOff>146050</xdr:rowOff>
    </xdr:from>
    <xdr:to>
      <xdr:col>9</xdr:col>
      <xdr:colOff>19050</xdr:colOff>
      <xdr:row>11</xdr:row>
      <xdr:rowOff>44450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EAE14FFD-FA1E-62AB-1F94-A212AB893AA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421688" y="694459"/>
              <a:ext cx="3312968" cy="13608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311726</xdr:colOff>
      <xdr:row>13</xdr:row>
      <xdr:rowOff>143741</xdr:rowOff>
    </xdr:from>
    <xdr:to>
      <xdr:col>17</xdr:col>
      <xdr:colOff>423333</xdr:colOff>
      <xdr:row>34</xdr:row>
      <xdr:rowOff>173182</xdr:rowOff>
    </xdr:to>
    <xdr:graphicFrame macro="">
      <xdr:nvGraphicFramePr>
        <xdr:cNvPr id="5" name="Chart 4">
          <a:extLst>
            <a:ext uri="{FF2B5EF4-FFF2-40B4-BE49-F238E27FC236}">
              <a16:creationId xmlns:a16="http://schemas.microsoft.com/office/drawing/2014/main" id="{81C9F08E-154E-8659-DDD2-9C0F4F62C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rv" refreshedDate="45471.784149421299" createdVersion="8" refreshedVersion="8" minRefreshableVersion="3" recordCount="51" xr:uid="{E7F9CF4D-BD76-4507-A2C5-562488E5A7A8}">
  <cacheSource type="worksheet">
    <worksheetSource ref="A1:C52" sheet="Expense"/>
  </cacheSource>
  <cacheFields count="3">
    <cacheField name="Date" numFmtId="0">
      <sharedItems containsNonDate="0" containsDate="1" containsString="0" containsBlank="1" minDate="2021-10-01T00:00:00" maxDate="2021-12-24T00:00:00"/>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rv" refreshedDate="45471.786102662038" createdVersion="8" refreshedVersion="8" minRefreshableVersion="3" recordCount="50" xr:uid="{5DB762DB-1E5E-4F3C-9047-2EBD26C71C86}">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1722856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r>
    <m/>
    <x v="11"/>
    <n v="57045.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D95A3D-6ED2-401F-8BBE-EFF0393D3EC4}"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3">
    <pivotField showAll="0"/>
    <pivotField axis="axisRow" showAll="0">
      <items count="13">
        <item x="9"/>
        <item x="4"/>
        <item x="5"/>
        <item x="0"/>
        <item x="8"/>
        <item x="7"/>
        <item x="1"/>
        <item x="6"/>
        <item x="2"/>
        <item x="10"/>
        <item x="3"/>
        <item x="11"/>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68A89-DFEA-4BF9-B420-B427D6594303}"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3"/>
        <item x="10"/>
        <item x="2"/>
        <item x="6"/>
        <item x="1"/>
        <item x="7"/>
        <item x="8"/>
        <item x="0"/>
        <item x="5"/>
        <item x="4"/>
        <item x="9"/>
        <item t="default"/>
      </items>
      <autoSortScope>
        <pivotArea dataOnly="0" outline="0" fieldPosition="0">
          <references count="1">
            <reference field="4294967294" count="1" selected="0">
              <x v="0"/>
            </reference>
          </references>
        </pivotArea>
      </autoSortScope>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v="1"/>
    </i>
    <i>
      <x v="2"/>
    </i>
    <i>
      <x v="7"/>
    </i>
    <i>
      <x v="4"/>
    </i>
    <i>
      <x v="8"/>
    </i>
    <i>
      <x v="9"/>
    </i>
    <i>
      <x/>
    </i>
    <i>
      <x v="5"/>
    </i>
    <i>
      <x v="3"/>
    </i>
    <i>
      <x v="10"/>
    </i>
    <i>
      <x v="6"/>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FFF09B-8DD2-4E67-A3A8-56B9EF96AFC1}"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278564-3E07-4FB4-A224-0A7BF11A8FB2}" name="PivotTable4" cacheId="3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24"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1"/>
    <field x="4"/>
    <field x="3"/>
    <field x="0"/>
  </rowFields>
  <rowItems count="21">
    <i>
      <x/>
    </i>
    <i r="1">
      <x v="10"/>
    </i>
    <i>
      <x v="1"/>
    </i>
    <i r="1">
      <x v="10"/>
    </i>
    <i>
      <x v="2"/>
    </i>
    <i r="1">
      <x v="10"/>
    </i>
    <i>
      <x v="3"/>
    </i>
    <i r="1">
      <x v="10"/>
    </i>
    <i>
      <x v="4"/>
    </i>
    <i r="1">
      <x v="10"/>
    </i>
    <i>
      <x v="5"/>
    </i>
    <i r="1">
      <x v="10"/>
    </i>
    <i>
      <x v="6"/>
    </i>
    <i r="1">
      <x v="10"/>
    </i>
    <i>
      <x v="7"/>
    </i>
    <i r="1">
      <x v="10"/>
    </i>
    <i>
      <x v="8"/>
    </i>
    <i r="1">
      <x v="10"/>
    </i>
    <i>
      <x v="10"/>
    </i>
    <i r="1">
      <x v="10"/>
    </i>
    <i t="grand">
      <x/>
    </i>
  </rowItems>
  <colItems count="1">
    <i/>
  </colItems>
  <dataFields count="1">
    <dataField name="Sum of Expense"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6" name="Date">
      <autoFilter ref="A1">
        <filterColumn colId="0">
          <customFilters and="1">
            <customFilter operator="greaterThanOrEqual" val="44409"/>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76B2E0-5FE3-4F8C-A244-ADF07545CE50}" name="Table2" displayName="Table2" ref="A4:B14" totalsRowShown="0">
  <autoFilter ref="A4:B14" xr:uid="{BA76B2E0-5FE3-4F8C-A244-ADF07545CE50}"/>
  <tableColumns count="2">
    <tableColumn id="1" xr3:uid="{2DEDDB51-444A-4ED7-B4C7-3E0B01A6F443}" name="WAYS"/>
    <tableColumn id="2" xr3:uid="{5F1E7922-F900-4F80-9376-84B2F4B387A2}" name="JUSTIFICATIO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10CC1B2-6C8B-4CF8-B8D4-42C1FB39BAAD}" sourceName="Date">
  <pivotTables>
    <pivotTable tabId="8" name="PivotTable4"/>
  </pivotTables>
  <state minimalRefreshVersion="6" lastRefreshVersion="6" pivotCacheId="1722856969" filterType="dateBetween">
    <selection startDate="2021-08-01T00:00:00" endDate="2021-10-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4438273-EBCA-4463-BE41-02F5950FDA17}" cache="NativeTimeline_Date" caption="Date" level="2" selectionLevel="2" scrollPosition="2021-06-07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27" zoomScale="85" zoomScaleNormal="145" workbookViewId="0">
      <selection sqref="A1:C51"/>
    </sheetView>
  </sheetViews>
  <sheetFormatPr defaultRowHeight="14.5" x14ac:dyDescent="0.35"/>
  <cols>
    <col min="1" max="1" width="17.08984375" customWidth="1"/>
    <col min="2" max="2" width="24.54296875" customWidth="1"/>
    <col min="3" max="3" width="14.453125" style="11" customWidth="1"/>
  </cols>
  <sheetData>
    <row r="1" spans="1:3" ht="13.75" customHeight="1" x14ac:dyDescent="0.35">
      <c r="A1" s="3" t="s">
        <v>0</v>
      </c>
      <c r="B1" s="3" t="s">
        <v>14</v>
      </c>
      <c r="C1" s="8" t="s">
        <v>1</v>
      </c>
    </row>
    <row r="2" spans="1:3" ht="18" customHeight="1" x14ac:dyDescent="0.35">
      <c r="A2" s="4">
        <v>44470</v>
      </c>
      <c r="B2" s="5" t="s">
        <v>2</v>
      </c>
      <c r="C2" s="9">
        <v>2300</v>
      </c>
    </row>
    <row r="3" spans="1:3" x14ac:dyDescent="0.35">
      <c r="A3" s="6">
        <v>44470</v>
      </c>
      <c r="B3" s="7" t="s">
        <v>3</v>
      </c>
      <c r="C3" s="9">
        <v>767</v>
      </c>
    </row>
    <row r="4" spans="1:3" x14ac:dyDescent="0.35">
      <c r="A4" s="6">
        <v>44470</v>
      </c>
      <c r="B4" s="7" t="s">
        <v>4</v>
      </c>
      <c r="C4" s="10">
        <v>2500</v>
      </c>
    </row>
    <row r="5" spans="1:3" x14ac:dyDescent="0.35">
      <c r="A5" s="6">
        <v>44473</v>
      </c>
      <c r="B5" s="7" t="s">
        <v>5</v>
      </c>
      <c r="C5" s="9">
        <v>710</v>
      </c>
    </row>
    <row r="6" spans="1:3" x14ac:dyDescent="0.35">
      <c r="A6" s="4">
        <v>44473</v>
      </c>
      <c r="B6" s="5" t="s">
        <v>6</v>
      </c>
      <c r="C6" s="9">
        <v>760</v>
      </c>
    </row>
    <row r="7" spans="1:3" x14ac:dyDescent="0.35">
      <c r="A7" s="6">
        <v>44476</v>
      </c>
      <c r="B7" s="7" t="s">
        <v>10</v>
      </c>
      <c r="C7" s="10">
        <v>1900</v>
      </c>
    </row>
    <row r="8" spans="1:3" x14ac:dyDescent="0.35">
      <c r="A8" s="4">
        <v>44477</v>
      </c>
      <c r="B8" s="5" t="s">
        <v>7</v>
      </c>
      <c r="C8" s="9">
        <v>450</v>
      </c>
    </row>
    <row r="9" spans="1:3" x14ac:dyDescent="0.35">
      <c r="A9" s="6">
        <v>44484</v>
      </c>
      <c r="B9" s="7" t="s">
        <v>8</v>
      </c>
      <c r="C9" s="9">
        <v>620</v>
      </c>
    </row>
    <row r="10" spans="1:3" x14ac:dyDescent="0.35">
      <c r="A10" s="6">
        <v>44485</v>
      </c>
      <c r="B10" s="7" t="s">
        <v>11</v>
      </c>
      <c r="C10" s="9">
        <v>470</v>
      </c>
    </row>
    <row r="11" spans="1:3" x14ac:dyDescent="0.35">
      <c r="A11" s="6">
        <v>44487</v>
      </c>
      <c r="B11" s="7" t="s">
        <v>3</v>
      </c>
      <c r="C11" s="9">
        <v>970</v>
      </c>
    </row>
    <row r="12" spans="1:3" x14ac:dyDescent="0.35">
      <c r="A12" s="6">
        <v>44487</v>
      </c>
      <c r="B12" s="5" t="s">
        <v>2</v>
      </c>
      <c r="C12" s="10">
        <v>1075</v>
      </c>
    </row>
    <row r="13" spans="1:3" x14ac:dyDescent="0.35">
      <c r="A13" s="6">
        <v>44488</v>
      </c>
      <c r="B13" s="7" t="s">
        <v>7</v>
      </c>
      <c r="C13" s="9">
        <v>489</v>
      </c>
    </row>
    <row r="14" spans="1:3" x14ac:dyDescent="0.35">
      <c r="A14" s="6">
        <v>44491</v>
      </c>
      <c r="B14" s="7" t="s">
        <v>4</v>
      </c>
      <c r="C14" s="10">
        <v>1574.1</v>
      </c>
    </row>
    <row r="15" spans="1:3" x14ac:dyDescent="0.35">
      <c r="A15" s="6">
        <v>44491</v>
      </c>
      <c r="B15" s="7" t="s">
        <v>6</v>
      </c>
      <c r="C15" s="9">
        <v>550</v>
      </c>
    </row>
    <row r="16" spans="1:3" x14ac:dyDescent="0.35">
      <c r="A16" s="6">
        <v>44494</v>
      </c>
      <c r="B16" s="7" t="s">
        <v>9</v>
      </c>
      <c r="C16" s="9">
        <v>423</v>
      </c>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7" t="s">
        <v>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EC6F3-5AD8-496A-AB7B-A57FD1D1F108}">
  <dimension ref="A1:B12"/>
  <sheetViews>
    <sheetView workbookViewId="0">
      <selection activeCell="B12" sqref="B12"/>
    </sheetView>
  </sheetViews>
  <sheetFormatPr defaultRowHeight="14.5" x14ac:dyDescent="0.35"/>
  <cols>
    <col min="1" max="1" width="23.1796875" customWidth="1"/>
    <col min="2" max="2" width="86.36328125" customWidth="1"/>
  </cols>
  <sheetData>
    <row r="1" spans="1:2" x14ac:dyDescent="0.35">
      <c r="A1" s="26" t="s">
        <v>22</v>
      </c>
    </row>
    <row r="2" spans="1:2" x14ac:dyDescent="0.35">
      <c r="A2" t="s">
        <v>34</v>
      </c>
    </row>
    <row r="4" spans="1:2" x14ac:dyDescent="0.35">
      <c r="A4" t="s">
        <v>35</v>
      </c>
      <c r="B4" t="s">
        <v>36</v>
      </c>
    </row>
    <row r="5" spans="1:2" ht="41.5" customHeight="1" x14ac:dyDescent="0.35">
      <c r="A5" s="23" t="s">
        <v>37</v>
      </c>
      <c r="B5" s="22" t="s">
        <v>45</v>
      </c>
    </row>
    <row r="6" spans="1:2" ht="29" x14ac:dyDescent="0.35">
      <c r="A6" s="24" t="s">
        <v>38</v>
      </c>
      <c r="B6" s="22" t="s">
        <v>46</v>
      </c>
    </row>
    <row r="7" spans="1:2" ht="29" x14ac:dyDescent="0.35">
      <c r="A7" s="23" t="s">
        <v>39</v>
      </c>
      <c r="B7" s="22" t="s">
        <v>47</v>
      </c>
    </row>
    <row r="8" spans="1:2" x14ac:dyDescent="0.35">
      <c r="A8" s="23" t="s">
        <v>40</v>
      </c>
      <c r="B8" s="22" t="s">
        <v>48</v>
      </c>
    </row>
    <row r="9" spans="1:2" ht="29" x14ac:dyDescent="0.35">
      <c r="A9" s="23" t="s">
        <v>41</v>
      </c>
      <c r="B9" s="22" t="s">
        <v>49</v>
      </c>
    </row>
    <row r="10" spans="1:2" ht="29" x14ac:dyDescent="0.35">
      <c r="A10" s="25" t="s">
        <v>42</v>
      </c>
      <c r="B10" s="22" t="s">
        <v>50</v>
      </c>
    </row>
    <row r="11" spans="1:2" ht="29" x14ac:dyDescent="0.35">
      <c r="A11" s="23" t="s">
        <v>43</v>
      </c>
      <c r="B11" s="22" t="s">
        <v>51</v>
      </c>
    </row>
    <row r="12" spans="1:2" ht="29" x14ac:dyDescent="0.35">
      <c r="A12" s="25" t="s">
        <v>44</v>
      </c>
      <c r="B12" s="22" t="s">
        <v>52</v>
      </c>
    </row>
  </sheetData>
  <phoneticPr fontId="6"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3" zoomScale="111" workbookViewId="0">
      <selection activeCell="B9" sqref="B9"/>
    </sheetView>
  </sheetViews>
  <sheetFormatPr defaultRowHeight="14.5" x14ac:dyDescent="0.35"/>
  <cols>
    <col min="2" max="2" width="61.453125" customWidth="1"/>
  </cols>
  <sheetData>
    <row r="1" spans="2:2" x14ac:dyDescent="0.35">
      <c r="B1" s="12" t="s">
        <v>23</v>
      </c>
    </row>
    <row r="2" spans="2:2" ht="39" customHeight="1" x14ac:dyDescent="0.35">
      <c r="B2" s="13" t="s">
        <v>15</v>
      </c>
    </row>
    <row r="3" spans="2:2" ht="25.25" customHeight="1" x14ac:dyDescent="0.35">
      <c r="B3" s="13" t="s">
        <v>16</v>
      </c>
    </row>
    <row r="4" spans="2:2" ht="37.25" customHeight="1" x14ac:dyDescent="0.35">
      <c r="B4" s="13" t="s">
        <v>17</v>
      </c>
    </row>
    <row r="5" spans="2:2" ht="41.4" customHeight="1" x14ac:dyDescent="0.35">
      <c r="B5" s="13" t="s">
        <v>18</v>
      </c>
    </row>
    <row r="6" spans="2:2" ht="32.4" customHeight="1" x14ac:dyDescent="0.35">
      <c r="B6" s="13" t="s">
        <v>19</v>
      </c>
    </row>
    <row r="7" spans="2:2" ht="51" customHeight="1" x14ac:dyDescent="0.35">
      <c r="B7" s="13" t="s">
        <v>20</v>
      </c>
    </row>
    <row r="8" spans="2:2" ht="42" customHeight="1" x14ac:dyDescent="0.35">
      <c r="B8" s="13" t="s">
        <v>21</v>
      </c>
    </row>
    <row r="9" spans="2:2" ht="31.25" customHeight="1" x14ac:dyDescent="0.3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F6A95-C834-43A0-9DAA-851C86AECA15}">
  <dimension ref="A1:B4"/>
  <sheetViews>
    <sheetView workbookViewId="0">
      <selection activeCell="C14" sqref="C14"/>
    </sheetView>
  </sheetViews>
  <sheetFormatPr defaultRowHeight="14.5" x14ac:dyDescent="0.35"/>
  <cols>
    <col min="1" max="1" width="19.26953125" customWidth="1"/>
    <col min="2" max="2" width="16.6328125" customWidth="1"/>
  </cols>
  <sheetData>
    <row r="1" spans="1:2" x14ac:dyDescent="0.35">
      <c r="A1" s="14" t="s">
        <v>14</v>
      </c>
      <c r="B1" s="15" t="s">
        <v>24</v>
      </c>
    </row>
    <row r="2" spans="1:2" x14ac:dyDescent="0.35">
      <c r="A2" s="16" t="s">
        <v>3</v>
      </c>
      <c r="B2">
        <f>COUNTIF(Expense!$B$2:$B$51,A2)</f>
        <v>6</v>
      </c>
    </row>
    <row r="3" spans="1:2" x14ac:dyDescent="0.35">
      <c r="A3" s="17" t="s">
        <v>7</v>
      </c>
      <c r="B3">
        <f>COUNTIF(Expense!$B$2:$B$51,A3)</f>
        <v>5</v>
      </c>
    </row>
    <row r="4" spans="1:2" x14ac:dyDescent="0.35">
      <c r="A4" s="17" t="s">
        <v>10</v>
      </c>
      <c r="B4">
        <f>COUNTIF(Expense!$B$2:$B$51,A4)</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883C1-8DDD-48CF-840A-D13E56836190}">
  <dimension ref="A3:B16"/>
  <sheetViews>
    <sheetView workbookViewId="0">
      <selection activeCell="C7" sqref="C7"/>
    </sheetView>
  </sheetViews>
  <sheetFormatPr defaultRowHeight="14.5" x14ac:dyDescent="0.35"/>
  <cols>
    <col min="1" max="1" width="18.54296875" bestFit="1" customWidth="1"/>
    <col min="2" max="2" width="14.08984375" bestFit="1" customWidth="1"/>
  </cols>
  <sheetData>
    <row r="3" spans="1:2" x14ac:dyDescent="0.35">
      <c r="A3" s="18" t="s">
        <v>25</v>
      </c>
      <c r="B3" t="s">
        <v>28</v>
      </c>
    </row>
    <row r="4" spans="1:2" x14ac:dyDescent="0.35">
      <c r="A4" s="19" t="s">
        <v>9</v>
      </c>
      <c r="B4">
        <v>1510.9099999999999</v>
      </c>
    </row>
    <row r="5" spans="1:2" x14ac:dyDescent="0.35">
      <c r="A5" s="19" t="s">
        <v>6</v>
      </c>
      <c r="B5">
        <v>3342</v>
      </c>
    </row>
    <row r="6" spans="1:2" x14ac:dyDescent="0.35">
      <c r="A6" s="19" t="s">
        <v>10</v>
      </c>
      <c r="B6">
        <v>5688</v>
      </c>
    </row>
    <row r="7" spans="1:2" x14ac:dyDescent="0.35">
      <c r="A7" s="19" t="s">
        <v>2</v>
      </c>
      <c r="B7">
        <v>7775</v>
      </c>
    </row>
    <row r="8" spans="1:2" x14ac:dyDescent="0.35">
      <c r="A8" s="19" t="s">
        <v>11</v>
      </c>
      <c r="B8">
        <v>1411.26</v>
      </c>
    </row>
    <row r="9" spans="1:2" x14ac:dyDescent="0.35">
      <c r="A9" s="19" t="s">
        <v>8</v>
      </c>
      <c r="B9">
        <v>2586</v>
      </c>
    </row>
    <row r="10" spans="1:2" x14ac:dyDescent="0.35">
      <c r="A10" s="19" t="s">
        <v>3</v>
      </c>
      <c r="B10">
        <v>7464</v>
      </c>
    </row>
    <row r="11" spans="1:2" x14ac:dyDescent="0.35">
      <c r="A11" s="19" t="s">
        <v>7</v>
      </c>
      <c r="B11">
        <v>1857</v>
      </c>
    </row>
    <row r="12" spans="1:2" x14ac:dyDescent="0.35">
      <c r="A12" s="19" t="s">
        <v>4</v>
      </c>
      <c r="B12">
        <v>10194.1</v>
      </c>
    </row>
    <row r="13" spans="1:2" x14ac:dyDescent="0.35">
      <c r="A13" s="19" t="s">
        <v>12</v>
      </c>
      <c r="B13">
        <v>12000</v>
      </c>
    </row>
    <row r="14" spans="1:2" x14ac:dyDescent="0.35">
      <c r="A14" s="19" t="s">
        <v>5</v>
      </c>
      <c r="B14">
        <v>3217</v>
      </c>
    </row>
    <row r="15" spans="1:2" x14ac:dyDescent="0.35">
      <c r="A15" s="19" t="s">
        <v>26</v>
      </c>
      <c r="B15">
        <v>57045.27</v>
      </c>
    </row>
    <row r="16" spans="1:2" x14ac:dyDescent="0.35">
      <c r="A16" s="19" t="s">
        <v>27</v>
      </c>
      <c r="B16">
        <v>114090.54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4D978-0294-4C31-A2D8-650C12BE2950}">
  <dimension ref="A3:B15"/>
  <sheetViews>
    <sheetView workbookViewId="0">
      <selection activeCell="D11" sqref="D11"/>
    </sheetView>
  </sheetViews>
  <sheetFormatPr defaultRowHeight="14.5" x14ac:dyDescent="0.35"/>
  <cols>
    <col min="1" max="1" width="18.54296875" bestFit="1" customWidth="1"/>
    <col min="2" max="2" width="14.08984375" bestFit="1" customWidth="1"/>
  </cols>
  <sheetData>
    <row r="3" spans="1:2" x14ac:dyDescent="0.35">
      <c r="A3" s="18" t="s">
        <v>25</v>
      </c>
      <c r="B3" t="s">
        <v>28</v>
      </c>
    </row>
    <row r="4" spans="1:2" x14ac:dyDescent="0.35">
      <c r="A4" s="19" t="s">
        <v>12</v>
      </c>
      <c r="B4">
        <v>12000</v>
      </c>
    </row>
    <row r="5" spans="1:2" x14ac:dyDescent="0.35">
      <c r="A5" s="19" t="s">
        <v>4</v>
      </c>
      <c r="B5">
        <v>10194.1</v>
      </c>
    </row>
    <row r="6" spans="1:2" x14ac:dyDescent="0.35">
      <c r="A6" s="19" t="s">
        <v>2</v>
      </c>
      <c r="B6">
        <v>7775</v>
      </c>
    </row>
    <row r="7" spans="1:2" x14ac:dyDescent="0.35">
      <c r="A7" s="19" t="s">
        <v>3</v>
      </c>
      <c r="B7">
        <v>7464</v>
      </c>
    </row>
    <row r="8" spans="1:2" x14ac:dyDescent="0.35">
      <c r="A8" s="19" t="s">
        <v>10</v>
      </c>
      <c r="B8">
        <v>5688</v>
      </c>
    </row>
    <row r="9" spans="1:2" x14ac:dyDescent="0.35">
      <c r="A9" s="19" t="s">
        <v>6</v>
      </c>
      <c r="B9">
        <v>3342</v>
      </c>
    </row>
    <row r="10" spans="1:2" x14ac:dyDescent="0.35">
      <c r="A10" s="19" t="s">
        <v>5</v>
      </c>
      <c r="B10">
        <v>3217</v>
      </c>
    </row>
    <row r="11" spans="1:2" x14ac:dyDescent="0.35">
      <c r="A11" s="19" t="s">
        <v>8</v>
      </c>
      <c r="B11">
        <v>2586</v>
      </c>
    </row>
    <row r="12" spans="1:2" x14ac:dyDescent="0.35">
      <c r="A12" s="19" t="s">
        <v>7</v>
      </c>
      <c r="B12">
        <v>1857</v>
      </c>
    </row>
    <row r="13" spans="1:2" x14ac:dyDescent="0.35">
      <c r="A13" s="19" t="s">
        <v>9</v>
      </c>
      <c r="B13">
        <v>1510.9099999999999</v>
      </c>
    </row>
    <row r="14" spans="1:2" x14ac:dyDescent="0.35">
      <c r="A14" s="19" t="s">
        <v>11</v>
      </c>
      <c r="B14">
        <v>1411.26</v>
      </c>
    </row>
    <row r="15" spans="1:2" x14ac:dyDescent="0.35">
      <c r="A15" s="19" t="s">
        <v>27</v>
      </c>
      <c r="B15">
        <v>57045.270000000004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81C9A-11E9-46E6-942A-BDD56273E9CD}">
  <dimension ref="A3:B14"/>
  <sheetViews>
    <sheetView workbookViewId="0">
      <selection activeCell="H24" sqref="H24"/>
    </sheetView>
  </sheetViews>
  <sheetFormatPr defaultRowHeight="14.5" x14ac:dyDescent="0.35"/>
  <cols>
    <col min="1" max="1" width="18.54296875" bestFit="1" customWidth="1"/>
    <col min="2" max="2" width="14.08984375" bestFit="1" customWidth="1"/>
  </cols>
  <sheetData>
    <row r="3" spans="1:2" x14ac:dyDescent="0.35">
      <c r="A3" s="18" t="s">
        <v>25</v>
      </c>
      <c r="B3" t="s">
        <v>28</v>
      </c>
    </row>
    <row r="4" spans="1:2" x14ac:dyDescent="0.35">
      <c r="A4" s="19" t="s">
        <v>9</v>
      </c>
      <c r="B4">
        <v>1510.9099999999999</v>
      </c>
    </row>
    <row r="5" spans="1:2" x14ac:dyDescent="0.35">
      <c r="A5" s="19" t="s">
        <v>6</v>
      </c>
      <c r="B5">
        <v>3342</v>
      </c>
    </row>
    <row r="6" spans="1:2" x14ac:dyDescent="0.35">
      <c r="A6" s="19" t="s">
        <v>10</v>
      </c>
      <c r="B6">
        <v>5688</v>
      </c>
    </row>
    <row r="7" spans="1:2" x14ac:dyDescent="0.35">
      <c r="A7" s="19" t="s">
        <v>2</v>
      </c>
      <c r="B7">
        <v>7775</v>
      </c>
    </row>
    <row r="8" spans="1:2" x14ac:dyDescent="0.35">
      <c r="A8" s="19" t="s">
        <v>11</v>
      </c>
      <c r="B8">
        <v>1411.26</v>
      </c>
    </row>
    <row r="9" spans="1:2" x14ac:dyDescent="0.35">
      <c r="A9" s="19" t="s">
        <v>8</v>
      </c>
      <c r="B9">
        <v>2586</v>
      </c>
    </row>
    <row r="10" spans="1:2" x14ac:dyDescent="0.35">
      <c r="A10" s="19" t="s">
        <v>3</v>
      </c>
      <c r="B10">
        <v>7464</v>
      </c>
    </row>
    <row r="11" spans="1:2" x14ac:dyDescent="0.35">
      <c r="A11" s="19" t="s">
        <v>7</v>
      </c>
      <c r="B11">
        <v>1857</v>
      </c>
    </row>
    <row r="12" spans="1:2" x14ac:dyDescent="0.35">
      <c r="A12" s="19" t="s">
        <v>4</v>
      </c>
      <c r="B12">
        <v>10194.1</v>
      </c>
    </row>
    <row r="13" spans="1:2" x14ac:dyDescent="0.35">
      <c r="A13" s="19" t="s">
        <v>5</v>
      </c>
      <c r="B13">
        <v>3217</v>
      </c>
    </row>
    <row r="14" spans="1:2" x14ac:dyDescent="0.35">
      <c r="A14" s="19" t="s">
        <v>27</v>
      </c>
      <c r="B14">
        <v>45045.27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FDCCB-94C0-40DC-B29A-1BE5F6224AB2}">
  <dimension ref="A3:B24"/>
  <sheetViews>
    <sheetView zoomScale="66" workbookViewId="0">
      <selection activeCell="N11" sqref="N11"/>
    </sheetView>
  </sheetViews>
  <sheetFormatPr defaultRowHeight="14.5" x14ac:dyDescent="0.35"/>
  <cols>
    <col min="1" max="1" width="20.81640625" bestFit="1" customWidth="1"/>
    <col min="2" max="2" width="14.54296875" bestFit="1" customWidth="1"/>
  </cols>
  <sheetData>
    <row r="3" spans="1:2" x14ac:dyDescent="0.35">
      <c r="A3" s="18" t="s">
        <v>25</v>
      </c>
      <c r="B3" t="s">
        <v>28</v>
      </c>
    </row>
    <row r="4" spans="1:2" x14ac:dyDescent="0.35">
      <c r="A4" s="19" t="s">
        <v>9</v>
      </c>
      <c r="B4">
        <v>1188.27</v>
      </c>
    </row>
    <row r="5" spans="1:2" x14ac:dyDescent="0.35">
      <c r="A5" s="20" t="s">
        <v>29</v>
      </c>
      <c r="B5">
        <v>1188.27</v>
      </c>
    </row>
    <row r="6" spans="1:2" x14ac:dyDescent="0.35">
      <c r="A6" s="19" t="s">
        <v>6</v>
      </c>
      <c r="B6">
        <v>1310</v>
      </c>
    </row>
    <row r="7" spans="1:2" x14ac:dyDescent="0.35">
      <c r="A7" s="20" t="s">
        <v>29</v>
      </c>
      <c r="B7">
        <v>1310</v>
      </c>
    </row>
    <row r="8" spans="1:2" x14ac:dyDescent="0.35">
      <c r="A8" s="19" t="s">
        <v>10</v>
      </c>
      <c r="B8">
        <v>1900</v>
      </c>
    </row>
    <row r="9" spans="1:2" x14ac:dyDescent="0.35">
      <c r="A9" s="20" t="s">
        <v>29</v>
      </c>
      <c r="B9">
        <v>1900</v>
      </c>
    </row>
    <row r="10" spans="1:2" x14ac:dyDescent="0.35">
      <c r="A10" s="19" t="s">
        <v>2</v>
      </c>
      <c r="B10">
        <v>3375</v>
      </c>
    </row>
    <row r="11" spans="1:2" x14ac:dyDescent="0.35">
      <c r="A11" s="20" t="s">
        <v>29</v>
      </c>
      <c r="B11">
        <v>3375</v>
      </c>
    </row>
    <row r="12" spans="1:2" x14ac:dyDescent="0.35">
      <c r="A12" s="19" t="s">
        <v>11</v>
      </c>
      <c r="B12">
        <v>470</v>
      </c>
    </row>
    <row r="13" spans="1:2" x14ac:dyDescent="0.35">
      <c r="A13" s="20" t="s">
        <v>29</v>
      </c>
      <c r="B13">
        <v>470</v>
      </c>
    </row>
    <row r="14" spans="1:2" x14ac:dyDescent="0.35">
      <c r="A14" s="19" t="s">
        <v>8</v>
      </c>
      <c r="B14">
        <v>1140</v>
      </c>
    </row>
    <row r="15" spans="1:2" x14ac:dyDescent="0.35">
      <c r="A15" s="20" t="s">
        <v>29</v>
      </c>
      <c r="B15">
        <v>1140</v>
      </c>
    </row>
    <row r="16" spans="1:2" x14ac:dyDescent="0.35">
      <c r="A16" s="19" t="s">
        <v>3</v>
      </c>
      <c r="B16">
        <v>1737</v>
      </c>
    </row>
    <row r="17" spans="1:2" x14ac:dyDescent="0.35">
      <c r="A17" s="20" t="s">
        <v>29</v>
      </c>
      <c r="B17">
        <v>1737</v>
      </c>
    </row>
    <row r="18" spans="1:2" x14ac:dyDescent="0.35">
      <c r="A18" s="19" t="s">
        <v>7</v>
      </c>
      <c r="B18">
        <v>939</v>
      </c>
    </row>
    <row r="19" spans="1:2" x14ac:dyDescent="0.35">
      <c r="A19" s="20" t="s">
        <v>29</v>
      </c>
      <c r="B19">
        <v>939</v>
      </c>
    </row>
    <row r="20" spans="1:2" x14ac:dyDescent="0.35">
      <c r="A20" s="19" t="s">
        <v>4</v>
      </c>
      <c r="B20">
        <v>4374.1000000000004</v>
      </c>
    </row>
    <row r="21" spans="1:2" x14ac:dyDescent="0.35">
      <c r="A21" s="20" t="s">
        <v>29</v>
      </c>
      <c r="B21">
        <v>4374.1000000000004</v>
      </c>
    </row>
    <row r="22" spans="1:2" x14ac:dyDescent="0.35">
      <c r="A22" s="19" t="s">
        <v>5</v>
      </c>
      <c r="B22">
        <v>1010</v>
      </c>
    </row>
    <row r="23" spans="1:2" x14ac:dyDescent="0.35">
      <c r="A23" s="20" t="s">
        <v>29</v>
      </c>
      <c r="B23">
        <v>1010</v>
      </c>
    </row>
    <row r="24" spans="1:2" x14ac:dyDescent="0.35">
      <c r="A24" s="19" t="s">
        <v>27</v>
      </c>
      <c r="B24">
        <v>17443.370000000003</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959FD-034D-48C7-87F4-38C5017B862F}">
  <dimension ref="A1:D51"/>
  <sheetViews>
    <sheetView zoomScale="65" workbookViewId="0">
      <selection activeCell="D1" sqref="D1:D1048576"/>
    </sheetView>
  </sheetViews>
  <sheetFormatPr defaultRowHeight="14.5" x14ac:dyDescent="0.35"/>
  <cols>
    <col min="1" max="1" width="17.08984375" customWidth="1"/>
    <col min="2" max="2" width="24.54296875" customWidth="1"/>
    <col min="3" max="3" width="14.453125" customWidth="1"/>
    <col min="4" max="4" width="17.7265625" style="21" customWidth="1"/>
  </cols>
  <sheetData>
    <row r="1" spans="1:4" x14ac:dyDescent="0.35">
      <c r="A1" s="3" t="s">
        <v>0</v>
      </c>
      <c r="B1" s="3" t="s">
        <v>14</v>
      </c>
      <c r="C1" s="8" t="s">
        <v>1</v>
      </c>
      <c r="D1" s="8" t="s">
        <v>30</v>
      </c>
    </row>
    <row r="2" spans="1:4" x14ac:dyDescent="0.35">
      <c r="A2" s="4">
        <v>44470</v>
      </c>
      <c r="B2" s="5" t="s">
        <v>2</v>
      </c>
      <c r="C2" s="9">
        <v>2300</v>
      </c>
      <c r="D2" s="17" t="s">
        <v>31</v>
      </c>
    </row>
    <row r="3" spans="1:4" x14ac:dyDescent="0.35">
      <c r="A3" s="6">
        <v>44470</v>
      </c>
      <c r="B3" s="7" t="s">
        <v>3</v>
      </c>
      <c r="C3" s="9">
        <v>767</v>
      </c>
      <c r="D3" s="17" t="s">
        <v>32</v>
      </c>
    </row>
    <row r="4" spans="1:4" x14ac:dyDescent="0.35">
      <c r="A4" s="6">
        <v>44470</v>
      </c>
      <c r="B4" s="7" t="s">
        <v>4</v>
      </c>
      <c r="C4" s="10">
        <v>2500</v>
      </c>
      <c r="D4" s="17" t="s">
        <v>31</v>
      </c>
    </row>
    <row r="5" spans="1:4" x14ac:dyDescent="0.35">
      <c r="A5" s="6">
        <v>44473</v>
      </c>
      <c r="B5" s="7" t="s">
        <v>5</v>
      </c>
      <c r="C5" s="9">
        <v>710</v>
      </c>
      <c r="D5" s="17" t="s">
        <v>31</v>
      </c>
    </row>
    <row r="6" spans="1:4" x14ac:dyDescent="0.35">
      <c r="A6" s="4">
        <v>44473</v>
      </c>
      <c r="B6" s="5" t="s">
        <v>6</v>
      </c>
      <c r="C6" s="9">
        <v>760</v>
      </c>
      <c r="D6" s="17" t="s">
        <v>31</v>
      </c>
    </row>
    <row r="7" spans="1:4" x14ac:dyDescent="0.35">
      <c r="A7" s="6">
        <v>44476</v>
      </c>
      <c r="B7" s="7" t="s">
        <v>10</v>
      </c>
      <c r="C7" s="10">
        <v>1900</v>
      </c>
      <c r="D7" s="17" t="s">
        <v>32</v>
      </c>
    </row>
    <row r="8" spans="1:4" x14ac:dyDescent="0.35">
      <c r="A8" s="4">
        <v>44477</v>
      </c>
      <c r="B8" s="5" t="s">
        <v>7</v>
      </c>
      <c r="C8" s="9">
        <v>450</v>
      </c>
      <c r="D8" s="17" t="s">
        <v>32</v>
      </c>
    </row>
    <row r="9" spans="1:4" x14ac:dyDescent="0.35">
      <c r="A9" s="6">
        <v>44484</v>
      </c>
      <c r="B9" s="7" t="s">
        <v>8</v>
      </c>
      <c r="C9" s="9">
        <v>620</v>
      </c>
      <c r="D9" s="17" t="s">
        <v>32</v>
      </c>
    </row>
    <row r="10" spans="1:4" x14ac:dyDescent="0.35">
      <c r="A10" s="6">
        <v>44485</v>
      </c>
      <c r="B10" s="7" t="s">
        <v>11</v>
      </c>
      <c r="C10" s="9">
        <v>470</v>
      </c>
      <c r="D10" s="17" t="s">
        <v>31</v>
      </c>
    </row>
    <row r="11" spans="1:4" x14ac:dyDescent="0.35">
      <c r="A11" s="6">
        <v>44487</v>
      </c>
      <c r="B11" s="7" t="s">
        <v>3</v>
      </c>
      <c r="C11" s="9">
        <v>970</v>
      </c>
      <c r="D11" s="17" t="s">
        <v>32</v>
      </c>
    </row>
    <row r="12" spans="1:4" x14ac:dyDescent="0.35">
      <c r="A12" s="6">
        <v>44487</v>
      </c>
      <c r="B12" s="5" t="s">
        <v>2</v>
      </c>
      <c r="C12" s="10">
        <v>1075</v>
      </c>
      <c r="D12" s="17" t="s">
        <v>31</v>
      </c>
    </row>
    <row r="13" spans="1:4" x14ac:dyDescent="0.35">
      <c r="A13" s="6">
        <v>44488</v>
      </c>
      <c r="B13" s="7" t="s">
        <v>7</v>
      </c>
      <c r="C13" s="9">
        <v>489</v>
      </c>
      <c r="D13" s="17" t="s">
        <v>32</v>
      </c>
    </row>
    <row r="14" spans="1:4" x14ac:dyDescent="0.35">
      <c r="A14" s="6">
        <v>44491</v>
      </c>
      <c r="B14" s="7" t="s">
        <v>4</v>
      </c>
      <c r="C14" s="10">
        <v>1574.1</v>
      </c>
      <c r="D14" s="17" t="s">
        <v>31</v>
      </c>
    </row>
    <row r="15" spans="1:4" x14ac:dyDescent="0.35">
      <c r="A15" s="6">
        <v>44491</v>
      </c>
      <c r="B15" s="7" t="s">
        <v>6</v>
      </c>
      <c r="C15" s="9">
        <v>550</v>
      </c>
      <c r="D15" s="17" t="s">
        <v>31</v>
      </c>
    </row>
    <row r="16" spans="1:4" x14ac:dyDescent="0.35">
      <c r="A16" s="6">
        <v>44494</v>
      </c>
      <c r="B16" s="7" t="s">
        <v>9</v>
      </c>
      <c r="C16" s="9">
        <v>423</v>
      </c>
      <c r="D16" s="17" t="s">
        <v>31</v>
      </c>
    </row>
    <row r="17" spans="1:4" x14ac:dyDescent="0.35">
      <c r="A17" s="6">
        <v>44496</v>
      </c>
      <c r="B17" s="7" t="s">
        <v>9</v>
      </c>
      <c r="C17" s="9">
        <v>358.22</v>
      </c>
      <c r="D17" s="17" t="s">
        <v>31</v>
      </c>
    </row>
    <row r="18" spans="1:4" x14ac:dyDescent="0.35">
      <c r="A18" s="6">
        <v>44496</v>
      </c>
      <c r="B18" s="7" t="s">
        <v>8</v>
      </c>
      <c r="C18" s="9">
        <v>520</v>
      </c>
      <c r="D18" s="17" t="s">
        <v>32</v>
      </c>
    </row>
    <row r="19" spans="1:4" x14ac:dyDescent="0.35">
      <c r="A19" s="4">
        <v>44497</v>
      </c>
      <c r="B19" s="5" t="s">
        <v>5</v>
      </c>
      <c r="C19" s="9">
        <v>300</v>
      </c>
      <c r="D19" s="17" t="s">
        <v>31</v>
      </c>
    </row>
    <row r="20" spans="1:4" x14ac:dyDescent="0.35">
      <c r="A20" s="4">
        <v>44498</v>
      </c>
      <c r="B20" s="5" t="s">
        <v>9</v>
      </c>
      <c r="C20" s="9">
        <v>407.05</v>
      </c>
      <c r="D20" s="17" t="s">
        <v>31</v>
      </c>
    </row>
    <row r="21" spans="1:4" x14ac:dyDescent="0.35">
      <c r="A21" s="4">
        <v>44499</v>
      </c>
      <c r="B21" s="5" t="s">
        <v>4</v>
      </c>
      <c r="C21" s="9">
        <v>300</v>
      </c>
      <c r="D21" s="17" t="s">
        <v>31</v>
      </c>
    </row>
    <row r="22" spans="1:4" x14ac:dyDescent="0.35">
      <c r="A22" s="6">
        <v>44501</v>
      </c>
      <c r="B22" s="7" t="s">
        <v>3</v>
      </c>
      <c r="C22" s="10">
        <v>2327</v>
      </c>
      <c r="D22" s="17" t="s">
        <v>32</v>
      </c>
    </row>
    <row r="23" spans="1:4" x14ac:dyDescent="0.35">
      <c r="A23" s="6">
        <v>44502</v>
      </c>
      <c r="B23" s="7" t="s">
        <v>10</v>
      </c>
      <c r="C23" s="9">
        <v>1150</v>
      </c>
      <c r="D23" s="17" t="s">
        <v>32</v>
      </c>
    </row>
    <row r="24" spans="1:4" x14ac:dyDescent="0.35">
      <c r="A24" s="6">
        <v>44504</v>
      </c>
      <c r="B24" s="7" t="s">
        <v>10</v>
      </c>
      <c r="C24" s="10">
        <v>1138</v>
      </c>
      <c r="D24" s="17" t="s">
        <v>32</v>
      </c>
    </row>
    <row r="25" spans="1:4" x14ac:dyDescent="0.35">
      <c r="A25" s="4">
        <v>44505</v>
      </c>
      <c r="B25" s="5" t="s">
        <v>13</v>
      </c>
      <c r="C25" s="9">
        <v>500</v>
      </c>
      <c r="D25" s="17" t="s">
        <v>32</v>
      </c>
    </row>
    <row r="26" spans="1:4" x14ac:dyDescent="0.35">
      <c r="A26" s="4">
        <v>44508</v>
      </c>
      <c r="B26" s="5" t="s">
        <v>6</v>
      </c>
      <c r="C26" s="9">
        <v>702</v>
      </c>
      <c r="D26" s="17" t="s">
        <v>31</v>
      </c>
    </row>
    <row r="27" spans="1:4" x14ac:dyDescent="0.35">
      <c r="A27" s="6">
        <v>44509</v>
      </c>
      <c r="B27" s="7" t="s">
        <v>4</v>
      </c>
      <c r="C27" s="10">
        <v>1600</v>
      </c>
      <c r="D27" s="17" t="s">
        <v>31</v>
      </c>
    </row>
    <row r="28" spans="1:4" x14ac:dyDescent="0.35">
      <c r="A28" s="6">
        <v>44512</v>
      </c>
      <c r="B28" s="7" t="s">
        <v>5</v>
      </c>
      <c r="C28" s="9">
        <v>600</v>
      </c>
      <c r="D28" s="17" t="s">
        <v>31</v>
      </c>
    </row>
    <row r="29" spans="1:4" x14ac:dyDescent="0.35">
      <c r="A29" s="4">
        <v>44515</v>
      </c>
      <c r="B29" s="7" t="s">
        <v>3</v>
      </c>
      <c r="C29" s="9">
        <v>900</v>
      </c>
      <c r="D29" s="17" t="s">
        <v>32</v>
      </c>
    </row>
    <row r="30" spans="1:4" x14ac:dyDescent="0.35">
      <c r="A30" s="6">
        <v>44515</v>
      </c>
      <c r="B30" s="5" t="s">
        <v>6</v>
      </c>
      <c r="C30" s="9">
        <v>150</v>
      </c>
      <c r="D30" s="17" t="s">
        <v>31</v>
      </c>
    </row>
    <row r="31" spans="1:4" x14ac:dyDescent="0.35">
      <c r="A31" s="4">
        <v>44515</v>
      </c>
      <c r="B31" s="5" t="s">
        <v>2</v>
      </c>
      <c r="C31" s="9">
        <v>2100</v>
      </c>
      <c r="D31" s="17" t="s">
        <v>31</v>
      </c>
    </row>
    <row r="32" spans="1:4" x14ac:dyDescent="0.35">
      <c r="A32" s="4">
        <v>44517</v>
      </c>
      <c r="B32" s="5" t="s">
        <v>11</v>
      </c>
      <c r="C32" s="9">
        <v>470.63</v>
      </c>
      <c r="D32" s="17" t="s">
        <v>31</v>
      </c>
    </row>
    <row r="33" spans="1:4" x14ac:dyDescent="0.35">
      <c r="A33" s="4">
        <v>44517</v>
      </c>
      <c r="B33" s="5" t="s">
        <v>9</v>
      </c>
      <c r="C33" s="9">
        <v>322.64</v>
      </c>
      <c r="D33" s="17" t="s">
        <v>31</v>
      </c>
    </row>
    <row r="34" spans="1:4" x14ac:dyDescent="0.35">
      <c r="A34" s="4">
        <v>44518</v>
      </c>
      <c r="B34" s="7" t="s">
        <v>8</v>
      </c>
      <c r="C34" s="9">
        <v>428</v>
      </c>
      <c r="D34" s="17" t="s">
        <v>32</v>
      </c>
    </row>
    <row r="35" spans="1:4" x14ac:dyDescent="0.35">
      <c r="A35" s="4">
        <v>44519</v>
      </c>
      <c r="B35" s="5" t="s">
        <v>5</v>
      </c>
      <c r="C35" s="9">
        <v>447</v>
      </c>
      <c r="D35" s="17" t="s">
        <v>31</v>
      </c>
    </row>
    <row r="36" spans="1:4" x14ac:dyDescent="0.35">
      <c r="A36" s="4">
        <v>44522</v>
      </c>
      <c r="B36" s="5" t="s">
        <v>4</v>
      </c>
      <c r="C36" s="10">
        <v>1720</v>
      </c>
      <c r="D36" s="17" t="s">
        <v>31</v>
      </c>
    </row>
    <row r="37" spans="1:4" x14ac:dyDescent="0.35">
      <c r="A37" s="6">
        <v>44524</v>
      </c>
      <c r="B37" s="7" t="s">
        <v>6</v>
      </c>
      <c r="C37" s="9">
        <v>540</v>
      </c>
      <c r="D37" s="17" t="s">
        <v>31</v>
      </c>
    </row>
    <row r="38" spans="1:4" x14ac:dyDescent="0.35">
      <c r="A38" s="4">
        <v>44525</v>
      </c>
      <c r="B38" s="5" t="s">
        <v>7</v>
      </c>
      <c r="C38" s="9">
        <v>314</v>
      </c>
      <c r="D38" s="17" t="s">
        <v>32</v>
      </c>
    </row>
    <row r="39" spans="1:4" x14ac:dyDescent="0.35">
      <c r="A39" s="4">
        <v>44526</v>
      </c>
      <c r="B39" s="5" t="s">
        <v>8</v>
      </c>
      <c r="C39" s="9">
        <v>518</v>
      </c>
      <c r="D39" s="17" t="s">
        <v>32</v>
      </c>
    </row>
    <row r="40" spans="1:4" x14ac:dyDescent="0.35">
      <c r="A40" s="4">
        <v>44526</v>
      </c>
      <c r="B40" s="7" t="s">
        <v>3</v>
      </c>
      <c r="C40" s="10">
        <v>2000</v>
      </c>
      <c r="D40" s="17" t="s">
        <v>32</v>
      </c>
    </row>
    <row r="41" spans="1:4" x14ac:dyDescent="0.35">
      <c r="A41" s="6">
        <v>44529</v>
      </c>
      <c r="B41" s="7" t="s">
        <v>7</v>
      </c>
      <c r="C41" s="9">
        <v>337</v>
      </c>
      <c r="D41" s="17" t="s">
        <v>32</v>
      </c>
    </row>
    <row r="42" spans="1:4" x14ac:dyDescent="0.35">
      <c r="A42" s="4">
        <v>44530</v>
      </c>
      <c r="B42" s="5" t="s">
        <v>8</v>
      </c>
      <c r="C42" s="9">
        <v>500</v>
      </c>
      <c r="D42" s="17" t="s">
        <v>32</v>
      </c>
    </row>
    <row r="43" spans="1:4" x14ac:dyDescent="0.35">
      <c r="A43" s="4">
        <v>44531</v>
      </c>
      <c r="B43" s="5" t="s">
        <v>4</v>
      </c>
      <c r="C43" s="10">
        <v>2500</v>
      </c>
      <c r="D43" s="17" t="s">
        <v>31</v>
      </c>
    </row>
    <row r="44" spans="1:4" x14ac:dyDescent="0.35">
      <c r="A44" s="6">
        <v>44534</v>
      </c>
      <c r="B44" s="7" t="s">
        <v>5</v>
      </c>
      <c r="C44" s="9">
        <v>710</v>
      </c>
      <c r="D44" s="17" t="s">
        <v>31</v>
      </c>
    </row>
    <row r="45" spans="1:4" x14ac:dyDescent="0.35">
      <c r="A45" s="4">
        <v>44537</v>
      </c>
      <c r="B45" s="5" t="s">
        <v>2</v>
      </c>
      <c r="C45" s="9">
        <v>2300</v>
      </c>
      <c r="D45" s="17" t="s">
        <v>31</v>
      </c>
    </row>
    <row r="46" spans="1:4" x14ac:dyDescent="0.35">
      <c r="A46" s="4">
        <v>44539</v>
      </c>
      <c r="B46" s="5" t="s">
        <v>12</v>
      </c>
      <c r="C46" s="9">
        <v>12000</v>
      </c>
      <c r="D46" s="17" t="s">
        <v>32</v>
      </c>
    </row>
    <row r="47" spans="1:4" x14ac:dyDescent="0.35">
      <c r="A47" s="4">
        <v>44545</v>
      </c>
      <c r="B47" s="7" t="s">
        <v>10</v>
      </c>
      <c r="C47" s="9">
        <v>1500</v>
      </c>
      <c r="D47" s="17" t="s">
        <v>32</v>
      </c>
    </row>
    <row r="48" spans="1:4" x14ac:dyDescent="0.35">
      <c r="A48" s="4">
        <v>44547</v>
      </c>
      <c r="B48" s="5" t="s">
        <v>11</v>
      </c>
      <c r="C48" s="9">
        <v>470.63</v>
      </c>
      <c r="D48" s="17" t="s">
        <v>31</v>
      </c>
    </row>
    <row r="49" spans="1:4" x14ac:dyDescent="0.35">
      <c r="A49" s="4">
        <v>44550</v>
      </c>
      <c r="B49" s="5" t="s">
        <v>7</v>
      </c>
      <c r="C49" s="9">
        <v>267</v>
      </c>
      <c r="D49" s="17" t="s">
        <v>32</v>
      </c>
    </row>
    <row r="50" spans="1:4" x14ac:dyDescent="0.35">
      <c r="A50" s="4">
        <v>44553</v>
      </c>
      <c r="B50" s="5" t="s">
        <v>6</v>
      </c>
      <c r="C50" s="9">
        <v>640</v>
      </c>
      <c r="D50" s="17" t="s">
        <v>31</v>
      </c>
    </row>
    <row r="51" spans="1:4" x14ac:dyDescent="0.35">
      <c r="A51" s="4">
        <v>44553</v>
      </c>
      <c r="B51" s="5" t="s">
        <v>5</v>
      </c>
      <c r="C51" s="9">
        <v>450</v>
      </c>
      <c r="D51" s="17" t="s">
        <v>31</v>
      </c>
    </row>
  </sheetData>
  <dataValidations count="1">
    <dataValidation type="list" allowBlank="1" showInputMessage="1" showErrorMessage="1" sqref="D2:D51" xr:uid="{89C5E521-FBC6-42B4-8C3E-5333164864C7}">
      <formula1>"Essential,Non-Essential"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D7495-B3F2-4499-987E-EAAA76380CA2}">
  <dimension ref="A1:G93"/>
  <sheetViews>
    <sheetView tabSelected="1" workbookViewId="0">
      <selection activeCell="H10" sqref="H10"/>
    </sheetView>
  </sheetViews>
  <sheetFormatPr defaultRowHeight="14.5" x14ac:dyDescent="0.35"/>
  <cols>
    <col min="1" max="1" width="17.08984375" customWidth="1"/>
    <col min="2" max="2" width="24.54296875" customWidth="1"/>
    <col min="3" max="3" width="14.453125" customWidth="1"/>
    <col min="4" max="4" width="17.7265625" style="21" customWidth="1"/>
    <col min="5" max="5" width="21" style="21" customWidth="1"/>
  </cols>
  <sheetData>
    <row r="1" spans="1:5" x14ac:dyDescent="0.35">
      <c r="A1" s="3" t="s">
        <v>0</v>
      </c>
      <c r="B1" s="3" t="s">
        <v>14</v>
      </c>
      <c r="C1" s="8" t="s">
        <v>1</v>
      </c>
      <c r="D1" s="8" t="s">
        <v>30</v>
      </c>
      <c r="E1" s="8" t="s">
        <v>33</v>
      </c>
    </row>
    <row r="2" spans="1:5" x14ac:dyDescent="0.35">
      <c r="A2" s="4">
        <v>44470</v>
      </c>
      <c r="B2" s="5" t="s">
        <v>2</v>
      </c>
      <c r="C2" s="9">
        <v>2300</v>
      </c>
      <c r="D2" s="17" t="s">
        <v>31</v>
      </c>
      <c r="E2" s="17" t="str">
        <f>IF(C2&gt;2000,"Over Budget","Within Budget")</f>
        <v>Over Budget</v>
      </c>
    </row>
    <row r="3" spans="1:5" ht="27" x14ac:dyDescent="0.35">
      <c r="A3" s="6">
        <v>44470</v>
      </c>
      <c r="B3" s="7" t="s">
        <v>3</v>
      </c>
      <c r="C3" s="9">
        <v>767</v>
      </c>
      <c r="D3" s="17" t="s">
        <v>32</v>
      </c>
      <c r="E3" s="17" t="str">
        <f t="shared" ref="E3:E51" si="0">IF(C3&gt;2000,"Over Budget","Within Budget")</f>
        <v>Within Budget</v>
      </c>
    </row>
    <row r="4" spans="1:5" x14ac:dyDescent="0.35">
      <c r="A4" s="6">
        <v>44470</v>
      </c>
      <c r="B4" s="7" t="s">
        <v>4</v>
      </c>
      <c r="C4" s="10">
        <v>2500</v>
      </c>
      <c r="D4" s="17" t="s">
        <v>31</v>
      </c>
      <c r="E4" s="17" t="str">
        <f t="shared" si="0"/>
        <v>Over Budget</v>
      </c>
    </row>
    <row r="5" spans="1:5" ht="27" x14ac:dyDescent="0.35">
      <c r="A5" s="6">
        <v>44473</v>
      </c>
      <c r="B5" s="7" t="s">
        <v>5</v>
      </c>
      <c r="C5" s="9">
        <v>710</v>
      </c>
      <c r="D5" s="17" t="s">
        <v>31</v>
      </c>
      <c r="E5" s="17" t="str">
        <f t="shared" si="0"/>
        <v>Within Budget</v>
      </c>
    </row>
    <row r="6" spans="1:5" ht="27" x14ac:dyDescent="0.35">
      <c r="A6" s="4">
        <v>44473</v>
      </c>
      <c r="B6" s="5" t="s">
        <v>6</v>
      </c>
      <c r="C6" s="9">
        <v>760</v>
      </c>
      <c r="D6" s="17" t="s">
        <v>31</v>
      </c>
      <c r="E6" s="17" t="str">
        <f t="shared" si="0"/>
        <v>Within Budget</v>
      </c>
    </row>
    <row r="7" spans="1:5" ht="27" x14ac:dyDescent="0.35">
      <c r="A7" s="6">
        <v>44476</v>
      </c>
      <c r="B7" s="7" t="s">
        <v>10</v>
      </c>
      <c r="C7" s="10">
        <v>1900</v>
      </c>
      <c r="D7" s="17" t="s">
        <v>32</v>
      </c>
      <c r="E7" s="17" t="str">
        <f t="shared" si="0"/>
        <v>Within Budget</v>
      </c>
    </row>
    <row r="8" spans="1:5" ht="27" x14ac:dyDescent="0.35">
      <c r="A8" s="4">
        <v>44477</v>
      </c>
      <c r="B8" s="5" t="s">
        <v>7</v>
      </c>
      <c r="C8" s="9">
        <v>450</v>
      </c>
      <c r="D8" s="17" t="s">
        <v>32</v>
      </c>
      <c r="E8" s="17" t="str">
        <f t="shared" si="0"/>
        <v>Within Budget</v>
      </c>
    </row>
    <row r="9" spans="1:5" ht="27" x14ac:dyDescent="0.35">
      <c r="A9" s="6">
        <v>44484</v>
      </c>
      <c r="B9" s="7" t="s">
        <v>8</v>
      </c>
      <c r="C9" s="9">
        <v>620</v>
      </c>
      <c r="D9" s="17" t="s">
        <v>32</v>
      </c>
      <c r="E9" s="17" t="str">
        <f t="shared" si="0"/>
        <v>Within Budget</v>
      </c>
    </row>
    <row r="10" spans="1:5" ht="27" x14ac:dyDescent="0.35">
      <c r="A10" s="6">
        <v>44485</v>
      </c>
      <c r="B10" s="7" t="s">
        <v>11</v>
      </c>
      <c r="C10" s="9">
        <v>470</v>
      </c>
      <c r="D10" s="17" t="s">
        <v>31</v>
      </c>
      <c r="E10" s="17" t="str">
        <f t="shared" si="0"/>
        <v>Within Budget</v>
      </c>
    </row>
    <row r="11" spans="1:5" ht="27" x14ac:dyDescent="0.35">
      <c r="A11" s="6">
        <v>44487</v>
      </c>
      <c r="B11" s="7" t="s">
        <v>3</v>
      </c>
      <c r="C11" s="9">
        <v>970</v>
      </c>
      <c r="D11" s="17" t="s">
        <v>32</v>
      </c>
      <c r="E11" s="17" t="str">
        <f t="shared" si="0"/>
        <v>Within Budget</v>
      </c>
    </row>
    <row r="12" spans="1:5" ht="27" x14ac:dyDescent="0.35">
      <c r="A12" s="6">
        <v>44487</v>
      </c>
      <c r="B12" s="5" t="s">
        <v>2</v>
      </c>
      <c r="C12" s="10">
        <v>1075</v>
      </c>
      <c r="D12" s="17" t="s">
        <v>31</v>
      </c>
      <c r="E12" s="17" t="str">
        <f t="shared" si="0"/>
        <v>Within Budget</v>
      </c>
    </row>
    <row r="13" spans="1:5" ht="27" x14ac:dyDescent="0.35">
      <c r="A13" s="6">
        <v>44488</v>
      </c>
      <c r="B13" s="7" t="s">
        <v>7</v>
      </c>
      <c r="C13" s="9">
        <v>489</v>
      </c>
      <c r="D13" s="17" t="s">
        <v>32</v>
      </c>
      <c r="E13" s="17" t="str">
        <f t="shared" si="0"/>
        <v>Within Budget</v>
      </c>
    </row>
    <row r="14" spans="1:5" ht="27" x14ac:dyDescent="0.35">
      <c r="A14" s="6">
        <v>44491</v>
      </c>
      <c r="B14" s="7" t="s">
        <v>4</v>
      </c>
      <c r="C14" s="10">
        <v>1574.1</v>
      </c>
      <c r="D14" s="17" t="s">
        <v>31</v>
      </c>
      <c r="E14" s="17" t="str">
        <f t="shared" si="0"/>
        <v>Within Budget</v>
      </c>
    </row>
    <row r="15" spans="1:5" ht="27" x14ac:dyDescent="0.35">
      <c r="A15" s="6">
        <v>44491</v>
      </c>
      <c r="B15" s="7" t="s">
        <v>6</v>
      </c>
      <c r="C15" s="9">
        <v>550</v>
      </c>
      <c r="D15" s="17" t="s">
        <v>31</v>
      </c>
      <c r="E15" s="17" t="str">
        <f t="shared" si="0"/>
        <v>Within Budget</v>
      </c>
    </row>
    <row r="16" spans="1:5" ht="27" x14ac:dyDescent="0.35">
      <c r="A16" s="6">
        <v>44494</v>
      </c>
      <c r="B16" s="7" t="s">
        <v>9</v>
      </c>
      <c r="C16" s="9">
        <v>423</v>
      </c>
      <c r="D16" s="17" t="s">
        <v>31</v>
      </c>
      <c r="E16" s="17" t="str">
        <f t="shared" si="0"/>
        <v>Within Budget</v>
      </c>
    </row>
    <row r="17" spans="1:5" ht="27" x14ac:dyDescent="0.35">
      <c r="A17" s="6">
        <v>44496</v>
      </c>
      <c r="B17" s="7" t="s">
        <v>9</v>
      </c>
      <c r="C17" s="9">
        <v>358.22</v>
      </c>
      <c r="D17" s="17" t="s">
        <v>31</v>
      </c>
      <c r="E17" s="17" t="str">
        <f t="shared" si="0"/>
        <v>Within Budget</v>
      </c>
    </row>
    <row r="18" spans="1:5" x14ac:dyDescent="0.35">
      <c r="A18" s="6">
        <v>44496</v>
      </c>
      <c r="B18" s="7" t="s">
        <v>8</v>
      </c>
      <c r="C18" s="9">
        <v>520</v>
      </c>
      <c r="D18" s="17" t="s">
        <v>32</v>
      </c>
      <c r="E18" s="17" t="str">
        <f t="shared" si="0"/>
        <v>Within Budget</v>
      </c>
    </row>
    <row r="19" spans="1:5" x14ac:dyDescent="0.35">
      <c r="A19" s="4">
        <v>44497</v>
      </c>
      <c r="B19" s="5" t="s">
        <v>5</v>
      </c>
      <c r="C19" s="9">
        <v>300</v>
      </c>
      <c r="D19" s="17" t="s">
        <v>31</v>
      </c>
      <c r="E19" s="17" t="str">
        <f t="shared" si="0"/>
        <v>Within Budget</v>
      </c>
    </row>
    <row r="20" spans="1:5" x14ac:dyDescent="0.35">
      <c r="A20" s="4">
        <v>44498</v>
      </c>
      <c r="B20" s="5" t="s">
        <v>9</v>
      </c>
      <c r="C20" s="9">
        <v>407.05</v>
      </c>
      <c r="D20" s="17" t="s">
        <v>31</v>
      </c>
      <c r="E20" s="17" t="str">
        <f t="shared" si="0"/>
        <v>Within Budget</v>
      </c>
    </row>
    <row r="21" spans="1:5" x14ac:dyDescent="0.35">
      <c r="A21" s="4">
        <v>44499</v>
      </c>
      <c r="B21" s="5" t="s">
        <v>4</v>
      </c>
      <c r="C21" s="9">
        <v>300</v>
      </c>
      <c r="D21" s="17" t="s">
        <v>31</v>
      </c>
      <c r="E21" s="17" t="str">
        <f t="shared" si="0"/>
        <v>Within Budget</v>
      </c>
    </row>
    <row r="22" spans="1:5" x14ac:dyDescent="0.35">
      <c r="A22" s="6">
        <v>44501</v>
      </c>
      <c r="B22" s="7" t="s">
        <v>3</v>
      </c>
      <c r="C22" s="10">
        <v>2327</v>
      </c>
      <c r="D22" s="17" t="s">
        <v>32</v>
      </c>
      <c r="E22" s="17" t="str">
        <f t="shared" si="0"/>
        <v>Over Budget</v>
      </c>
    </row>
    <row r="23" spans="1:5" x14ac:dyDescent="0.35">
      <c r="A23" s="6">
        <v>44502</v>
      </c>
      <c r="B23" s="7" t="s">
        <v>10</v>
      </c>
      <c r="C23" s="9">
        <v>1150</v>
      </c>
      <c r="D23" s="17" t="s">
        <v>32</v>
      </c>
      <c r="E23" s="17" t="str">
        <f t="shared" si="0"/>
        <v>Within Budget</v>
      </c>
    </row>
    <row r="24" spans="1:5" x14ac:dyDescent="0.35">
      <c r="A24" s="6">
        <v>44504</v>
      </c>
      <c r="B24" s="7" t="s">
        <v>10</v>
      </c>
      <c r="C24" s="10">
        <v>1138</v>
      </c>
      <c r="D24" s="17" t="s">
        <v>32</v>
      </c>
      <c r="E24" s="17" t="str">
        <f t="shared" si="0"/>
        <v>Within Budget</v>
      </c>
    </row>
    <row r="25" spans="1:5" x14ac:dyDescent="0.35">
      <c r="A25" s="4">
        <v>44505</v>
      </c>
      <c r="B25" s="5" t="s">
        <v>13</v>
      </c>
      <c r="C25" s="9">
        <v>500</v>
      </c>
      <c r="D25" s="17" t="s">
        <v>32</v>
      </c>
      <c r="E25" s="17" t="str">
        <f t="shared" si="0"/>
        <v>Within Budget</v>
      </c>
    </row>
    <row r="26" spans="1:5" x14ac:dyDescent="0.35">
      <c r="A26" s="4">
        <v>44508</v>
      </c>
      <c r="B26" s="5" t="s">
        <v>6</v>
      </c>
      <c r="C26" s="9">
        <v>702</v>
      </c>
      <c r="D26" s="17" t="s">
        <v>31</v>
      </c>
      <c r="E26" s="17" t="str">
        <f t="shared" si="0"/>
        <v>Within Budget</v>
      </c>
    </row>
    <row r="27" spans="1:5" x14ac:dyDescent="0.35">
      <c r="A27" s="6">
        <v>44509</v>
      </c>
      <c r="B27" s="7" t="s">
        <v>4</v>
      </c>
      <c r="C27" s="10">
        <v>1600</v>
      </c>
      <c r="D27" s="17" t="s">
        <v>31</v>
      </c>
      <c r="E27" s="17" t="str">
        <f t="shared" si="0"/>
        <v>Within Budget</v>
      </c>
    </row>
    <row r="28" spans="1:5" x14ac:dyDescent="0.35">
      <c r="A28" s="6">
        <v>44512</v>
      </c>
      <c r="B28" s="7" t="s">
        <v>5</v>
      </c>
      <c r="C28" s="9">
        <v>600</v>
      </c>
      <c r="D28" s="17" t="s">
        <v>31</v>
      </c>
      <c r="E28" s="17" t="str">
        <f t="shared" si="0"/>
        <v>Within Budget</v>
      </c>
    </row>
    <row r="29" spans="1:5" x14ac:dyDescent="0.35">
      <c r="A29" s="4">
        <v>44515</v>
      </c>
      <c r="B29" s="7" t="s">
        <v>3</v>
      </c>
      <c r="C29" s="9">
        <v>900</v>
      </c>
      <c r="D29" s="17" t="s">
        <v>32</v>
      </c>
      <c r="E29" s="17" t="str">
        <f t="shared" si="0"/>
        <v>Within Budget</v>
      </c>
    </row>
    <row r="30" spans="1:5" x14ac:dyDescent="0.35">
      <c r="A30" s="6">
        <v>44515</v>
      </c>
      <c r="B30" s="5" t="s">
        <v>6</v>
      </c>
      <c r="C30" s="9">
        <v>150</v>
      </c>
      <c r="D30" s="17" t="s">
        <v>31</v>
      </c>
      <c r="E30" s="17" t="str">
        <f t="shared" si="0"/>
        <v>Within Budget</v>
      </c>
    </row>
    <row r="31" spans="1:5" x14ac:dyDescent="0.35">
      <c r="A31" s="4">
        <v>44515</v>
      </c>
      <c r="B31" s="5" t="s">
        <v>2</v>
      </c>
      <c r="C31" s="9">
        <v>2100</v>
      </c>
      <c r="D31" s="17" t="s">
        <v>31</v>
      </c>
      <c r="E31" s="17" t="str">
        <f t="shared" si="0"/>
        <v>Over Budget</v>
      </c>
    </row>
    <row r="32" spans="1:5" x14ac:dyDescent="0.35">
      <c r="A32" s="4">
        <v>44517</v>
      </c>
      <c r="B32" s="5" t="s">
        <v>11</v>
      </c>
      <c r="C32" s="9">
        <v>470.63</v>
      </c>
      <c r="D32" s="17" t="s">
        <v>31</v>
      </c>
      <c r="E32" s="17" t="str">
        <f t="shared" si="0"/>
        <v>Within Budget</v>
      </c>
    </row>
    <row r="33" spans="1:7" x14ac:dyDescent="0.35">
      <c r="A33" s="4">
        <v>44517</v>
      </c>
      <c r="B33" s="5" t="s">
        <v>9</v>
      </c>
      <c r="C33" s="9">
        <v>322.64</v>
      </c>
      <c r="D33" s="17" t="s">
        <v>31</v>
      </c>
      <c r="E33" s="17" t="str">
        <f t="shared" si="0"/>
        <v>Within Budget</v>
      </c>
    </row>
    <row r="34" spans="1:7" x14ac:dyDescent="0.35">
      <c r="A34" s="4">
        <v>44518</v>
      </c>
      <c r="B34" s="7" t="s">
        <v>8</v>
      </c>
      <c r="C34" s="9">
        <v>428</v>
      </c>
      <c r="D34" s="17" t="s">
        <v>32</v>
      </c>
      <c r="E34" s="17" t="str">
        <f t="shared" si="0"/>
        <v>Within Budget</v>
      </c>
    </row>
    <row r="35" spans="1:7" x14ac:dyDescent="0.35">
      <c r="A35" s="4">
        <v>44519</v>
      </c>
      <c r="B35" s="5" t="s">
        <v>5</v>
      </c>
      <c r="C35" s="9">
        <v>447</v>
      </c>
      <c r="D35" s="17" t="s">
        <v>31</v>
      </c>
      <c r="E35" s="17" t="str">
        <f t="shared" si="0"/>
        <v>Within Budget</v>
      </c>
    </row>
    <row r="36" spans="1:7" x14ac:dyDescent="0.35">
      <c r="A36" s="4">
        <v>44522</v>
      </c>
      <c r="B36" s="5" t="s">
        <v>4</v>
      </c>
      <c r="C36" s="10">
        <v>1720</v>
      </c>
      <c r="D36" s="17" t="s">
        <v>31</v>
      </c>
      <c r="E36" s="17" t="str">
        <f t="shared" si="0"/>
        <v>Within Budget</v>
      </c>
    </row>
    <row r="37" spans="1:7" x14ac:dyDescent="0.35">
      <c r="A37" s="6">
        <v>44524</v>
      </c>
      <c r="B37" s="7" t="s">
        <v>6</v>
      </c>
      <c r="C37" s="9">
        <v>540</v>
      </c>
      <c r="D37" s="17" t="s">
        <v>31</v>
      </c>
      <c r="E37" s="17" t="str">
        <f t="shared" si="0"/>
        <v>Within Budget</v>
      </c>
    </row>
    <row r="38" spans="1:7" x14ac:dyDescent="0.35">
      <c r="A38" s="4">
        <v>44525</v>
      </c>
      <c r="B38" s="5" t="s">
        <v>7</v>
      </c>
      <c r="C38" s="9">
        <v>314</v>
      </c>
      <c r="D38" s="17" t="s">
        <v>32</v>
      </c>
      <c r="E38" s="17" t="str">
        <f t="shared" si="0"/>
        <v>Within Budget</v>
      </c>
    </row>
    <row r="39" spans="1:7" x14ac:dyDescent="0.35">
      <c r="A39" s="4">
        <v>44526</v>
      </c>
      <c r="B39" s="5" t="s">
        <v>8</v>
      </c>
      <c r="C39" s="9">
        <v>518</v>
      </c>
      <c r="D39" s="17" t="s">
        <v>32</v>
      </c>
      <c r="E39" s="17" t="str">
        <f t="shared" si="0"/>
        <v>Within Budget</v>
      </c>
    </row>
    <row r="40" spans="1:7" x14ac:dyDescent="0.35">
      <c r="A40" s="4">
        <v>44526</v>
      </c>
      <c r="B40" s="7" t="s">
        <v>3</v>
      </c>
      <c r="C40" s="10">
        <v>2000</v>
      </c>
      <c r="D40" s="17" t="s">
        <v>32</v>
      </c>
      <c r="E40" s="17" t="str">
        <f t="shared" si="0"/>
        <v>Within Budget</v>
      </c>
    </row>
    <row r="41" spans="1:7" x14ac:dyDescent="0.35">
      <c r="A41" s="6">
        <v>44529</v>
      </c>
      <c r="B41" s="7" t="s">
        <v>7</v>
      </c>
      <c r="C41" s="9">
        <v>337</v>
      </c>
      <c r="D41" s="17" t="s">
        <v>32</v>
      </c>
      <c r="E41" s="17" t="str">
        <f t="shared" si="0"/>
        <v>Within Budget</v>
      </c>
    </row>
    <row r="42" spans="1:7" x14ac:dyDescent="0.35">
      <c r="A42" s="4">
        <v>44530</v>
      </c>
      <c r="B42" s="5" t="s">
        <v>8</v>
      </c>
      <c r="C42" s="9">
        <v>500</v>
      </c>
      <c r="D42" s="17" t="s">
        <v>32</v>
      </c>
      <c r="E42" s="17" t="str">
        <f t="shared" si="0"/>
        <v>Within Budget</v>
      </c>
    </row>
    <row r="43" spans="1:7" x14ac:dyDescent="0.35">
      <c r="A43" s="4">
        <v>44531</v>
      </c>
      <c r="B43" s="5" t="s">
        <v>4</v>
      </c>
      <c r="C43" s="10">
        <v>2500</v>
      </c>
      <c r="D43" s="17" t="s">
        <v>31</v>
      </c>
      <c r="E43" s="17" t="str">
        <f t="shared" si="0"/>
        <v>Over Budget</v>
      </c>
    </row>
    <row r="44" spans="1:7" x14ac:dyDescent="0.35">
      <c r="A44" s="6">
        <v>44534</v>
      </c>
      <c r="B44" s="7" t="s">
        <v>5</v>
      </c>
      <c r="C44" s="9">
        <v>710</v>
      </c>
      <c r="D44" s="17" t="s">
        <v>31</v>
      </c>
      <c r="E44" s="17" t="str">
        <f t="shared" si="0"/>
        <v>Within Budget</v>
      </c>
      <c r="G44" s="21"/>
    </row>
    <row r="45" spans="1:7" x14ac:dyDescent="0.35">
      <c r="A45" s="4">
        <v>44537</v>
      </c>
      <c r="B45" s="5" t="s">
        <v>2</v>
      </c>
      <c r="C45" s="9">
        <v>2300</v>
      </c>
      <c r="D45" s="17" t="s">
        <v>31</v>
      </c>
      <c r="E45" s="17" t="str">
        <f t="shared" si="0"/>
        <v>Over Budget</v>
      </c>
      <c r="G45" s="21"/>
    </row>
    <row r="46" spans="1:7" x14ac:dyDescent="0.35">
      <c r="A46" s="4">
        <v>44539</v>
      </c>
      <c r="B46" s="5" t="s">
        <v>12</v>
      </c>
      <c r="C46" s="9">
        <v>12000</v>
      </c>
      <c r="D46" s="17" t="s">
        <v>32</v>
      </c>
      <c r="E46" s="17" t="str">
        <f t="shared" si="0"/>
        <v>Over Budget</v>
      </c>
      <c r="G46" s="21"/>
    </row>
    <row r="47" spans="1:7" x14ac:dyDescent="0.35">
      <c r="A47" s="4">
        <v>44545</v>
      </c>
      <c r="B47" s="7" t="s">
        <v>10</v>
      </c>
      <c r="C47" s="9">
        <v>1500</v>
      </c>
      <c r="D47" s="17" t="s">
        <v>32</v>
      </c>
      <c r="E47" s="17" t="str">
        <f t="shared" si="0"/>
        <v>Within Budget</v>
      </c>
      <c r="G47" s="21"/>
    </row>
    <row r="48" spans="1:7" x14ac:dyDescent="0.35">
      <c r="A48" s="4">
        <v>44547</v>
      </c>
      <c r="B48" s="5" t="s">
        <v>11</v>
      </c>
      <c r="C48" s="9">
        <v>470.63</v>
      </c>
      <c r="D48" s="17" t="s">
        <v>31</v>
      </c>
      <c r="E48" s="17" t="str">
        <f t="shared" si="0"/>
        <v>Within Budget</v>
      </c>
      <c r="G48" s="21"/>
    </row>
    <row r="49" spans="1:7" x14ac:dyDescent="0.35">
      <c r="A49" s="4">
        <v>44550</v>
      </c>
      <c r="B49" s="5" t="s">
        <v>7</v>
      </c>
      <c r="C49" s="9">
        <v>267</v>
      </c>
      <c r="D49" s="17" t="s">
        <v>32</v>
      </c>
      <c r="E49" s="17" t="str">
        <f t="shared" si="0"/>
        <v>Within Budget</v>
      </c>
      <c r="G49" s="21"/>
    </row>
    <row r="50" spans="1:7" x14ac:dyDescent="0.35">
      <c r="A50" s="4">
        <v>44553</v>
      </c>
      <c r="B50" s="5" t="s">
        <v>6</v>
      </c>
      <c r="C50" s="9">
        <v>640</v>
      </c>
      <c r="D50" s="17" t="s">
        <v>31</v>
      </c>
      <c r="E50" s="17" t="str">
        <f t="shared" si="0"/>
        <v>Within Budget</v>
      </c>
      <c r="G50" s="21"/>
    </row>
    <row r="51" spans="1:7" x14ac:dyDescent="0.35">
      <c r="A51" s="4">
        <v>44553</v>
      </c>
      <c r="B51" s="5" t="s">
        <v>5</v>
      </c>
      <c r="C51" s="9">
        <v>450</v>
      </c>
      <c r="D51" s="17" t="s">
        <v>31</v>
      </c>
      <c r="E51" s="17" t="str">
        <f t="shared" si="0"/>
        <v>Within Budget</v>
      </c>
      <c r="G51" s="21"/>
    </row>
    <row r="52" spans="1:7" x14ac:dyDescent="0.35">
      <c r="G52" s="21"/>
    </row>
    <row r="53" spans="1:7" x14ac:dyDescent="0.35">
      <c r="G53" s="21"/>
    </row>
    <row r="54" spans="1:7" x14ac:dyDescent="0.35">
      <c r="G54" s="21"/>
    </row>
    <row r="55" spans="1:7" x14ac:dyDescent="0.35">
      <c r="G55" s="21"/>
    </row>
    <row r="56" spans="1:7" x14ac:dyDescent="0.35">
      <c r="G56" s="21"/>
    </row>
    <row r="57" spans="1:7" x14ac:dyDescent="0.35">
      <c r="G57" s="21"/>
    </row>
    <row r="58" spans="1:7" x14ac:dyDescent="0.35">
      <c r="G58" s="21"/>
    </row>
    <row r="59" spans="1:7" x14ac:dyDescent="0.35">
      <c r="G59" s="21"/>
    </row>
    <row r="60" spans="1:7" x14ac:dyDescent="0.35">
      <c r="G60" s="21"/>
    </row>
    <row r="61" spans="1:7" x14ac:dyDescent="0.35">
      <c r="G61" s="21"/>
    </row>
    <row r="62" spans="1:7" x14ac:dyDescent="0.35">
      <c r="G62" s="21"/>
    </row>
    <row r="63" spans="1:7" x14ac:dyDescent="0.35">
      <c r="G63" s="21"/>
    </row>
    <row r="64" spans="1:7" x14ac:dyDescent="0.35">
      <c r="G64" s="21"/>
    </row>
    <row r="65" spans="7:7" x14ac:dyDescent="0.35">
      <c r="G65" s="21"/>
    </row>
    <row r="66" spans="7:7" x14ac:dyDescent="0.35">
      <c r="G66" s="21"/>
    </row>
    <row r="67" spans="7:7" x14ac:dyDescent="0.35">
      <c r="G67" s="21"/>
    </row>
    <row r="68" spans="7:7" x14ac:dyDescent="0.35">
      <c r="G68" s="21"/>
    </row>
    <row r="69" spans="7:7" x14ac:dyDescent="0.35">
      <c r="G69" s="21"/>
    </row>
    <row r="70" spans="7:7" x14ac:dyDescent="0.35">
      <c r="G70" s="21"/>
    </row>
    <row r="71" spans="7:7" x14ac:dyDescent="0.35">
      <c r="G71" s="21"/>
    </row>
    <row r="72" spans="7:7" x14ac:dyDescent="0.35">
      <c r="G72" s="21"/>
    </row>
    <row r="73" spans="7:7" x14ac:dyDescent="0.35">
      <c r="G73" s="21"/>
    </row>
    <row r="74" spans="7:7" x14ac:dyDescent="0.35">
      <c r="G74" s="21"/>
    </row>
    <row r="75" spans="7:7" x14ac:dyDescent="0.35">
      <c r="G75" s="21"/>
    </row>
    <row r="76" spans="7:7" x14ac:dyDescent="0.35">
      <c r="G76" s="21"/>
    </row>
    <row r="77" spans="7:7" x14ac:dyDescent="0.35">
      <c r="G77" s="21"/>
    </row>
    <row r="78" spans="7:7" x14ac:dyDescent="0.35">
      <c r="G78" s="21"/>
    </row>
    <row r="79" spans="7:7" x14ac:dyDescent="0.35">
      <c r="G79" s="21"/>
    </row>
    <row r="80" spans="7:7" x14ac:dyDescent="0.35">
      <c r="G80" s="21"/>
    </row>
    <row r="81" spans="7:7" x14ac:dyDescent="0.35">
      <c r="G81" s="21"/>
    </row>
    <row r="82" spans="7:7" x14ac:dyDescent="0.35">
      <c r="G82" s="21"/>
    </row>
    <row r="83" spans="7:7" x14ac:dyDescent="0.35">
      <c r="G83" s="21"/>
    </row>
    <row r="84" spans="7:7" x14ac:dyDescent="0.35">
      <c r="G84" s="21"/>
    </row>
    <row r="85" spans="7:7" x14ac:dyDescent="0.35">
      <c r="G85" s="21"/>
    </row>
    <row r="86" spans="7:7" x14ac:dyDescent="0.35">
      <c r="G86" s="21"/>
    </row>
    <row r="87" spans="7:7" x14ac:dyDescent="0.35">
      <c r="G87" s="21"/>
    </row>
    <row r="88" spans="7:7" x14ac:dyDescent="0.35">
      <c r="G88" s="21"/>
    </row>
    <row r="89" spans="7:7" x14ac:dyDescent="0.35">
      <c r="G89" s="21"/>
    </row>
    <row r="90" spans="7:7" x14ac:dyDescent="0.35">
      <c r="G90" s="21"/>
    </row>
    <row r="91" spans="7:7" x14ac:dyDescent="0.35">
      <c r="G91" s="21"/>
    </row>
    <row r="92" spans="7:7" x14ac:dyDescent="0.35">
      <c r="G92" s="21"/>
    </row>
    <row r="93" spans="7:7" x14ac:dyDescent="0.35">
      <c r="G93" s="21"/>
    </row>
  </sheetData>
  <dataValidations count="1">
    <dataValidation type="list" allowBlank="1" showInputMessage="1" showErrorMessage="1" sqref="D2:D51" xr:uid="{B7CF6CBA-CFDF-40B4-8B72-97152DAC609A}">
      <formula1>"Essential,Non-Essential"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vt:lpstr>
      <vt:lpstr>task4</vt:lpstr>
      <vt:lpstr>task5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Poorva Padave</cp:lastModifiedBy>
  <dcterms:created xsi:type="dcterms:W3CDTF">2015-06-05T18:17:20Z</dcterms:created>
  <dcterms:modified xsi:type="dcterms:W3CDTF">2024-07-04T10:56:58Z</dcterms:modified>
</cp:coreProperties>
</file>