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dip\"/>
    </mc:Choice>
  </mc:AlternateContent>
  <xr:revisionPtr revIDLastSave="0" documentId="8_{3D4BC777-779C-4FBB-BC87-50047A936505}" xr6:coauthVersionLast="47" xr6:coauthVersionMax="47" xr10:uidLastSave="{00000000-0000-0000-0000-000000000000}"/>
  <bookViews>
    <workbookView xWindow="-110" yWindow="-110" windowWidth="19420" windowHeight="12220" activeTab="6" xr2:uid="{F4B20B48-31F9-4B6F-A3D6-53A5943F2D4A}"/>
  </bookViews>
  <sheets>
    <sheet name="Products" sheetId="2" r:id="rId1"/>
    <sheet name="Orders" sheetId="3" r:id="rId2"/>
    <sheet name="task1" sheetId="4" r:id="rId3"/>
    <sheet name="task2" sheetId="5" r:id="rId4"/>
    <sheet name="task3" sheetId="6" r:id="rId5"/>
    <sheet name="task4" sheetId="7" r:id="rId6"/>
    <sheet name="task5" sheetId="8" r:id="rId7"/>
    <sheet name="task6" sheetId="9" r:id="rId8"/>
    <sheet name="task7" sheetId="10" r:id="rId9"/>
  </sheets>
  <definedNames>
    <definedName name="ExternalData_1" localSheetId="0" hidden="1">Products!$A$1:$C$7</definedName>
    <definedName name="ExternalData_1" localSheetId="5" hidden="1">task4!$A$1:$C$7</definedName>
    <definedName name="ExternalData_1" localSheetId="7" hidden="1">task6!$A$1:$C$7</definedName>
    <definedName name="ExternalData_1" localSheetId="8" hidden="1">task7!$A$1:$C$7</definedName>
    <definedName name="ExternalData_2" localSheetId="1" hidden="1">Orders!$A$1:$C$7</definedName>
    <definedName name="ExternalData_2" localSheetId="2" hidden="1">task1!$A$1:$D$7</definedName>
    <definedName name="ExternalData_2" localSheetId="3" hidden="1">task2!$A$1:$D$7</definedName>
    <definedName name="ExternalData_2" localSheetId="4" hidden="1">task3!$A$1:$D$7</definedName>
    <definedName name="ExternalData_2" localSheetId="6" hidden="1">task5!$A$1:$C$8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605f9818-d2ea-4b31-a567-5b90607359b4" name="Table001  Page 1" connection="Query - Table001 (Page 1)"/>
          <x15:modelTable id="Table002  Page 1_cde1db04-0177-42bf-98f0-157038ad5542" name="Table002  Page 1" connection="Query - Table002 (Page 1)"/>
        </x15:modelTables>
      </x15:dataModel>
    </ext>
  </extLst>
</workbook>
</file>

<file path=xl/calcChain.xml><?xml version="1.0" encoding="utf-8"?>
<calcChain xmlns="http://schemas.openxmlformats.org/spreadsheetml/2006/main">
  <c r="E2" i="5" l="1"/>
  <c r="D2" i="10"/>
  <c r="D3" i="10"/>
  <c r="D4" i="10"/>
  <c r="D5" i="10"/>
  <c r="D6" i="10"/>
  <c r="D7" i="10"/>
  <c r="D2" i="9"/>
  <c r="D3" i="9"/>
  <c r="D4" i="9"/>
  <c r="D5" i="9"/>
  <c r="D6" i="9"/>
  <c r="D7" i="9"/>
  <c r="E8" i="8"/>
  <c r="E2" i="8"/>
  <c r="E3" i="8"/>
  <c r="E4" i="8"/>
  <c r="E5" i="8"/>
  <c r="E6" i="8"/>
  <c r="E7" i="8"/>
  <c r="D2" i="8"/>
  <c r="D3" i="8"/>
  <c r="D4" i="8"/>
  <c r="D5" i="8"/>
  <c r="D6" i="8"/>
  <c r="D7" i="8"/>
  <c r="D2" i="7"/>
  <c r="D3" i="7"/>
  <c r="D4" i="7"/>
  <c r="D5" i="7"/>
  <c r="D6" i="7"/>
  <c r="D7" i="7"/>
  <c r="C2" i="6"/>
  <c r="C3" i="6"/>
  <c r="C4" i="6"/>
  <c r="C5" i="6"/>
  <c r="C6" i="6"/>
  <c r="C7" i="6"/>
  <c r="E3" i="5"/>
  <c r="E4" i="5"/>
  <c r="E5" i="5"/>
  <c r="E6" i="5"/>
  <c r="E7" i="5"/>
  <c r="C2" i="5"/>
  <c r="C3" i="5"/>
  <c r="C4" i="5"/>
  <c r="C5" i="5"/>
  <c r="C6" i="5"/>
  <c r="C7" i="5"/>
  <c r="C7" i="4"/>
  <c r="C6" i="4"/>
  <c r="C5" i="4"/>
  <c r="C4" i="4"/>
  <c r="C3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3CA07B-E35D-4967-BBF9-62832132BBBA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391ef769-f0e7-4b67-a149-45c83aebf1c4"/>
      </ext>
    </extLst>
  </connection>
  <connection id="2" xr16:uid="{1843AD24-F7BE-44DE-8FFD-88743C1CF10E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29624DD1-B5D1-4993-B867-7AFE604D70AE}" keepAlive="1" name="Query - Table001 (Page 1) (3)" description="Connection to the 'Table001 (Page 1) (3)' query in the workbook." type="5" refreshedVersion="8" background="1" saveData="1">
    <dbPr connection="Provider=Microsoft.Mashup.OleDb.1;Data Source=$Workbook$;Location=&quot;Table001 (Page 1) (3)&quot;;Extended Properties=&quot;&quot;" command="SELECT * FROM [Table001 (Page 1) (3)]"/>
  </connection>
  <connection id="4" xr16:uid="{F6D4BBD4-82C5-4CD1-9D3E-AC2B53BD214B}" keepAlive="1" name="Query - Table001 (Page 1) (4)" description="Connection to the 'Table001 (Page 1) (4)' query in the workbook." type="5" refreshedVersion="8" background="1" saveData="1">
    <dbPr connection="Provider=Microsoft.Mashup.OleDb.1;Data Source=$Workbook$;Location=&quot;Table001 (Page 1) (4)&quot;;Extended Properties=&quot;&quot;" command="SELECT * FROM [Table001 (Page 1) (4)]"/>
  </connection>
  <connection id="5" xr16:uid="{E0F1F58A-E234-41EF-95BE-92B47B2507FF}" keepAlive="1" name="Query - Table001 (Page 1) (5)" description="Connection to the 'Table001 (Page 1) (5)' query in the workbook." type="5" refreshedVersion="8" background="1" saveData="1">
    <dbPr connection="Provider=Microsoft.Mashup.OleDb.1;Data Source=$Workbook$;Location=&quot;Table001 (Page 1) (5)&quot;;Extended Properties=&quot;&quot;" command="SELECT * FROM [Table001 (Page 1) (5)]"/>
  </connection>
  <connection id="6" xr16:uid="{9737EA26-4376-4BE3-9A72-A418AA927CED}" name="Query - Table002 (Page 1)" description="Connection to the 'Table002 (Page 1)' query in the workbook." type="100" refreshedVersion="8" minRefreshableVersion="5">
    <extLst>
      <ext xmlns:x15="http://schemas.microsoft.com/office/spreadsheetml/2010/11/main" uri="{DE250136-89BD-433C-8126-D09CA5730AF9}">
        <x15:connection id="0b6e31e4-bcd0-4119-ae09-bc24c3c63390"/>
      </ext>
    </extLst>
  </connection>
  <connection id="7" xr16:uid="{E9816053-76DB-446B-822F-0EEF81A11F61}" keepAlive="1" name="Query - Table002 (Page 1) (2)" description="Connection to the 'Table002 (Page 1) (2)' query in the workbook." type="5" refreshedVersion="8" background="1" saveData="1">
    <dbPr connection="Provider=Microsoft.Mashup.OleDb.1;Data Source=$Workbook$;Location=&quot;Table002 (Page 1) (2)&quot;;Extended Properties=&quot;&quot;" command="SELECT * FROM [Table002 (Page 1) (2)]"/>
  </connection>
  <connection id="8" xr16:uid="{EF747077-644B-4137-8C37-984018EB7D75}" keepAlive="1" name="Query - Table002 (Page 1) (3)" description="Connection to the 'Table002 (Page 1) (3)' query in the workbook." type="5" refreshedVersion="8" background="1" saveData="1">
    <dbPr connection="Provider=Microsoft.Mashup.OleDb.1;Data Source=$Workbook$;Location=&quot;Table002 (Page 1) (3)&quot;;Extended Properties=&quot;&quot;" command="SELECT * FROM [Table002 (Page 1) (3)]"/>
  </connection>
  <connection id="9" xr16:uid="{6FAF95EA-3CF3-420C-8123-051613CAF0DC}" keepAlive="1" name="Query - Table002 (Page 1) (4)" description="Connection to the 'Table002 (Page 1) (4)' query in the workbook." type="5" refreshedVersion="8" background="1" saveData="1">
    <dbPr connection="Provider=Microsoft.Mashup.OleDb.1;Data Source=$Workbook$;Location=&quot;Table002 (Page 1) (4)&quot;;Extended Properties=&quot;&quot;" command="SELECT * FROM [Table002 (Page 1) (4)]"/>
  </connection>
  <connection id="10" xr16:uid="{2FA0E6CC-DF59-4472-989C-2D92E19A4A86}" keepAlive="1" name="Query - Table002 (Page 1) (5)" description="Connection to the 'Table002 (Page 1) (5)' query in the workbook." type="5" refreshedVersion="8" background="1" saveData="1">
    <dbPr connection="Provider=Microsoft.Mashup.OleDb.1;Data Source=$Workbook$;Location=&quot;Table002 (Page 1) (5)&quot;;Extended Properties=&quot;&quot;" command="SELECT * FROM [Table002 (Page 1) (5)]"/>
  </connection>
  <connection id="11" xr16:uid="{F1D9713B-EF1E-448B-BB19-43443A2684AB}" keepAlive="1" name="Query - Table002 (Page 1) (6)" description="Connection to the 'Table002 (Page 1) (6)' query in the workbook." type="5" refreshedVersion="8" background="1" saveData="1">
    <dbPr connection="Provider=Microsoft.Mashup.OleDb.1;Data Source=$Workbook$;Location=&quot;Table002 (Page 1) (6)&quot;;Extended Properties=&quot;&quot;" command="SELECT * FROM [Table002 (Page 1) (6)]"/>
  </connection>
  <connection id="12" xr16:uid="{A5998422-4E62-4A7A-80D9-3817BBAF5AB2}" keepAlive="1" name="Query - Table002 (Page 1) (7)" description="Connection to the 'Table002 (Page 1) (7)' query in the workbook." type="5" refreshedVersion="8" background="1" saveData="1">
    <dbPr connection="Provider=Microsoft.Mashup.OleDb.1;Data Source=$Workbook$;Location=&quot;Table002 (Page 1) (7)&quot;;Extended Properties=&quot;&quot;" command="SELECT * FROM [Table002 (Page 1) (7)]"/>
  </connection>
  <connection id="13" xr16:uid="{3ED9BA62-65E3-46BD-AB29-8FEBF528A44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<sst xmlns="http://schemas.openxmlformats.org/spreadsheetml/2006/main" count="68" uniqueCount="25">
  <si>
    <t>Product A</t>
  </si>
  <si>
    <t>Product B</t>
  </si>
  <si>
    <t>Product C</t>
  </si>
  <si>
    <t>Product D</t>
  </si>
  <si>
    <t>Product E</t>
  </si>
  <si>
    <t>Product F</t>
  </si>
  <si>
    <t>1. Use VLOOKUP to find the product names for each ProductID in the Orders 
worksheet.</t>
  </si>
  <si>
    <t>2. Use VLOOKUP to find the price for each ProductID in the Orders worksheet, then 
calculate the TotalPrice by multiplying the Quantity by the Product Price.</t>
  </si>
  <si>
    <t>3. Use VLOOKUP to check if there are any ProductIDs in the Orders worksheet that 
do not exist in the Products worksheet.</t>
  </si>
  <si>
    <t>4. Assume a discount of 10% is given on all products. Use VLOOKUP to find the 
original price and then calculate the discounted price.</t>
  </si>
  <si>
    <t>5. Use VLOOKUP to find the price for each ProductID and then calculate the order 
value. Find the maximum order value from the list.</t>
  </si>
  <si>
    <t>6. Use VLOOKUP to find out which products from the Products worksheet have not 
been ordered.</t>
  </si>
  <si>
    <t>7. Use VLOOKUP to find the Product name and summarize the total quantity sold 
for each product</t>
  </si>
  <si>
    <t>ProductID</t>
  </si>
  <si>
    <t>Product</t>
  </si>
  <si>
    <t>Price</t>
  </si>
  <si>
    <t>OrderID</t>
  </si>
  <si>
    <t>Quantity</t>
  </si>
  <si>
    <t>TotalPrice</t>
  </si>
  <si>
    <t>Exists</t>
  </si>
  <si>
    <t>Discounted Price</t>
  </si>
  <si>
    <t>Order Value</t>
  </si>
  <si>
    <t>MAX</t>
  </si>
  <si>
    <t>Ordered</t>
  </si>
  <si>
    <t>Total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</si>
</sst>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NumberForma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14"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CC99FF"/>
        </patternFill>
      </fill>
    </dxf>
    <dxf>
      <numFmt numFmtId="0" formatCode="General"/>
      <fill>
        <patternFill patternType="solid">
          <fgColor indexed="64"/>
          <bgColor rgb="FFFFFF99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FFFF99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FFCC9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99"/>
        </patternFill>
      </fill>
    </dxf>
    <dxf>
      <numFmt numFmtId="0" formatCode="General"/>
    </dxf>
    <dxf>
      <numFmt numFmtId="0" formatCode="General"/>
      <fill>
        <patternFill patternType="solid">
          <fgColor indexed="64"/>
          <bgColor rgb="FFCC99FF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CC99FF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1</xdr:row>
      <xdr:rowOff>158750</xdr:rowOff>
    </xdr:from>
    <xdr:to>
      <xdr:col>10</xdr:col>
      <xdr:colOff>38100</xdr:colOff>
      <xdr:row>4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F0AD77-9528-8890-DC71-6DDE66098F99}"/>
            </a:ext>
          </a:extLst>
        </xdr:cNvPr>
        <xdr:cNvSpPr txBox="1"/>
      </xdr:nvSpPr>
      <xdr:spPr>
        <a:xfrm>
          <a:off x="2901950" y="342900"/>
          <a:ext cx="3232150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VLOOKUP to find the product names for each ProductID in the Orders worksheet. 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3</xdr:row>
      <xdr:rowOff>25400</xdr:rowOff>
    </xdr:from>
    <xdr:to>
      <xdr:col>12</xdr:col>
      <xdr:colOff>330200</xdr:colOff>
      <xdr:row>6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F13A6B-1087-EA09-AF0D-FF28F327C1A7}"/>
            </a:ext>
          </a:extLst>
        </xdr:cNvPr>
        <xdr:cNvSpPr txBox="1"/>
      </xdr:nvSpPr>
      <xdr:spPr>
        <a:xfrm>
          <a:off x="3479800" y="577850"/>
          <a:ext cx="4165600" cy="65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VLOOKUP to find the price for each ProductID in the Orders worksheet, then calculate the TotalPrice by multiplying the Quantity by the Product Price. 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</xdr:row>
      <xdr:rowOff>114300</xdr:rowOff>
    </xdr:from>
    <xdr:to>
      <xdr:col>12</xdr:col>
      <xdr:colOff>336550</xdr:colOff>
      <xdr:row>7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A34997-172A-5777-0361-ED91414401E8}"/>
            </a:ext>
          </a:extLst>
        </xdr:cNvPr>
        <xdr:cNvSpPr txBox="1"/>
      </xdr:nvSpPr>
      <xdr:spPr>
        <a:xfrm>
          <a:off x="3111500" y="298450"/>
          <a:ext cx="454025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Use VLOOKUP to check if there are any ProductIDs in the Orders worksheet that do not exist in the Products worksheet. </a:t>
          </a:r>
        </a:p>
        <a:p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6350</xdr:rowOff>
    </xdr:from>
    <xdr:to>
      <xdr:col>10</xdr:col>
      <xdr:colOff>31750</xdr:colOff>
      <xdr:row>8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BCA72B-1A5C-CC45-4948-7BC796195C69}"/>
            </a:ext>
          </a:extLst>
        </xdr:cNvPr>
        <xdr:cNvSpPr txBox="1"/>
      </xdr:nvSpPr>
      <xdr:spPr>
        <a:xfrm>
          <a:off x="3987800" y="190500"/>
          <a:ext cx="2806700" cy="128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Assume a discount of 10% is given on all products. Use VLOOKUP to find the original price and then calculate the discounted price. </a:t>
          </a:r>
        </a:p>
        <a:p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127000</xdr:rowOff>
    </xdr:from>
    <xdr:to>
      <xdr:col>11</xdr:col>
      <xdr:colOff>101600</xdr:colOff>
      <xdr:row>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135910-7AB5-3013-BDDE-C2931B7C0457}"/>
            </a:ext>
          </a:extLst>
        </xdr:cNvPr>
        <xdr:cNvSpPr txBox="1"/>
      </xdr:nvSpPr>
      <xdr:spPr>
        <a:xfrm>
          <a:off x="3467100" y="311150"/>
          <a:ext cx="3340100" cy="109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Use VLOOKUP to find the price for each ProductID and then calculate the order value. Find the maximum order value from the list. </a:t>
          </a:r>
        </a:p>
        <a:p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114300</xdr:rowOff>
    </xdr:from>
    <xdr:to>
      <xdr:col>10</xdr:col>
      <xdr:colOff>82550</xdr:colOff>
      <xdr:row>6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D8FFCE-0EE0-4525-CA1A-94595F6D5ACB}"/>
            </a:ext>
          </a:extLst>
        </xdr:cNvPr>
        <xdr:cNvSpPr txBox="1"/>
      </xdr:nvSpPr>
      <xdr:spPr>
        <a:xfrm>
          <a:off x="2647950" y="114300"/>
          <a:ext cx="3530600" cy="99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Use VLOOKUP to find out which products from the Products worksheet have not been ordered. </a:t>
          </a:r>
        </a:p>
        <a:p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2</xdr:row>
      <xdr:rowOff>44450</xdr:rowOff>
    </xdr:from>
    <xdr:to>
      <xdr:col>11</xdr:col>
      <xdr:colOff>88900</xdr:colOff>
      <xdr:row>8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C9E604-06D0-4159-4E9E-3A4C64AB9B08}"/>
            </a:ext>
          </a:extLst>
        </xdr:cNvPr>
        <xdr:cNvSpPr txBox="1"/>
      </xdr:nvSpPr>
      <xdr:spPr>
        <a:xfrm>
          <a:off x="2901950" y="412750"/>
          <a:ext cx="3892550" cy="1073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  <a:p>
          <a:r>
            <a:rPr lang="en-IN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Use VLOOKUP to find the Product name and summarize the total quantity sold for each product. </a:t>
          </a:r>
        </a:p>
        <a:p>
          <a:endParaRPr lang="en-IN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FF7CAD-E2A4-452D-87EA-C458D32D6014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3F87FA1D-4B14-4849-A790-878E8F7BB523}" autoFormatId="16" applyNumberFormats="0" applyBorderFormats="0" applyFontFormats="0" applyPatternFormats="0" applyAlignmentFormats="0" applyWidthHeightFormats="0">
  <queryTableRefresh nextId="5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7F5890E3-EE37-46D5-85FC-512E498D3A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5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4B025D26-8672-4C8D-9D4F-3A569FB408BA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Column1" tableColumnId="1"/>
      <queryTableField id="2" name="Column2" tableColumnId="2"/>
      <queryTableField id="6" dataBound="0" tableColumnId="6"/>
      <queryTableField id="3" name="Column3" tableColumnId="3"/>
      <queryTableField id="7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6BA3D846-7406-4D3A-8DFC-B9BAFCD923DB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5" dataBound="0" tableColumnId="6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67BC441-940B-40EF-B1B3-D3F2ACD6706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16A87454-41AA-4E91-80D4-EA39359F6F7C}" autoFormatId="16" applyNumberFormats="0" applyBorderFormats="0" applyFontFormats="0" applyPatternFormats="0" applyAlignmentFormats="0" applyWidthHeightFormats="0">
  <queryTableRefresh nextId="7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5" dataBound="0" tableColumnId="6"/>
      <queryTableField id="6" dataBound="0" tableColumnId="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1DFF142-5BF5-4F62-8968-378380F8EE1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40A956C-AB3B-458E-8239-6B111A089BE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29751-F4A5-4AF0-A961-2D142754B984}" name="Table001__Page_1___2" displayName="Table001__Page_1___2" ref="A1:C7" tableType="queryTable" totalsRowShown="0">
  <autoFilter ref="A1:C7" xr:uid="{5A629751-F4A5-4AF0-A961-2D142754B984}"/>
  <tableColumns count="3">
    <tableColumn id="1" xr3:uid="{A8C84713-6886-43C9-99C4-183D89168302}" uniqueName="1" name="ProductID" queryTableFieldId="1"/>
    <tableColumn id="2" xr3:uid="{C6AE320B-2977-4C06-8BA9-DF65E0E3526C}" uniqueName="2" name="Product" queryTableFieldId="2" dataDxfId="13"/>
    <tableColumn id="3" xr3:uid="{CD8CEFA1-0DE4-40C0-A630-2C3D3DBBE82F}" uniqueName="3" name="Pric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CE27E5-4E90-42FF-99E4-344D3DCFA067}" name="Table002__Page_1___24" displayName="Table002__Page_1___24" ref="A1:C7" tableType="queryTable" totalsRowShown="0">
  <autoFilter ref="A1:C7" xr:uid="{08CE27E5-4E90-42FF-99E4-344D3DCFA067}"/>
  <tableColumns count="3">
    <tableColumn id="1" xr3:uid="{B65DCBB6-B37E-4240-B756-5C77CE37FEE3}" uniqueName="1" name="OrderID" queryTableFieldId="1"/>
    <tableColumn id="2" xr3:uid="{09FF7D47-6193-4A6C-BA83-C51FB4977C11}" uniqueName="2" name="ProductID" queryTableFieldId="2"/>
    <tableColumn id="3" xr3:uid="{A3B29BD5-A35D-421C-8504-0D4B3FC0B10A}" uniqueName="3" name="Quantity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FD13B7-FA65-47A4-A9F2-786DE0745FD2}" name="Table002__Page_1___245" displayName="Table002__Page_1___245" ref="A1:D7" tableType="queryTable" totalsRowShown="0">
  <autoFilter ref="A1:D7" xr:uid="{1BFD13B7-FA65-47A4-A9F2-786DE0745FD2}"/>
  <tableColumns count="4">
    <tableColumn id="1" xr3:uid="{AD5D102A-25A8-4CC5-B6C8-D237FD054D98}" uniqueName="1" name="OrderID" queryTableFieldId="1"/>
    <tableColumn id="2" xr3:uid="{7D1F6F49-73E4-4C54-A951-B674C173660D}" uniqueName="2" name="ProductID" queryTableFieldId="2"/>
    <tableColumn id="5" xr3:uid="{8DF4B974-23B7-46EB-9306-27ED751149F2}" uniqueName="5" name="Product" queryTableFieldId="4" dataDxfId="0">
      <calculatedColumnFormula>VLOOKUP(B2, Products!$A$2:$C$7, 2, FALSE)</calculatedColumnFormula>
    </tableColumn>
    <tableColumn id="3" xr3:uid="{F605F4C5-2C94-4E0B-A2FB-F6B57BB19749}" uniqueName="3" name="Quantity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D829E0-DC66-4DE2-9F7A-E8AC015AD149}" name="Table002__Page_1___246" displayName="Table002__Page_1___246" ref="A1:E7" tableType="queryTable" totalsRowShown="0">
  <autoFilter ref="A1:E7" xr:uid="{46D829E0-DC66-4DE2-9F7A-E8AC015AD149}"/>
  <tableColumns count="5">
    <tableColumn id="1" xr3:uid="{ABD55B1A-7CA1-44BA-AA0E-917FDC366840}" uniqueName="1" name="OrderID" queryTableFieldId="1"/>
    <tableColumn id="2" xr3:uid="{82BA60AE-718D-4F84-A668-BF131C6ACA15}" uniqueName="2" name="ProductID" queryTableFieldId="2"/>
    <tableColumn id="6" xr3:uid="{5C8FA555-6E9F-41DA-9A91-545689B9DFE3}" uniqueName="6" name="Price" queryTableFieldId="6" dataDxfId="3">
      <calculatedColumnFormula>VLOOKUP(B2, Products!$A$2:$C$7, 3, FALSE)</calculatedColumnFormula>
    </tableColumn>
    <tableColumn id="3" xr3:uid="{F61F9CB6-1E79-41B1-A8EB-C7FDA176FAE0}" uniqueName="3" name="Quantity" queryTableFieldId="3" dataDxfId="1"/>
    <tableColumn id="7" xr3:uid="{D305EA26-6902-4565-B1B7-A475FBD34840}" uniqueName="7" name="TotalPrice" queryTableFieldId="7" dataDxfId="2">
      <calculatedColumnFormula>C2 * D2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71EC70-0007-4983-8518-0272EAE855F7}" name="Table002__Page_1___247" displayName="Table002__Page_1___247" ref="A1:D7" tableType="queryTable" totalsRowShown="0">
  <autoFilter ref="A1:D7" xr:uid="{E071EC70-0007-4983-8518-0272EAE855F7}"/>
  <tableColumns count="4">
    <tableColumn id="1" xr3:uid="{52E132AC-4BAE-4CD8-B752-CAFBEB4CD1C7}" uniqueName="1" name="OrderID" queryTableFieldId="1"/>
    <tableColumn id="2" xr3:uid="{BCBCD0B1-9B63-497F-9EE9-235D060A5935}" uniqueName="2" name="ProductID" queryTableFieldId="2"/>
    <tableColumn id="6" xr3:uid="{8411241A-5645-48B9-AADF-4A485A2DE69F}" uniqueName="6" name="Exists" queryTableFieldId="5" dataDxfId="12">
      <calculatedColumnFormula>IF(ISNA(VLOOKUP(B2, Products!$A$2:$A$7, 1, FALSE)), "No", "Yes")</calculatedColumnFormula>
    </tableColumn>
    <tableColumn id="3" xr3:uid="{8AB86ED4-31DC-4D8D-94FD-6591E717F195}" uniqueName="3" name="Quantity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F86D5D-9CA3-4608-8033-FD5C0F9E9F6B}" name="Table001__Page_1___28" displayName="Table001__Page_1___28" ref="A1:D7" tableType="queryTable" totalsRowShown="0">
  <autoFilter ref="A1:D7" xr:uid="{08F86D5D-9CA3-4608-8033-FD5C0F9E9F6B}"/>
  <tableColumns count="4">
    <tableColumn id="1" xr3:uid="{708BA68C-C651-431E-9920-4E58C99BB545}" uniqueName="1" name="ProductID" queryTableFieldId="1"/>
    <tableColumn id="2" xr3:uid="{8E8DF59C-0414-485B-A96F-7E7AE9A07A5E}" uniqueName="2" name="Product" queryTableFieldId="2" dataDxfId="11"/>
    <tableColumn id="3" xr3:uid="{A4D142BF-ED3F-4071-9C1E-4D986B18BC45}" uniqueName="3" name="Price" queryTableFieldId="3"/>
    <tableColumn id="4" xr3:uid="{046E7B96-31D2-47F6-86F7-5CB3F359AF8F}" uniqueName="4" name="Discounted Price" queryTableFieldId="4" dataDxfId="10">
      <calculatedColumnFormula>VLOOKUP(A2, Products!$A$2:$C$7, 3, FALSE) * 0.9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8A645C-8B0C-4E89-A143-BFF759E6B3EC}" name="Table002__Page_1___249" displayName="Table002__Page_1___249" ref="A1:E8" tableType="queryTable" totalsRowShown="0">
  <autoFilter ref="A1:E8" xr:uid="{E98A645C-8B0C-4E89-A143-BFF759E6B3EC}"/>
  <tableColumns count="5">
    <tableColumn id="1" xr3:uid="{87A4377D-8E4C-4684-9C2A-DF2E8605BCB4}" uniqueName="1" name="OrderID" queryTableFieldId="1"/>
    <tableColumn id="2" xr3:uid="{56A3A04C-E77B-4136-8B4F-D10687619998}" uniqueName="2" name="ProductID" queryTableFieldId="2"/>
    <tableColumn id="3" xr3:uid="{EC6DEE19-8811-49F8-AB9E-88C4E683C702}" uniqueName="3" name="Quantity" queryTableFieldId="3"/>
    <tableColumn id="6" xr3:uid="{687B12BD-3F0B-4253-B873-99910AB05DE0}" uniqueName="6" name="Price" queryTableFieldId="5" dataDxfId="9">
      <calculatedColumnFormula>VLOOKUP(B2, Products!$A$2:$C$7, 3, FALSE)</calculatedColumnFormula>
    </tableColumn>
    <tableColumn id="7" xr3:uid="{5C2A29F4-AB7A-4D9E-BD14-FD31543E0041}" uniqueName="7" name="Order Value" queryTableFieldId="6" dataDxfId="8">
      <calculatedColumnFormula>C2 * D2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1950A1-CC44-442F-8A3E-620F457C42D7}" name="Table001__Page_1___210" displayName="Table001__Page_1___210" ref="A1:D7" tableType="queryTable" totalsRowShown="0">
  <autoFilter ref="A1:D7" xr:uid="{121950A1-CC44-442F-8A3E-620F457C42D7}"/>
  <tableColumns count="4">
    <tableColumn id="1" xr3:uid="{8F1D0920-0385-4C9B-80F4-9DEAA7C5D653}" uniqueName="1" name="ProductID" queryTableFieldId="1"/>
    <tableColumn id="2" xr3:uid="{FDA80976-E6C5-47A1-A657-BD5946094099}" uniqueName="2" name="Product" queryTableFieldId="2" dataDxfId="7"/>
    <tableColumn id="3" xr3:uid="{4F760C85-7408-466E-A636-3EBA93121959}" uniqueName="3" name="Price" queryTableFieldId="3"/>
    <tableColumn id="4" xr3:uid="{B6FD471F-D61A-47C9-A93C-A853462074CD}" uniqueName="4" name="Ordered" queryTableFieldId="4" dataDxfId="6">
      <calculatedColumnFormula>IF(ISNA(VLOOKUP(A2, Orders!$B$2:$B$7, 1, FALSE)), "No", "Yes")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7F35E3A-0384-4EB4-8672-5862897D4594}" name="Table001__Page_1___211" displayName="Table001__Page_1___211" ref="A1:D7" tableType="queryTable" totalsRowShown="0">
  <autoFilter ref="A1:D7" xr:uid="{47F35E3A-0384-4EB4-8672-5862897D4594}"/>
  <tableColumns count="4">
    <tableColumn id="1" xr3:uid="{ECD244F3-684E-4AE3-94D6-78DB03EDC928}" uniqueName="1" name="ProductID" queryTableFieldId="1"/>
    <tableColumn id="2" xr3:uid="{EBD40E6C-890B-402B-9984-EFCCD7E112E6}" uniqueName="2" name="Product" queryTableFieldId="2" dataDxfId="5"/>
    <tableColumn id="3" xr3:uid="{CA2534E2-B079-45F6-90BB-0588113BC5E7}" uniqueName="3" name="Price" queryTableFieldId="3"/>
    <tableColumn id="4" xr3:uid="{CA7045D9-4525-4543-B0A6-BD6BDA483579}" uniqueName="4" name="Total Quantity Sold" queryTableFieldId="4" dataDxfId="4">
      <calculatedColumnFormula>SUMIF(Orders!$B$2:$B$7, A2, Orders!$C$2:$C$7)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CA7B-4565-421B-A1F2-34227C2B3920}">
  <dimension ref="A1:K21"/>
  <sheetViews>
    <sheetView workbookViewId="0">
      <selection activeCell="F24" sqref="F24"/>
    </sheetView>
  </sheetViews>
  <sheetFormatPr defaultRowHeight="14.5" x14ac:dyDescent="0.35"/>
  <cols>
    <col min="1" max="3" width="10.81640625" bestFit="1" customWidth="1"/>
    <col min="11" max="11" width="9" customWidth="1"/>
  </cols>
  <sheetData>
    <row r="1" spans="1:11" x14ac:dyDescent="0.35">
      <c r="A1" t="s">
        <v>13</v>
      </c>
      <c r="B1" t="s">
        <v>14</v>
      </c>
      <c r="C1" t="s">
        <v>15</v>
      </c>
    </row>
    <row r="2" spans="1:11" x14ac:dyDescent="0.35">
      <c r="A2">
        <v>101</v>
      </c>
      <c r="B2" t="s">
        <v>0</v>
      </c>
      <c r="C2">
        <v>120</v>
      </c>
      <c r="K2" s="1"/>
    </row>
    <row r="3" spans="1:11" x14ac:dyDescent="0.35">
      <c r="A3">
        <v>102</v>
      </c>
      <c r="B3" t="s">
        <v>1</v>
      </c>
      <c r="C3">
        <v>150</v>
      </c>
    </row>
    <row r="4" spans="1:11" x14ac:dyDescent="0.35">
      <c r="A4">
        <v>103</v>
      </c>
      <c r="B4" t="s">
        <v>2</v>
      </c>
      <c r="C4">
        <v>200</v>
      </c>
      <c r="K4" s="1"/>
    </row>
    <row r="5" spans="1:11" x14ac:dyDescent="0.35">
      <c r="A5">
        <v>104</v>
      </c>
      <c r="B5" t="s">
        <v>3</v>
      </c>
      <c r="C5">
        <v>90</v>
      </c>
    </row>
    <row r="6" spans="1:11" x14ac:dyDescent="0.35">
      <c r="A6">
        <v>105</v>
      </c>
      <c r="B6" t="s">
        <v>4</v>
      </c>
      <c r="C6">
        <v>220</v>
      </c>
      <c r="K6" s="1"/>
    </row>
    <row r="7" spans="1:11" x14ac:dyDescent="0.35">
      <c r="A7">
        <v>106</v>
      </c>
      <c r="B7" t="s">
        <v>5</v>
      </c>
      <c r="C7">
        <v>130</v>
      </c>
    </row>
    <row r="8" spans="1:11" x14ac:dyDescent="0.35">
      <c r="K8" s="1"/>
    </row>
    <row r="9" spans="1:11" x14ac:dyDescent="0.35">
      <c r="A9" s="1" t="s">
        <v>6</v>
      </c>
    </row>
    <row r="10" spans="1:11" x14ac:dyDescent="0.35">
      <c r="K10" s="1"/>
    </row>
    <row r="11" spans="1:11" x14ac:dyDescent="0.35">
      <c r="A11" s="1" t="s">
        <v>7</v>
      </c>
    </row>
    <row r="12" spans="1:11" x14ac:dyDescent="0.35">
      <c r="K12" s="1"/>
    </row>
    <row r="13" spans="1:11" x14ac:dyDescent="0.35">
      <c r="A13" s="1" t="s">
        <v>8</v>
      </c>
    </row>
    <row r="14" spans="1:11" x14ac:dyDescent="0.35">
      <c r="K14" s="1"/>
    </row>
    <row r="15" spans="1:11" x14ac:dyDescent="0.35">
      <c r="A15" s="1" t="s">
        <v>9</v>
      </c>
    </row>
    <row r="17" spans="1:1" x14ac:dyDescent="0.35">
      <c r="A17" s="1" t="s">
        <v>10</v>
      </c>
    </row>
    <row r="19" spans="1:1" x14ac:dyDescent="0.35">
      <c r="A19" s="1" t="s">
        <v>11</v>
      </c>
    </row>
    <row r="21" spans="1:1" x14ac:dyDescent="0.35">
      <c r="A21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1E4C-D3A3-4A39-B5DF-2577026D41C5}">
  <dimension ref="A1:C7"/>
  <sheetViews>
    <sheetView workbookViewId="0">
      <selection activeCell="A14" sqref="A14"/>
    </sheetView>
  </sheetViews>
  <sheetFormatPr defaultRowHeight="14.5" x14ac:dyDescent="0.35"/>
  <cols>
    <col min="1" max="1" width="8.7265625" customWidth="1"/>
  </cols>
  <sheetData>
    <row r="1" spans="1:3" x14ac:dyDescent="0.35">
      <c r="A1" t="s">
        <v>16</v>
      </c>
      <c r="B1" t="s">
        <v>13</v>
      </c>
      <c r="C1" t="s">
        <v>17</v>
      </c>
    </row>
    <row r="2" spans="1:3" x14ac:dyDescent="0.35">
      <c r="A2">
        <v>1</v>
      </c>
      <c r="B2">
        <v>101</v>
      </c>
      <c r="C2">
        <v>2</v>
      </c>
    </row>
    <row r="3" spans="1:3" x14ac:dyDescent="0.35">
      <c r="A3">
        <v>2</v>
      </c>
      <c r="B3">
        <v>103</v>
      </c>
      <c r="C3">
        <v>1</v>
      </c>
    </row>
    <row r="4" spans="1:3" x14ac:dyDescent="0.35">
      <c r="A4">
        <v>3</v>
      </c>
      <c r="B4">
        <v>105</v>
      </c>
      <c r="C4">
        <v>4</v>
      </c>
    </row>
    <row r="5" spans="1:3" x14ac:dyDescent="0.35">
      <c r="A5">
        <v>4</v>
      </c>
      <c r="B5">
        <v>106</v>
      </c>
      <c r="C5">
        <v>3</v>
      </c>
    </row>
    <row r="6" spans="1:3" x14ac:dyDescent="0.35">
      <c r="A6">
        <v>5</v>
      </c>
      <c r="B6">
        <v>102</v>
      </c>
      <c r="C6">
        <v>5</v>
      </c>
    </row>
    <row r="7" spans="1:3" x14ac:dyDescent="0.35">
      <c r="A7">
        <v>6</v>
      </c>
      <c r="B7">
        <v>104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4966-B6CD-49A5-ADC5-1C4FB9C53AB5}">
  <dimension ref="A1:D7"/>
  <sheetViews>
    <sheetView workbookViewId="0">
      <selection activeCell="G13" sqref="G13"/>
    </sheetView>
  </sheetViews>
  <sheetFormatPr defaultRowHeight="14.5" x14ac:dyDescent="0.35"/>
  <sheetData>
    <row r="1" spans="1:4" x14ac:dyDescent="0.35">
      <c r="A1" t="s">
        <v>16</v>
      </c>
      <c r="B1" t="s">
        <v>13</v>
      </c>
      <c r="C1" s="8" t="s">
        <v>14</v>
      </c>
      <c r="D1" t="s">
        <v>17</v>
      </c>
    </row>
    <row r="2" spans="1:4" x14ac:dyDescent="0.35">
      <c r="A2">
        <v>1</v>
      </c>
      <c r="B2">
        <v>101</v>
      </c>
      <c r="C2" s="8" t="str">
        <f>VLOOKUP(B2, Products!$A$2:$C$7, 2, FALSE)</f>
        <v>Product A</v>
      </c>
      <c r="D2">
        <v>2</v>
      </c>
    </row>
    <row r="3" spans="1:4" x14ac:dyDescent="0.35">
      <c r="A3">
        <v>2</v>
      </c>
      <c r="B3">
        <v>103</v>
      </c>
      <c r="C3" s="8" t="str">
        <f>VLOOKUP(B3, Products!$A$2:$C$7, 2, FALSE)</f>
        <v>Product C</v>
      </c>
      <c r="D3">
        <v>1</v>
      </c>
    </row>
    <row r="4" spans="1:4" x14ac:dyDescent="0.35">
      <c r="A4">
        <v>3</v>
      </c>
      <c r="B4">
        <v>105</v>
      </c>
      <c r="C4" s="8" t="str">
        <f>VLOOKUP(B4, Products!$A$2:$C$7, 2, FALSE)</f>
        <v>Product E</v>
      </c>
      <c r="D4">
        <v>4</v>
      </c>
    </row>
    <row r="5" spans="1:4" x14ac:dyDescent="0.35">
      <c r="A5">
        <v>4</v>
      </c>
      <c r="B5">
        <v>106</v>
      </c>
      <c r="C5" s="8" t="str">
        <f>VLOOKUP(B5, Products!$A$2:$C$7, 2, FALSE)</f>
        <v>Product F</v>
      </c>
      <c r="D5">
        <v>3</v>
      </c>
    </row>
    <row r="6" spans="1:4" x14ac:dyDescent="0.35">
      <c r="A6">
        <v>5</v>
      </c>
      <c r="B6">
        <v>102</v>
      </c>
      <c r="C6" s="8" t="str">
        <f>VLOOKUP(B6, Products!$A$2:$C$7, 2, FALSE)</f>
        <v>Product B</v>
      </c>
      <c r="D6">
        <v>5</v>
      </c>
    </row>
    <row r="7" spans="1:4" x14ac:dyDescent="0.35">
      <c r="A7">
        <v>6</v>
      </c>
      <c r="B7">
        <v>104</v>
      </c>
      <c r="C7" s="8" t="str">
        <f>VLOOKUP(B7, Products!$A$2:$C$7, 2, FALSE)</f>
        <v>Product D</v>
      </c>
      <c r="D7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8FDA-2ADC-4FAC-9A2A-3D03576DC9F2}">
  <dimension ref="A1:E7"/>
  <sheetViews>
    <sheetView workbookViewId="0">
      <selection activeCell="J13" sqref="J13"/>
    </sheetView>
  </sheetViews>
  <sheetFormatPr defaultRowHeight="14.5" x14ac:dyDescent="0.35"/>
  <sheetData>
    <row r="1" spans="1:5" x14ac:dyDescent="0.35">
      <c r="A1" t="s">
        <v>16</v>
      </c>
      <c r="B1" t="s">
        <v>13</v>
      </c>
      <c r="C1" t="s">
        <v>15</v>
      </c>
      <c r="D1" t="s">
        <v>17</v>
      </c>
      <c r="E1" t="s">
        <v>18</v>
      </c>
    </row>
    <row r="2" spans="1:5" x14ac:dyDescent="0.35">
      <c r="A2">
        <v>1</v>
      </c>
      <c r="B2">
        <v>101</v>
      </c>
      <c r="C2">
        <f>VLOOKUP(B2, Products!$A$2:$C$7, 3, FALSE)</f>
        <v>120</v>
      </c>
      <c r="D2" s="3">
        <v>2</v>
      </c>
      <c r="E2" s="2">
        <f>C2 * D2</f>
        <v>240</v>
      </c>
    </row>
    <row r="3" spans="1:5" x14ac:dyDescent="0.35">
      <c r="A3">
        <v>2</v>
      </c>
      <c r="B3">
        <v>103</v>
      </c>
      <c r="C3">
        <f>VLOOKUP(B3, Products!$A$2:$C$7, 3, FALSE)</f>
        <v>200</v>
      </c>
      <c r="D3" s="3">
        <v>1</v>
      </c>
      <c r="E3" s="2">
        <f t="shared" ref="E2:E7" si="0">C3 * D3</f>
        <v>200</v>
      </c>
    </row>
    <row r="4" spans="1:5" x14ac:dyDescent="0.35">
      <c r="A4">
        <v>3</v>
      </c>
      <c r="B4">
        <v>105</v>
      </c>
      <c r="C4">
        <f>VLOOKUP(B4, Products!$A$2:$C$7, 3, FALSE)</f>
        <v>220</v>
      </c>
      <c r="D4" s="3">
        <v>4</v>
      </c>
      <c r="E4" s="2">
        <f t="shared" si="0"/>
        <v>880</v>
      </c>
    </row>
    <row r="5" spans="1:5" x14ac:dyDescent="0.35">
      <c r="A5">
        <v>4</v>
      </c>
      <c r="B5">
        <v>106</v>
      </c>
      <c r="C5">
        <f>VLOOKUP(B5, Products!$A$2:$C$7, 3, FALSE)</f>
        <v>130</v>
      </c>
      <c r="D5" s="3">
        <v>3</v>
      </c>
      <c r="E5" s="2">
        <f t="shared" si="0"/>
        <v>390</v>
      </c>
    </row>
    <row r="6" spans="1:5" x14ac:dyDescent="0.35">
      <c r="A6">
        <v>5</v>
      </c>
      <c r="B6">
        <v>102</v>
      </c>
      <c r="C6">
        <f>VLOOKUP(B6, Products!$A$2:$C$7, 3, FALSE)</f>
        <v>150</v>
      </c>
      <c r="D6" s="3">
        <v>5</v>
      </c>
      <c r="E6" s="2">
        <f t="shared" si="0"/>
        <v>750</v>
      </c>
    </row>
    <row r="7" spans="1:5" x14ac:dyDescent="0.35">
      <c r="A7">
        <v>6</v>
      </c>
      <c r="B7">
        <v>104</v>
      </c>
      <c r="C7">
        <f>VLOOKUP(B7, Products!$A$2:$C$7, 3, FALSE)</f>
        <v>90</v>
      </c>
      <c r="D7" s="3">
        <v>6</v>
      </c>
      <c r="E7" s="2">
        <f t="shared" si="0"/>
        <v>540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55036-0C96-4455-B1BC-EEFF63C2D1A1}">
  <dimension ref="A1:D7"/>
  <sheetViews>
    <sheetView workbookViewId="0">
      <selection activeCell="I12" sqref="I12"/>
    </sheetView>
  </sheetViews>
  <sheetFormatPr defaultRowHeight="14.5" x14ac:dyDescent="0.35"/>
  <sheetData>
    <row r="1" spans="1:4" x14ac:dyDescent="0.35">
      <c r="A1" t="s">
        <v>16</v>
      </c>
      <c r="B1" t="s">
        <v>13</v>
      </c>
      <c r="C1" t="s">
        <v>19</v>
      </c>
      <c r="D1" t="s">
        <v>17</v>
      </c>
    </row>
    <row r="2" spans="1:4" x14ac:dyDescent="0.35">
      <c r="A2">
        <v>1</v>
      </c>
      <c r="B2">
        <v>101</v>
      </c>
      <c r="C2" s="3" t="str">
        <f>IF(ISNA(VLOOKUP(B2, Products!$A$2:$A$7, 1, FALSE)), "No", "Yes")</f>
        <v>Yes</v>
      </c>
      <c r="D2">
        <v>2</v>
      </c>
    </row>
    <row r="3" spans="1:4" x14ac:dyDescent="0.35">
      <c r="A3">
        <v>2</v>
      </c>
      <c r="B3">
        <v>103</v>
      </c>
      <c r="C3" s="3" t="str">
        <f>IF(ISNA(VLOOKUP(B3, Products!$A$2:$A$7, 1, FALSE)), "No", "Yes")</f>
        <v>Yes</v>
      </c>
      <c r="D3">
        <v>1</v>
      </c>
    </row>
    <row r="4" spans="1:4" x14ac:dyDescent="0.35">
      <c r="A4">
        <v>3</v>
      </c>
      <c r="B4">
        <v>105</v>
      </c>
      <c r="C4" s="3" t="str">
        <f>IF(ISNA(VLOOKUP(B4, Products!$A$2:$A$7, 1, FALSE)), "No", "Yes")</f>
        <v>Yes</v>
      </c>
      <c r="D4">
        <v>4</v>
      </c>
    </row>
    <row r="5" spans="1:4" x14ac:dyDescent="0.35">
      <c r="A5">
        <v>4</v>
      </c>
      <c r="B5">
        <v>106</v>
      </c>
      <c r="C5" s="3" t="str">
        <f>IF(ISNA(VLOOKUP(B5, Products!$A$2:$A$7, 1, FALSE)), "No", "Yes")</f>
        <v>Yes</v>
      </c>
      <c r="D5">
        <v>3</v>
      </c>
    </row>
    <row r="6" spans="1:4" x14ac:dyDescent="0.35">
      <c r="A6">
        <v>5</v>
      </c>
      <c r="B6">
        <v>102</v>
      </c>
      <c r="C6" s="3" t="str">
        <f>IF(ISNA(VLOOKUP(B6, Products!$A$2:$A$7, 1, FALSE)), "No", "Yes")</f>
        <v>Yes</v>
      </c>
      <c r="D6">
        <v>5</v>
      </c>
    </row>
    <row r="7" spans="1:4" x14ac:dyDescent="0.35">
      <c r="A7">
        <v>6</v>
      </c>
      <c r="B7">
        <v>104</v>
      </c>
      <c r="C7" s="3" t="str">
        <f>IF(ISNA(VLOOKUP(B7, Products!$A$2:$A$7, 1, FALSE)), "No", "Yes")</f>
        <v>Yes</v>
      </c>
      <c r="D7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B586-B5D7-4286-AE4C-1ACE4349AAF2}">
  <dimension ref="A1:D7"/>
  <sheetViews>
    <sheetView workbookViewId="0">
      <selection activeCell="H15" sqref="H15"/>
    </sheetView>
  </sheetViews>
  <sheetFormatPr defaultRowHeight="14.5" x14ac:dyDescent="0.35"/>
  <cols>
    <col min="4" max="4" width="18.26953125" customWidth="1"/>
  </cols>
  <sheetData>
    <row r="1" spans="1:4" x14ac:dyDescent="0.35">
      <c r="A1" t="s">
        <v>13</v>
      </c>
      <c r="B1" t="s">
        <v>14</v>
      </c>
      <c r="C1" t="s">
        <v>15</v>
      </c>
      <c r="D1" t="s">
        <v>20</v>
      </c>
    </row>
    <row r="2" spans="1:4" x14ac:dyDescent="0.35">
      <c r="A2">
        <v>101</v>
      </c>
      <c r="B2" t="s">
        <v>0</v>
      </c>
      <c r="C2">
        <v>120</v>
      </c>
      <c r="D2" s="2">
        <f>VLOOKUP(A2, Products!$A$2:$C$7, 3, FALSE) * 0.9</f>
        <v>108</v>
      </c>
    </row>
    <row r="3" spans="1:4" x14ac:dyDescent="0.35">
      <c r="A3">
        <v>102</v>
      </c>
      <c r="B3" t="s">
        <v>1</v>
      </c>
      <c r="C3">
        <v>150</v>
      </c>
      <c r="D3" s="2">
        <f>VLOOKUP(A3, Products!$A$2:$C$7, 3, FALSE) * 0.9</f>
        <v>135</v>
      </c>
    </row>
    <row r="4" spans="1:4" x14ac:dyDescent="0.35">
      <c r="A4">
        <v>103</v>
      </c>
      <c r="B4" t="s">
        <v>2</v>
      </c>
      <c r="C4">
        <v>200</v>
      </c>
      <c r="D4" s="2">
        <f>VLOOKUP(A4, Products!$A$2:$C$7, 3, FALSE) * 0.9</f>
        <v>180</v>
      </c>
    </row>
    <row r="5" spans="1:4" x14ac:dyDescent="0.35">
      <c r="A5">
        <v>104</v>
      </c>
      <c r="B5" t="s">
        <v>3</v>
      </c>
      <c r="C5">
        <v>90</v>
      </c>
      <c r="D5" s="2">
        <f>VLOOKUP(A5, Products!$A$2:$C$7, 3, FALSE) * 0.9</f>
        <v>81</v>
      </c>
    </row>
    <row r="6" spans="1:4" x14ac:dyDescent="0.35">
      <c r="A6">
        <v>105</v>
      </c>
      <c r="B6" t="s">
        <v>4</v>
      </c>
      <c r="C6">
        <v>220</v>
      </c>
      <c r="D6" s="2">
        <f>VLOOKUP(A6, Products!$A$2:$C$7, 3, FALSE) * 0.9</f>
        <v>198</v>
      </c>
    </row>
    <row r="7" spans="1:4" x14ac:dyDescent="0.35">
      <c r="A7">
        <v>106</v>
      </c>
      <c r="B7" t="s">
        <v>5</v>
      </c>
      <c r="C7">
        <v>130</v>
      </c>
      <c r="D7" s="2">
        <f>VLOOKUP(A7, Products!$A$2:$C$7, 3, FALSE) * 0.9</f>
        <v>117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8282-D0DF-4F23-915C-B2F211D87321}">
  <dimension ref="A1:E8"/>
  <sheetViews>
    <sheetView tabSelected="1" workbookViewId="0">
      <selection activeCell="E19" sqref="E19"/>
    </sheetView>
  </sheetViews>
  <sheetFormatPr defaultRowHeight="14.5" x14ac:dyDescent="0.35"/>
  <sheetData>
    <row r="1" spans="1:5" x14ac:dyDescent="0.35">
      <c r="A1" t="s">
        <v>16</v>
      </c>
      <c r="B1" t="s">
        <v>13</v>
      </c>
      <c r="C1" t="s">
        <v>17</v>
      </c>
      <c r="D1" t="s">
        <v>15</v>
      </c>
      <c r="E1" t="s">
        <v>21</v>
      </c>
    </row>
    <row r="2" spans="1:5" x14ac:dyDescent="0.35">
      <c r="A2">
        <v>1</v>
      </c>
      <c r="B2">
        <v>101</v>
      </c>
      <c r="C2">
        <v>2</v>
      </c>
      <c r="D2" s="4">
        <f>VLOOKUP(B2, Products!$A$2:$C$7, 3, FALSE)</f>
        <v>120</v>
      </c>
      <c r="E2" s="5">
        <f t="shared" ref="E2:E7" si="0">C2 * D2</f>
        <v>240</v>
      </c>
    </row>
    <row r="3" spans="1:5" x14ac:dyDescent="0.35">
      <c r="A3">
        <v>2</v>
      </c>
      <c r="B3">
        <v>103</v>
      </c>
      <c r="C3">
        <v>1</v>
      </c>
      <c r="D3" s="4">
        <f>VLOOKUP(B3, Products!$A$2:$C$7, 3, FALSE)</f>
        <v>200</v>
      </c>
      <c r="E3" s="5">
        <f t="shared" si="0"/>
        <v>200</v>
      </c>
    </row>
    <row r="4" spans="1:5" x14ac:dyDescent="0.35">
      <c r="A4">
        <v>3</v>
      </c>
      <c r="B4">
        <v>105</v>
      </c>
      <c r="C4">
        <v>4</v>
      </c>
      <c r="D4" s="4">
        <f>VLOOKUP(B4, Products!$A$2:$C$7, 3, FALSE)</f>
        <v>220</v>
      </c>
      <c r="E4" s="5">
        <f t="shared" si="0"/>
        <v>880</v>
      </c>
    </row>
    <row r="5" spans="1:5" x14ac:dyDescent="0.35">
      <c r="A5">
        <v>4</v>
      </c>
      <c r="B5">
        <v>106</v>
      </c>
      <c r="C5">
        <v>3</v>
      </c>
      <c r="D5" s="4">
        <f>VLOOKUP(B5, Products!$A$2:$C$7, 3, FALSE)</f>
        <v>130</v>
      </c>
      <c r="E5" s="5">
        <f t="shared" si="0"/>
        <v>390</v>
      </c>
    </row>
    <row r="6" spans="1:5" x14ac:dyDescent="0.35">
      <c r="A6">
        <v>5</v>
      </c>
      <c r="B6">
        <v>102</v>
      </c>
      <c r="C6">
        <v>5</v>
      </c>
      <c r="D6" s="4">
        <f>VLOOKUP(B6, Products!$A$2:$C$7, 3, FALSE)</f>
        <v>150</v>
      </c>
      <c r="E6" s="5">
        <f t="shared" si="0"/>
        <v>750</v>
      </c>
    </row>
    <row r="7" spans="1:5" x14ac:dyDescent="0.35">
      <c r="A7">
        <v>6</v>
      </c>
      <c r="B7">
        <v>104</v>
      </c>
      <c r="C7">
        <v>6</v>
      </c>
      <c r="D7" s="4">
        <f>VLOOKUP(B7, Products!$A$2:$C$7, 3, FALSE)</f>
        <v>90</v>
      </c>
      <c r="E7" s="5">
        <f t="shared" si="0"/>
        <v>540</v>
      </c>
    </row>
    <row r="8" spans="1:5" x14ac:dyDescent="0.35">
      <c r="D8" s="6" t="s">
        <v>22</v>
      </c>
      <c r="E8" s="6">
        <f>MAX(E2:E7)</f>
        <v>880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EAB8-9355-4E49-8875-82B4755AA954}">
  <dimension ref="A1:D7"/>
  <sheetViews>
    <sheetView workbookViewId="0">
      <selection activeCell="I10" sqref="I10"/>
    </sheetView>
  </sheetViews>
  <sheetFormatPr defaultRowHeight="14.5" x14ac:dyDescent="0.35"/>
  <sheetData>
    <row r="1" spans="1:4" x14ac:dyDescent="0.35">
      <c r="A1" t="s">
        <v>13</v>
      </c>
      <c r="B1" t="s">
        <v>14</v>
      </c>
      <c r="C1" t="s">
        <v>15</v>
      </c>
      <c r="D1" t="s">
        <v>23</v>
      </c>
    </row>
    <row r="2" spans="1:4" x14ac:dyDescent="0.35">
      <c r="A2">
        <v>101</v>
      </c>
      <c r="B2" t="s">
        <v>0</v>
      </c>
      <c r="C2">
        <v>120</v>
      </c>
      <c r="D2" s="7" t="str">
        <f>IF(ISNA(VLOOKUP(A2, Orders!$B$2:$B$7, 1, FALSE)), "No", "Yes")</f>
        <v>Yes</v>
      </c>
    </row>
    <row r="3" spans="1:4" x14ac:dyDescent="0.35">
      <c r="A3">
        <v>102</v>
      </c>
      <c r="B3" t="s">
        <v>1</v>
      </c>
      <c r="C3">
        <v>150</v>
      </c>
      <c r="D3" s="7" t="str">
        <f>IF(ISNA(VLOOKUP(A3, Orders!$B$2:$B$7, 1, FALSE)), "No", "Yes")</f>
        <v>Yes</v>
      </c>
    </row>
    <row r="4" spans="1:4" x14ac:dyDescent="0.35">
      <c r="A4">
        <v>103</v>
      </c>
      <c r="B4" t="s">
        <v>2</v>
      </c>
      <c r="C4">
        <v>200</v>
      </c>
      <c r="D4" s="7" t="str">
        <f>IF(ISNA(VLOOKUP(A4, Orders!$B$2:$B$7, 1, FALSE)), "No", "Yes")</f>
        <v>Yes</v>
      </c>
    </row>
    <row r="5" spans="1:4" x14ac:dyDescent="0.35">
      <c r="A5">
        <v>104</v>
      </c>
      <c r="B5" t="s">
        <v>3</v>
      </c>
      <c r="C5">
        <v>90</v>
      </c>
      <c r="D5" s="7" t="str">
        <f>IF(ISNA(VLOOKUP(A5, Orders!$B$2:$B$7, 1, FALSE)), "No", "Yes")</f>
        <v>Yes</v>
      </c>
    </row>
    <row r="6" spans="1:4" x14ac:dyDescent="0.35">
      <c r="A6">
        <v>105</v>
      </c>
      <c r="B6" t="s">
        <v>4</v>
      </c>
      <c r="C6">
        <v>220</v>
      </c>
      <c r="D6" s="7" t="str">
        <f>IF(ISNA(VLOOKUP(A6, Orders!$B$2:$B$7, 1, FALSE)), "No", "Yes")</f>
        <v>Yes</v>
      </c>
    </row>
    <row r="7" spans="1:4" x14ac:dyDescent="0.35">
      <c r="A7">
        <v>106</v>
      </c>
      <c r="B7" t="s">
        <v>5</v>
      </c>
      <c r="C7">
        <v>130</v>
      </c>
      <c r="D7" s="7" t="str">
        <f>IF(ISNA(VLOOKUP(A7, Orders!$B$2:$B$7, 1, FALSE)), "No", "Yes")</f>
        <v>Yes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9C3F-4F73-424E-9C7E-7DDAFA41DCC2}">
  <dimension ref="A1:D7"/>
  <sheetViews>
    <sheetView workbookViewId="0">
      <selection activeCell="H16" sqref="H16"/>
    </sheetView>
  </sheetViews>
  <sheetFormatPr defaultRowHeight="14.5" x14ac:dyDescent="0.35"/>
  <sheetData>
    <row r="1" spans="1:4" x14ac:dyDescent="0.35">
      <c r="A1" t="s">
        <v>13</v>
      </c>
      <c r="B1" t="s">
        <v>14</v>
      </c>
      <c r="C1" t="s">
        <v>15</v>
      </c>
      <c r="D1" t="s">
        <v>24</v>
      </c>
    </row>
    <row r="2" spans="1:4" x14ac:dyDescent="0.35">
      <c r="A2">
        <v>101</v>
      </c>
      <c r="B2" t="s">
        <v>0</v>
      </c>
      <c r="C2">
        <v>120</v>
      </c>
      <c r="D2" s="2">
        <f>SUMIF(Orders!$B$2:$B$7, A2, Orders!$C$2:$C$7)</f>
        <v>2</v>
      </c>
    </row>
    <row r="3" spans="1:4" x14ac:dyDescent="0.35">
      <c r="A3">
        <v>102</v>
      </c>
      <c r="B3" t="s">
        <v>1</v>
      </c>
      <c r="C3">
        <v>150</v>
      </c>
      <c r="D3" s="2">
        <f>SUMIF(Orders!$B$2:$B$7, A3, Orders!$C$2:$C$7)</f>
        <v>5</v>
      </c>
    </row>
    <row r="4" spans="1:4" x14ac:dyDescent="0.35">
      <c r="A4">
        <v>103</v>
      </c>
      <c r="B4" t="s">
        <v>2</v>
      </c>
      <c r="C4">
        <v>200</v>
      </c>
      <c r="D4" s="2">
        <f>SUMIF(Orders!$B$2:$B$7, A4, Orders!$C$2:$C$7)</f>
        <v>1</v>
      </c>
    </row>
    <row r="5" spans="1:4" x14ac:dyDescent="0.35">
      <c r="A5">
        <v>104</v>
      </c>
      <c r="B5" t="s">
        <v>3</v>
      </c>
      <c r="C5">
        <v>90</v>
      </c>
      <c r="D5" s="2">
        <f>SUMIF(Orders!$B$2:$B$7, A5, Orders!$C$2:$C$7)</f>
        <v>6</v>
      </c>
    </row>
    <row r="6" spans="1:4" x14ac:dyDescent="0.35">
      <c r="A6">
        <v>105</v>
      </c>
      <c r="B6" t="s">
        <v>4</v>
      </c>
      <c r="C6">
        <v>220</v>
      </c>
      <c r="D6" s="2">
        <f>SUMIF(Orders!$B$2:$B$7, A6, Orders!$C$2:$C$7)</f>
        <v>4</v>
      </c>
    </row>
    <row r="7" spans="1:4" x14ac:dyDescent="0.35">
      <c r="A7">
        <v>106</v>
      </c>
      <c r="B7" t="s">
        <v>5</v>
      </c>
      <c r="C7">
        <v>130</v>
      </c>
      <c r="D7" s="2">
        <f>SUMIF(Orders!$B$2:$B$7, A7, Orders!$C$2:$C$7)</f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b 0 2 a 1 0 - 9 e d 3 - 4 9 2 e - b e 5 a - e 0 e e 1 0 4 a 4 c 9 f "   x m l n s = " h t t p : / / s c h e m a s . m i c r o s o f t . c o m / D a t a M a s h u p " > A A A A A G M E A A B Q S w M E F A A C A A g A d 2 L r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H d i 6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Y u t Y 5 M v 0 T l w B A A A U E Q A A E w A c A E Z v c m 1 1 b G F z L 1 N l Y 3 R p b 2 4 x L m 0 g o h g A K K A U A A A A A A A A A A A A A A A A A A A A A A A A A A A A 7 Z Z B a 4 M w F M f v g t / h k V 4 U R K p 2 H W x 4 G C 0 D o Y d C u 1 1 a D 6 m m r V Q T Z y L b K P 3 u 0 9 p 2 H X g Y b E i w 5 h J 4 7 5 + 8 l x 9 / k n A S i I h R m F W z 9 a g q q s K 3 O C M h 9 N A c r 2 L S 7 1 u g T f G G g K U j c C E m Q l W g G D O W Z w E p I t N w b R 6 l X H u O Y m K O G B W E C q 6 h 8 c P y i e Z h l M J b T n h Z g S + D G H P + z r L d 8 n X C 2 O 4 l h Q l e m W m 4 R r o B C y 9 J Y 5 I U q 3 G p d p F l O s j X j a r i p R / 3 V H y / 8 E L 3 0 i b y D 4 s x F t g / y X t o t M V 0 U x x l / p m S s v e j 0 p x n m P I 1 y 5 I R i / O E l k m u n T c x 9 n t U x S 1 k g E f F c G C W i o M B 5 4 R d J E Q R A k E + x F X c + b n g o K t K R G t b q c V s S 4 b Z r s d s / w d m + 5 e Y a x N / 5 P x t Z 9 B s S V i 3 3 t L y o G 6 r r a 9 Z O x 3 r x l g P O t a N s b 7 r W D f G e t i x b u w b I s t 9 f Q P f k H t J U N + C r W V 5 G l t q a 0 v C l 7 E F q L 8 A U E s B A i 0 A F A A C A A g A d 2 L r W L t j y F S l A A A A 9 g A A A B I A A A A A A A A A A A A A A A A A A A A A A E N v b m Z p Z y 9 Q Y W N r Y W d l L n h t b F B L A Q I t A B Q A A g A I A H d i 6 1 g P y u m r p A A A A O k A A A A T A A A A A A A A A A A A A A A A A P E A A A B b Q 2 9 u d G V u d F 9 U e X B l c 1 0 u e G 1 s U E s B A i 0 A F A A C A A g A d 2 L r W O T L 9 E 5 c A Q A A F B E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w A A A A A A A D z a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c 1 Y m E z O G M t Y W Z m N C 0 0 M z Y 0 L W I 0 M W Y t M W U 0 M z E 2 O G R h N z g z I i A v P j x F b n R y e S B U e X B l P S J G a W x s R W 5 h Y m x l Z C I g V m F s d W U 9 I m w w I i A v P j x F b n R y e S B U e X B l P S J G a W x s R X J y b 3 J D b 3 V u d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x h c 3 R V c G R h d G V k I i B W Y W x 1 Z T 0 i Z D I w M j Q t M D c t M T F U M D Y 6 M D k 6 N D E u N j M y O D c 0 M V o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E g K F B h Z 2 U g M S k v Q 2 h h b m d l Z C B U e X B l L n t D b 2 x 1 b W 4 x L D B 9 J n F 1 b 3 Q 7 L C Z x d W 9 0 O 1 N l Y 3 R p b 2 4 x L 1 R h Y m x l M D A x I C h Q Y W d l I D E p L 0 N o Y W 5 n Z W Q g V H l w Z S 5 7 Q 2 9 s d W 1 u M i w x f S Z x d W 9 0 O y w m c X V v d D t T Z W N 0 a W 9 u M S 9 U Y W J s Z T A w M S A o U G F n Z S A x K S 9 D a G F u Z 2 V k I F R 5 c G U u e 0 N v b H V t b j M s M n 0 m c X V v d D t d L C Z x d W 9 0 O 1 J l b G F 0 a W 9 u c 2 h p c E l u Z m 8 m c X V v d D s 6 W 1 1 9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Z j N j E w M j E t Y m I 0 N S 0 0 Z T F j L W E z N W E t M m F i N j k z N 2 Q 0 O W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A 2 O j A 4 O j A 4 L j I 2 M T A y N j F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N o Y W 5 n Z W Q g V H l w Z S 5 7 Q 2 9 s d W 1 u M S w w f S Z x d W 9 0 O y w m c X V v d D t T Z W N 0 a W 9 u M S 9 U Y W J s Z T A w M i A o U G F n Z S A x K S 9 D a G F u Z 2 V k I F R 5 c G U u e 0 N v b H V t b j I s M X 0 m c X V v d D s s J n F 1 b 3 Q 7 U 2 V j d G l v b j E v V G F i b G U w M D I g K F B h Z 2 U g M S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y I C h Q Y W d l I D E p L 0 N o Y W 5 n Z W Q g V H l w Z S 5 7 Q 2 9 s d W 1 u M S w w f S Z x d W 9 0 O y w m c X V v d D t T Z W N 0 a W 9 u M S 9 U Y W J s Z T A w M i A o U G F n Z S A x K S 9 D a G F u Z 2 V k I F R 5 c G U u e 0 N v b H V t b j I s M X 0 m c X V v d D s s J n F 1 b 3 Q 7 U 2 V j d G l v b j E v V G F i b G U w M D I g K F B h Z 2 U g M S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R k M W Q 5 O W M t Z j B l N i 0 0 O D U x L W E y N G E t Y 2 Z i O G J l M G E 0 O T g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A w M V 9 f U G F n Z V 8 x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A 2 O j E w O j Q x L j g 4 M T k w M j V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I C g y K S 9 B d X R v U m V t b 3 Z l Z E N v b H V t b n M x L n t D b 2 x 1 b W 4 x L D B 9 J n F 1 b 3 Q 7 L C Z x d W 9 0 O 1 N l Y 3 R p b 2 4 x L 1 R h Y m x l M D A x I C h Q Y W d l I D E p I C g y K S 9 B d X R v U m V t b 3 Z l Z E N v b H V t b n M x L n t D b 2 x 1 b W 4 y L D F 9 J n F 1 b 3 Q 7 L C Z x d W 9 0 O 1 N l Y 3 R p b 2 4 x L 1 R h Y m x l M D A x I C h Q Y W d l I D E p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x I C h Q Y W d l I D E p I C g y K S 9 B d X R v U m V t b 3 Z l Z E N v b H V t b n M x L n t D b 2 x 1 b W 4 x L D B 9 J n F 1 b 3 Q 7 L C Z x d W 9 0 O 1 N l Y 3 R p b 2 4 x L 1 R h Y m x l M D A x I C h Q Y W d l I D E p I C g y K S 9 B d X R v U m V t b 3 Z l Z E N v b H V t b n M x L n t D b 2 x 1 b W 4 y L D F 9 J n F 1 b 3 Q 7 L C Z x d W 9 0 O 1 N l Y 3 R p b 2 4 x L 1 R h Y m x l M D A x I C h Q Y W d l I D E p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E 4 M T Q 1 M z M t N W E 0 N i 0 0 Y 2 U 5 L T k 5 Y z U t N m U 1 Z D I w Z T g 5 Y T c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A 2 O j E x O j A 4 L j I 5 N j I w N T d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I C g y K S 9 B d X R v U m V t b 3 Z l Z E N v b H V t b n M x L n t D b 2 x 1 b W 4 x L D B 9 J n F 1 b 3 Q 7 L C Z x d W 9 0 O 1 N l Y 3 R p b 2 4 x L 1 R h Y m x l M D A y I C h Q Y W d l I D E p I C g y K S 9 B d X R v U m V t b 3 Z l Z E N v b H V t b n M x L n t D b 2 x 1 b W 4 y L D F 9 J n F 1 b 3 Q 7 L C Z x d W 9 0 O 1 N l Y 3 R p b 2 4 x L 1 R h Y m x l M D A y I C h Q Y W d l I D E p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y I C h Q Y W d l I D E p I C g y K S 9 B d X R v U m V t b 3 Z l Z E N v b H V t b n M x L n t D b 2 x 1 b W 4 x L D B 9 J n F 1 b 3 Q 7 L C Z x d W 9 0 O 1 N l Y 3 R p b 2 4 x L 1 R h Y m x l M D A y I C h Q Y W d l I D E p I C g y K S 9 B d X R v U m V t b 3 Z l Z E N v b H V t b n M x L n t D b 2 x 1 b W 4 y L D F 9 J n F 1 b 3 Q 7 L C Z x d W 9 0 O 1 N l Y 3 R p b 2 4 x L 1 R h Y m x l M D A y I C h Q Y W d l I D E p I C g y K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h i Z W Q 2 N j M t N D h h O C 0 0 O D d m L T l k Y z Y t M G Q 2 N 2 I y Y z V m N T g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R m l s b F R h c m d l d C I g V m F s d W U 9 I n N U Y W J s Z T A w M l 9 f U G F n Z V 8 x X 1 9 f M j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V Q w N j o x M T o w O C 4 y O T Y y M D U 3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g K D I p L 0 F 1 d G 9 S Z W 1 v d m V k Q 2 9 s d W 1 u c z E u e 0 N v b H V t b j E s M H 0 m c X V v d D s s J n F 1 b 3 Q 7 U 2 V j d G l v b j E v V G F i b G U w M D I g K F B h Z 2 U g M S k g K D I p L 0 F 1 d G 9 S Z W 1 v d m V k Q 2 9 s d W 1 u c z E u e 0 N v b H V t b j I s M X 0 m c X V v d D s s J n F 1 b 3 Q 7 U 2 V j d G l v b j E v V G F i b G U w M D I g K F B h Z 2 U g M S k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I g K F B h Z 2 U g M S k g K D I p L 0 F 1 d G 9 S Z W 1 v d m V k Q 2 9 s d W 1 u c z E u e 0 N v b H V t b j E s M H 0 m c X V v d D s s J n F 1 b 3 Q 7 U 2 V j d G l v b j E v V G F i b G U w M D I g K F B h Z 2 U g M S k g K D I p L 0 F 1 d G 9 S Z W 1 v d m V k Q 2 9 s d W 1 u c z E u e 0 N v b H V t b j I s M X 0 m c X V v d D s s J n F 1 b 3 Q 7 U 2 V j d G l v b j E v V G F i b G U w M D I g K F B h Z 2 U g M S k g K D I p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y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Q x O G Q 2 M C 0 0 N G E 1 L T R h Y j Y t Y T Y 0 Y y 0 4 Y W I y O G F h Y 2 Z j N m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D A y X 1 9 Q Y W d l X z F f X 1 8 y N D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T F U M D Y 6 M T E 6 M D g u M j k 2 M j A 1 N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g K D I p L 0 F 1 d G 9 S Z W 1 v d m V k Q 2 9 s d W 1 u c z E u e 0 N v b H V t b j E s M H 0 m c X V v d D s s J n F 1 b 3 Q 7 U 2 V j d G l v b j E v V G F i b G U w M D I g K F B h Z 2 U g M S k g K D I p L 0 F 1 d G 9 S Z W 1 v d m V k Q 2 9 s d W 1 u c z E u e 0 N v b H V t b j I s M X 0 m c X V v d D s s J n F 1 b 3 Q 7 U 2 V j d G l v b j E v V G F i b G U w M D I g K F B h Z 2 U g M S k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I g K F B h Z 2 U g M S k g K D I p L 0 F 1 d G 9 S Z W 1 v d m V k Q 2 9 s d W 1 u c z E u e 0 N v b H V t b j E s M H 0 m c X V v d D s s J n F 1 b 3 Q 7 U 2 V j d G l v b j E v V G F i b G U w M D I g K F B h Z 2 U g M S k g K D I p L 0 F 1 d G 9 S Z W 1 v d m V k Q 2 9 s d W 1 u c z E u e 0 N v b H V t b j I s M X 0 m c X V v d D s s J n F 1 b 3 Q 7 U 2 V j d G l v b j E v V G F i b G U w M D I g K F B h Z 2 U g M S k g K D I p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C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Q z M z B k M i 0 4 O D N k L T R k Y z k t Y j B j M C 1 k M T B j Y T V l N T I 4 M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D A y X 1 9 Q Y W d l X z F f X 1 8 y N D Y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T F U M D Y 6 M T E 6 M D g u M j k 2 M j A 1 N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g K D I p L 0 F 1 d G 9 S Z W 1 v d m V k Q 2 9 s d W 1 u c z E u e 0 N v b H V t b j E s M H 0 m c X V v d D s s J n F 1 b 3 Q 7 U 2 V j d G l v b j E v V G F i b G U w M D I g K F B h Z 2 U g M S k g K D I p L 0 F 1 d G 9 S Z W 1 v d m V k Q 2 9 s d W 1 u c z E u e 0 N v b H V t b j I s M X 0 m c X V v d D s s J n F 1 b 3 Q 7 U 2 V j d G l v b j E v V G F i b G U w M D I g K F B h Z 2 U g M S k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I g K F B h Z 2 U g M S k g K D I p L 0 F 1 d G 9 S Z W 1 v d m V k Q 2 9 s d W 1 u c z E u e 0 N v b H V t b j E s M H 0 m c X V v d D s s J n F 1 b 3 Q 7 U 2 V j d G l v b j E v V G F i b G U w M D I g K F B h Z 2 U g M S k g K D I p L 0 F 1 d G 9 S Z W 1 v d m V k Q 2 9 s d W 1 u c z E u e 0 N v b H V t b j I s M X 0 m c X V v d D s s J n F 1 b 3 Q 7 U 2 V j d G l v b j E v V G F i b G U w M D I g K F B h Z 2 U g M S k g K D I p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S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W Y z M j M z N C 0 4 N T A y L T Q w Z j g t O D U w M C 0 x O W V i O D Z m Z j c 3 O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D A y X 1 9 Q Y W d l X z F f X 1 8 y N D c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c t M T F U M D Y 6 M T E 6 M D g u M j k 2 M j A 1 N 1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Y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g K D I p L 0 F 1 d G 9 S Z W 1 v d m V k Q 2 9 s d W 1 u c z E u e 0 N v b H V t b j E s M H 0 m c X V v d D s s J n F 1 b 3 Q 7 U 2 V j d G l v b j E v V G F i b G U w M D I g K F B h Z 2 U g M S k g K D I p L 0 F 1 d G 9 S Z W 1 v d m V k Q 2 9 s d W 1 u c z E u e 0 N v b H V t b j I s M X 0 m c X V v d D s s J n F 1 b 3 Q 7 U 2 V j d G l v b j E v V G F i b G U w M D I g K F B h Z 2 U g M S k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I g K F B h Z 2 U g M S k g K D I p L 0 F 1 d G 9 S Z W 1 v d m V k Q 2 9 s d W 1 u c z E u e 0 N v b H V t b j E s M H 0 m c X V v d D s s J n F 1 b 3 Q 7 U 2 V j d G l v b j E v V G F i b G U w M D I g K F B h Z 2 U g M S k g K D I p L 0 F 1 d G 9 S Z W 1 v d m V k Q 2 9 s d W 1 u c z E u e 0 N v b H V t b j I s M X 0 m c X V v d D s s J n F 1 b 3 Q 7 U 2 V j d G l v b j E v V G F i b G U w M D I g K F B h Z 2 U g M S k g K D I p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D c 1 M D M x M C 0 w M 2 Y 1 L T R j O D Y t O W Z i Z C 0 2 Z m M 2 Z T Q y N D Z l N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G a W x s V G F y Z 2 V 0 I i B W Y W x 1 Z T 0 i c 1 R h Y m x l M D A x X 1 9 Q Y W d l X z F f X 1 8 y O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A 2 O j E w O j Q x L j g 4 M T k w M j V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h M D Y 3 N D V i L T N j N G Y t N D B k N y 1 i N j V m L T A 2 Z D k 3 O D k 5 M G V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w M D J f X 1 B h Z 2 V f M V 9 f X z I 0 O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y 0 x M V Q w N j o x M T o w O C 4 y O T Y y M D U 3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i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K S A o M i k v Q X V 0 b 1 J l b W 9 2 Z W R D b 2 x 1 b W 5 z M S 5 7 Q 2 9 s d W 1 u M S w w f S Z x d W 9 0 O y w m c X V v d D t T Z W N 0 a W 9 u M S 9 U Y W J s Z T A w M i A o U G F n Z S A x K S A o M i k v Q X V 0 b 1 J l b W 9 2 Z W R D b 2 x 1 b W 5 z M S 5 7 Q 2 9 s d W 1 u M i w x f S Z x d W 9 0 O y w m c X V v d D t T Z W N 0 a W 9 u M S 9 U Y W J s Z T A w M i A o U G F n Z S A x K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M i A o U G F n Z S A x K S A o M i k v Q X V 0 b 1 J l b W 9 2 Z W R D b 2 x 1 b W 5 z M S 5 7 Q 2 9 s d W 1 u M S w w f S Z x d W 9 0 O y w m c X V v d D t T Z W N 0 a W 9 u M S 9 U Y W J s Z T A w M i A o U G F n Z S A x K S A o M i k v Q X V 0 b 1 J l b W 9 2 Z W R D b 2 x 1 b W 5 z M S 5 7 Q 2 9 s d W 1 u M i w x f S Z x d W 9 0 O y w m c X V v d D t T Z W N 0 a W 9 u M S 9 U Y W J s Z T A w M i A o U G F n Z S A x K S A o M i k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3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2 N G V h N W Z j L T N i N 2 Y t N D h k N y 0 5 N G F h L T F k Z j I 2 N 2 F h O T I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U Y X J n Z X Q i I F Z h b H V l P S J z V G F i b G U w M D F f X 1 B h Z 2 V f M V 9 f X z I x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A 2 O j E w O j Q x L j g 4 M T k w M j V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N j l m Z m I 1 L T U y Y T M t N G E z M i 1 i Z j Y 3 L T I 3 N D U 4 M W Q w M 2 R l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U Y X J n Z X Q i I F Z h b H V l P S J z V G F i b G U w M D F f X 1 B h Z 2 V f M V 9 f X z I x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A 2 O j E w O j Q x L j g 4 M T k w M j V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1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f E k b 4 L t t S K t O 1 G M V o o + x A A A A A A I A A A A A A B B m A A A A A Q A A I A A A A B n q T N / c 9 E i Q e b u l 1 T R 7 S u S M R P F I l z b 1 G Q 8 4 / T j 2 h H 0 c A A A A A A 6 A A A A A A g A A I A A A A K e X U G l t Z r L n m q j O 9 B i J m 2 + m 7 B O 8 u t b m P S B 1 l h w n P R S Y U A A A A B t Y + n k Z 2 C n G g T + a E z Y O Y h S F r r Y D t 9 z l f F 6 c P m R p w g 9 0 1 S o A o F R I l a K 5 M E 7 S D N R 1 h H r n L 3 H 7 P M 1 v D 2 1 I g u S q L 3 E i B q V 1 a w 8 P a t j b p + 0 h g 3 8 p Q A A A A H 9 v B F i 5 N / w o Y U y u 8 P U r 9 l C n h O + x 3 Q s L c q c T A I U g j s h P j k + 5 q y X o f + S E / H O / d g J 8 7 a 8 p a 9 E p y R j i n H d k 6 U I U 8 c Q = < / D a t a M a s h u p > 
</file>

<file path=customXml/itemProps1.xml><?xml version="1.0" encoding="utf-8"?>
<ds:datastoreItem xmlns:ds="http://schemas.openxmlformats.org/officeDocument/2006/customXml" ds:itemID="{F214E376-66F1-4837-9965-BDAA1D24F6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Orders</vt:lpstr>
      <vt:lpstr>task1</vt:lpstr>
      <vt:lpstr>task2</vt:lpstr>
      <vt:lpstr>task3</vt:lpstr>
      <vt:lpstr>task4</vt:lpstr>
      <vt:lpstr>task5</vt:lpstr>
      <vt:lpstr>task6</vt:lpstr>
      <vt:lpstr>task7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mhatre</dc:creator>
  <cp:lastModifiedBy>Poorva Padave</cp:lastModifiedBy>
  <dcterms:created xsi:type="dcterms:W3CDTF">2024-07-11T06:06:58Z</dcterms:created>
  <dcterms:modified xsi:type="dcterms:W3CDTF">2024-07-11T06:51:39Z</dcterms:modified>
</cp:coreProperties>
</file>