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<sst xmlns="http://schemas.openxmlformats.org/spreadsheetml/2006/main" count="63" uniqueCount="41">
  <si>
    <t>Media Id</t>
  </si>
  <si>
    <t>Captured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</si>
  <si>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</si>
  <si>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</si>
  <si>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</si>
  <si>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</si>
  <si>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</si>
  <si>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</si>
  <si>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</si>
  <si>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</si>
  <si>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</si>
  <si>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</si>
  <si>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</si>
  <si>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</si>
  <si>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</si>
  <si>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</si>
  <si>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</si>
  <si>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</si>
  <si>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</si>
  <si>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</si>
  <si>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</si>
  <si>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</si>
  <si>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</si>
  <si>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</si>
  <si>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YES</t>
  </si>
  <si>
    <t>RLVN-1974-001-1</t>
  </si>
  <si>
    <t>VHS-NTSC-710</t>
  </si>
  <si>
    <t>Release</t>
  </si>
  <si>
    <t>VHS</t>
  </si>
  <si>
    <t>NTSC</t>
  </si>
  <si>
    <t>Yes</t>
  </si>
  <si>
    <t>Shahjahanpur</t>
  </si>
  <si>
    <t>Visiting Babuji In Shahjahanpur,,  NTSC,,</t>
  </si>
  <si>
    <t>English</t>
  </si>
  <si>
    <t>GOOD</t>
  </si>
  <si>
    <t>RLVP-1974-001-2</t>
  </si>
  <si>
    <t>VHS-PAL-718</t>
  </si>
  <si>
    <t>PAL</t>
  </si>
  <si>
    <t>Visiting Babuji In Shahjahanpur,, // Stella</t>
  </si>
  <si>
    <t>RLVN-1974-001-3</t>
  </si>
  <si>
    <t>VHS- Misc798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</si>
</sst>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18">
    <xf applyAlignment="false" applyBorder="false" applyFont="false" applyProtection="false" borderId="0" fillId="0" fontId="0" numFmtId="164" xfId="0"/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0">
      <alignment horizontal="left" indent="0" shrinkToFit="false" textRotation="0" vertical="top" wrapText="false"/>
    </xf>
    <xf applyAlignment="true" applyBorder="true" applyFont="true" applyProtection="false" borderId="1" fillId="4" fontId="6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6" xfId="0">
      <alignment horizontal="left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Shee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collapsed="false" customFormat="false" customHeight="false" hidden="false" ht="12.1" outlineLevel="0" r="2">
      <c r="A2" s="5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RVHN-1974-001-1</v>
      </c>
      <c r="B2" s="5" t="s">
        <v>24</v>
      </c>
      <c r="C2" s="6" t="s">
        <v>25</v>
      </c>
      <c r="D2" s="5" t="s">
        <v>26</v>
      </c>
      <c r="E2" s="5" t="s">
        <v>27</v>
      </c>
      <c r="F2" s="7" t="s">
        <v>28</v>
      </c>
      <c r="G2" s="7" t="s">
        <v>29</v>
      </c>
      <c r="H2" s="7" t="n">
        <v>1974</v>
      </c>
      <c r="I2" s="7" t="n">
        <v>1</v>
      </c>
      <c r="J2" s="7" t="n">
        <v>1</v>
      </c>
      <c r="K2" s="8" t="n">
        <v>1</v>
      </c>
      <c r="L2" s="7" t="s">
        <v>30</v>
      </c>
      <c r="M2" s="7"/>
      <c r="N2" s="9" t="n">
        <v>19741200</v>
      </c>
      <c r="O2" s="10" t="s">
        <v>31</v>
      </c>
      <c r="P2" s="11" t="s">
        <v>32</v>
      </c>
      <c r="Q2" s="12"/>
      <c r="R2" s="13" t="s">
        <v>33</v>
      </c>
      <c r="S2" s="14"/>
      <c r="T2" s="15" t="s">
        <v>34</v>
      </c>
      <c r="U2" s="15" t="s">
        <v>34</v>
      </c>
      <c r="V2" s="15" t="s">
        <v>34</v>
      </c>
      <c r="W2" s="16"/>
      <c r="X2" s="7"/>
    </row>
    <row collapsed="false" customFormat="false" customHeight="false" hidden="false" ht="12.1" outlineLevel="0" r="3">
      <c r="A3" s="5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RVHP-1974-001-2</v>
      </c>
      <c r="B3" s="5" t="s">
        <v>24</v>
      </c>
      <c r="C3" s="6" t="s">
        <v>35</v>
      </c>
      <c r="D3" s="5" t="s">
        <v>36</v>
      </c>
      <c r="E3" s="5" t="s">
        <v>27</v>
      </c>
      <c r="F3" s="7" t="s">
        <v>28</v>
      </c>
      <c r="G3" s="7" t="s">
        <v>37</v>
      </c>
      <c r="H3" s="7" t="n">
        <v>1974</v>
      </c>
      <c r="I3" s="7" t="n">
        <v>1</v>
      </c>
      <c r="J3" s="7" t="n">
        <v>2</v>
      </c>
      <c r="K3" s="8" t="n">
        <v>1</v>
      </c>
      <c r="L3" s="7" t="s">
        <v>30</v>
      </c>
      <c r="M3" s="7"/>
      <c r="N3" s="9" t="n">
        <v>19741200</v>
      </c>
      <c r="O3" s="10" t="s">
        <v>31</v>
      </c>
      <c r="P3" s="11" t="s">
        <v>38</v>
      </c>
      <c r="Q3" s="12"/>
      <c r="R3" s="13" t="s">
        <v>33</v>
      </c>
      <c r="S3" s="14"/>
      <c r="T3" s="15" t="s">
        <v>34</v>
      </c>
      <c r="U3" s="15" t="s">
        <v>34</v>
      </c>
      <c r="V3" s="15" t="s">
        <v>34</v>
      </c>
      <c r="W3" s="16"/>
      <c r="X3" s="7"/>
    </row>
    <row collapsed="false" customFormat="false" customHeight="false" hidden="false" ht="12.1" outlineLevel="0" r="4">
      <c r="A4" s="5" t="str">
        <f aca="false">IF(F4&lt;&gt;"",CONCATENATE(IF(F4="VHS",(IF(G4="PAL",IF(E4="Release","RVHP","NVHP"),IF(G4="SECAM",IF(E4="Release","RVHS","NVHS"),IF(E4="Release","RVHN","NVHN")))),IF(F4="VHS Compact","VHSC","NONE")),"-",TEXT(H4,"0000"),IF(I4&gt;0,CONCATENATE("-",TEXT(I4,"000")),""),IF(J4&gt;0,CONCATENATE("-",TEXT(J4,"0")),"")),"")</f>
        <v>RVHN-1974-001-3</v>
      </c>
      <c r="B4" s="5" t="s">
        <v>24</v>
      </c>
      <c r="C4" s="6" t="s">
        <v>39</v>
      </c>
      <c r="D4" s="5" t="s">
        <v>40</v>
      </c>
      <c r="E4" s="5" t="s">
        <v>27</v>
      </c>
      <c r="F4" s="7" t="s">
        <v>28</v>
      </c>
      <c r="G4" s="7" t="s">
        <v>29</v>
      </c>
      <c r="H4" s="7" t="n">
        <v>1974</v>
      </c>
      <c r="I4" s="7" t="n">
        <v>1</v>
      </c>
      <c r="J4" s="7" t="n">
        <v>3</v>
      </c>
      <c r="K4" s="8" t="n">
        <v>1</v>
      </c>
      <c r="L4" s="7" t="s">
        <v>30</v>
      </c>
      <c r="M4" s="7"/>
      <c r="N4" s="9" t="n">
        <v>19741200</v>
      </c>
      <c r="O4" s="10" t="s">
        <v>31</v>
      </c>
      <c r="P4" s="11" t="s">
        <v>32</v>
      </c>
      <c r="Q4" s="12"/>
      <c r="R4" s="13" t="s">
        <v>33</v>
      </c>
      <c r="S4" s="14"/>
      <c r="T4" s="15" t="s">
        <v>34</v>
      </c>
      <c r="U4" s="15" t="s">
        <v>34</v>
      </c>
      <c r="V4" s="15" t="s">
        <v>34</v>
      </c>
      <c r="W4" s="17"/>
      <c r="X4" s="7"/>
    </row>
  </sheetData>
  <dataValidations count="7">
    <dataValidation allowBlank="true" operator="between" showDropDown="false" showErrorMessage="true" showInputMessage="true" sqref="E1:E4" type="list">
      <formula1>"Release,Non-Release"</formula1>
      <formula2>0</formula2>
    </dataValidation>
    <dataValidation allowBlank="true" operator="between" showDropDown="false" showErrorMessage="true" showInputMessage="true" sqref="F1:F4" type="list">
      <formula1>"VHS,VHS Compact"</formula1>
      <formula2>0</formula2>
    </dataValidation>
    <dataValidation allowBlank="true" operator="between" showDropDown="false" showErrorMessage="true" showInputMessage="true" sqref="G1:G4" type="list">
      <formula1>"PAL,NTSC,SECAM"</formula1>
      <formula2>0</formula2>
    </dataValidation>
    <dataValidation allowBlank="true" operator="lessThanOrEqual" showDropDown="false" showErrorMessage="true" showInputMessage="true" sqref="H1:H4" type="textLength">
      <formula1>4</formula1>
      <formula2>0</formula2>
    </dataValidation>
    <dataValidation allowBlank="true" operator="between" showDropDown="false" showErrorMessage="true" showInputMessage="true" sqref="I1:I4" type="textLength">
      <formula1>1</formula1>
      <formula2>4</formula2>
    </dataValidation>
    <dataValidation allowBlank="true" operator="between" showDropDown="false" showErrorMessage="true" showInputMessage="true" sqref="J1:J4" type="textLength">
      <formula1>1</formula1>
      <formula2>2</formula2>
    </dataValidation>
    <dataValidation allowBlank="true" operator="between" showDropDown="false" showErrorMessage="true" showInputMessage="true" sqref="L1:L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2016-08-29T12:21:40.00Z</dcterms:created>
  <dc:creator>Poovarasan Devan</dc:creator>
  <cp:revision>0</cp:revision>
</cp:coreProperties>
</file>