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55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<sst xmlns="http://schemas.openxmlformats.org/spreadsheetml/2006/main" count="3096" uniqueCount="400">
  <si>
    <t>Media Id</t>
  </si>
  <si>
    <t>Old Id</t>
  </si>
  <si>
    <t>Released</t>
  </si>
  <si>
    <t>DV Type</t>
  </si>
  <si>
    <t>Format</t>
  </si>
  <si>
    <t>Year</t>
  </si>
  <si>
    <t>Sequence</t>
  </si>
  <si>
    <t>Copy</t>
  </si>
  <si>
    <t>Track</t>
  </si>
  <si>
    <t>Available</t>
  </si>
  <si>
    <t>Date</t>
  </si>
  <si>
    <t>Place</t>
  </si>
  <si>
    <t>Title</t>
  </si>
  <si>
    <t>Content</t>
  </si>
  <si>
    <t>Language</t>
  </si>
  <si>
    <t>Duration</t>
  </si>
  <si>
    <t>Condition</t>
  </si>
  <si>
    <t>Video Quality</t>
  </si>
  <si>
    <t>Audio Quality</t>
  </si>
  <si>
    <t>Remarks</t>
  </si>
  <si>
    <t>RLVS-1993-001-1</t>
  </si>
  <si>
    <t>VHS-SEC-02</t>
  </si>
  <si>
    <t>Release</t>
  </si>
  <si>
    <t>VHS</t>
  </si>
  <si>
    <t>SECAM</t>
  </si>
  <si>
    <t>Yes</t>
  </si>
  <si>
    <t>Tirupati</t>
  </si>
  <si>
    <t>The Path to reach the ultimate</t>
  </si>
  <si>
    <t>Master,Mission &amp; Method</t>
  </si>
  <si>
    <t>ENGLISH</t>
  </si>
  <si>
    <t>42 mins</t>
  </si>
  <si>
    <t>GOOD</t>
  </si>
  <si>
    <t>New Delhi</t>
  </si>
  <si>
    <t>Discipline</t>
  </si>
  <si>
    <t>40 mins</t>
  </si>
  <si>
    <t>Pithogarh</t>
  </si>
  <si>
    <t>The Way To Reach Him</t>
  </si>
  <si>
    <t>60 mins</t>
  </si>
  <si>
    <t>RLVS-1993-001-2</t>
  </si>
  <si>
    <t>VHS- SEC-K28</t>
  </si>
  <si>
    <t>RLVS-1993-002-1</t>
  </si>
  <si>
    <t>VHS-SEC-07A</t>
  </si>
  <si>
    <t>Hyderabad</t>
  </si>
  <si>
    <t>Acceptance First</t>
  </si>
  <si>
    <t>Master's Talk</t>
  </si>
  <si>
    <t>English</t>
  </si>
  <si>
    <t>50 mins</t>
  </si>
  <si>
    <t>VHSS-1993-003-1</t>
  </si>
  <si>
    <t>VHS-SEC-16</t>
  </si>
  <si>
    <t>Non-Release</t>
  </si>
  <si>
    <t>Guwahati</t>
  </si>
  <si>
    <t>Hindi</t>
  </si>
  <si>
    <t>25 mins</t>
  </si>
  <si>
    <t>VHSP-1993-004-1</t>
  </si>
  <si>
    <t>VHS-PAL-24</t>
  </si>
  <si>
    <t>PAL</t>
  </si>
  <si>
    <t>Chennai</t>
  </si>
  <si>
    <t>Preceptors Seminar</t>
  </si>
  <si>
    <t>38 mins</t>
  </si>
  <si>
    <t>VHSS-1993-005-1</t>
  </si>
  <si>
    <t>VHS-SEC-25</t>
  </si>
  <si>
    <t>Sitapur</t>
  </si>
  <si>
    <t>Master's Visit to Sitapur</t>
  </si>
  <si>
    <t>Master and Ferdinand Q&amp;A</t>
  </si>
  <si>
    <t>English, Hindi</t>
  </si>
  <si>
    <t>1 hr 30 mins</t>
  </si>
  <si>
    <t>Abhysis talks</t>
  </si>
  <si>
    <t>1 hr 31 mins</t>
  </si>
  <si>
    <t>VHSS-1993-006-1</t>
  </si>
  <si>
    <t>VHS-SEC-26</t>
  </si>
  <si>
    <t>Bahej </t>
  </si>
  <si>
    <t>Eshwar se Samband Jodo; Master's Hindi Talks Collections; </t>
  </si>
  <si>
    <t>45 mins</t>
  </si>
  <si>
    <t>10 mins</t>
  </si>
  <si>
    <t>Prem hi Eshwar hi</t>
  </si>
  <si>
    <t>47 mins</t>
  </si>
  <si>
    <t>33 mins</t>
  </si>
  <si>
    <t>VHSS-1993-007-1</t>
  </si>
  <si>
    <t>VHS-SEC-34</t>
  </si>
  <si>
    <t>Sahaj Marg Sadhana 4</t>
  </si>
  <si>
    <t>46 mins</t>
  </si>
  <si>
    <t>Ghaziabad</t>
  </si>
  <si>
    <t>28 mins</t>
  </si>
  <si>
    <t>Kota</t>
  </si>
  <si>
    <t>VHSS-1993-008-1</t>
  </si>
  <si>
    <t>VHS-SEC-128</t>
  </si>
  <si>
    <t>Indore</t>
  </si>
  <si>
    <t>Aagya Palan</t>
  </si>
  <si>
    <t>VCD Released; Ashram Bhoomi Pooja, Name Plate time 01:47:10</t>
  </si>
  <si>
    <t>Karo aur Paao</t>
  </si>
  <si>
    <t>VCD Released</t>
  </si>
  <si>
    <t>VHSS-1993-009-1</t>
  </si>
  <si>
    <t>VHS-SEC-148</t>
  </si>
  <si>
    <t>01:09:30_marriage in my community,,  01:14:30 hame dekh kar log sath chale,,  01:21:00 hame ban kar chale nahi jana kaam karna hai,,  01:23:00 prec ke karan bahut gadbadee; </t>
  </si>
  <si>
    <t>RLVP-1993-010-1</t>
  </si>
  <si>
    <t>VHS-PAL-142 A</t>
  </si>
  <si>
    <t>Master Mission Method</t>
  </si>
  <si>
    <t>Delhi</t>
  </si>
  <si>
    <t>Pithoragarh</t>
  </si>
  <si>
    <t>The Way to Reach Him</t>
  </si>
  <si>
    <t>The earlier talk referred in this by MASTER is in VHS 143B</t>
  </si>
  <si>
    <t>RLVP-1993-010-2</t>
  </si>
  <si>
    <t>VHS-PAL-142 B</t>
  </si>
  <si>
    <t>RLVP-1993-010-3</t>
  </si>
  <si>
    <t>VHS-PAL-142 C</t>
  </si>
  <si>
    <t>Tape Broken</t>
  </si>
  <si>
    <t>RLVP-1993-010-4</t>
  </si>
  <si>
    <t>VHS-PAL-142 D</t>
  </si>
  <si>
    <t>RLVP-1993-010-5</t>
  </si>
  <si>
    <t>VHS-PAL-142 E</t>
  </si>
  <si>
    <t>RLVP-1993-010-6</t>
  </si>
  <si>
    <t>VHS-PAL-142 F</t>
  </si>
  <si>
    <t>RLVP-1993-010-7</t>
  </si>
  <si>
    <t>VHS-PAL-142 G</t>
  </si>
  <si>
    <t>RLVP-1993-010-8</t>
  </si>
  <si>
    <t>VHS-PAL-142 M</t>
  </si>
  <si>
    <t>RLVP-1993-010-9</t>
  </si>
  <si>
    <t>VHS-PAL-142 L</t>
  </si>
  <si>
    <t>RLVS-1993-010-10</t>
  </si>
  <si>
    <t>VHS-SEC-149</t>
  </si>
  <si>
    <t>RLVS-1993-011-1</t>
  </si>
  <si>
    <t>VHS-SEC-143 C</t>
  </si>
  <si>
    <t>Ishwar Sarvatra Hai</t>
  </si>
  <si>
    <t>Story-cow-milk-Krishna-Narad-00:18:30-be caretaker,,   Why to god-00:28:00;</t>
  </si>
  <si>
    <t>Kuch karo aur bano</t>
  </si>
  <si>
    <t>No body wants to understand meaning of Gita after reading it-35:05,,  Wisdom-Live as if you are going to die the next moment-01:01:20,; </t>
  </si>
  <si>
    <t>Lucknow</t>
  </si>
  <si>
    <t>Sacha pyar</t>
  </si>
  <si>
    <t>MASTER what is LOVE,, How to LOVE YOU  time-01:11:05</t>
  </si>
  <si>
    <t>Aadhyatmikta ka arth</t>
  </si>
  <si>
    <t>Bareilly</t>
  </si>
  <si>
    <t>Shadhana ke dyaw paksh</t>
  </si>
  <si>
    <t>Story-GURU-disciple-the worst thing in the world-Excreta-Latrine-ME-time-02:18:58,,  SATSANG-Narad-spider-calf-baby-02:37:25; VHS-521 same</t>
  </si>
  <si>
    <t>Ishwar ko Pahchano</t>
  </si>
  <si>
    <t>RLVS-1993-011-2</t>
  </si>
  <si>
    <t>VHS-SEC-143 A</t>
  </si>
  <si>
    <t>RLVS-1993-011-3</t>
  </si>
  <si>
    <t>VHS-SEC-143 B</t>
  </si>
  <si>
    <t>VHSS-1993-012-1</t>
  </si>
  <si>
    <t>VHS-SEC-144 A</t>
  </si>
  <si>
    <t>No</t>
  </si>
  <si>
    <t>Basant 27-29 Jan 1993; Audio is available other source</t>
  </si>
  <si>
    <t>Master's informalTalk</t>
  </si>
  <si>
    <t>Inviting Master-00:43:00,,  To Be With Master-00:50:00</t>
  </si>
  <si>
    <t>Gulbarga</t>
  </si>
  <si>
    <t>why Master goes to diff Places,,     Master's have been betrayed, Love the Master not the Preceptor-02:17:00; </t>
  </si>
  <si>
    <t>VHSS-1993-012-2</t>
  </si>
  <si>
    <t>VHS-SEC-144 B</t>
  </si>
  <si>
    <t>RLVS-1993-013-1</t>
  </si>
  <si>
    <t>VHS-SEC-145 B</t>
  </si>
  <si>
    <t>Ahmedabad</t>
  </si>
  <si>
    <t>Life Management</t>
  </si>
  <si>
    <t>even in coma my life goes on-00:09:40,,   does this world need competition at all-00:22:20,,   don't ask anybody to come tomorrow if you can do it today-00:51:00; Master's Public Talk,,  IIM Ahemdabad,</t>
  </si>
  <si>
    <t>Character in Management</t>
  </si>
  <si>
    <t>Brahmsutra - Upanishad - Gita have no tamples_01:03:00,,   The Sign of a spiritual person he limits his needs-food-sheltar-clothing_01:10:00,,   What is not mine can never be mine_01:40:00,,; Master's Public Talk,,  SBI Trg Collage,  Ahemdabad</t>
  </si>
  <si>
    <t>Role of Spirituality in Science</t>
  </si>
  <si>
    <t>Master's Public Talk, at NRSA,  Hyderabad,; Master's Public Talk, at NRSA,  Hyderabad,</t>
  </si>
  <si>
    <t>RLVS-1993-013-2</t>
  </si>
  <si>
    <t>VHS-SEC-145 E</t>
  </si>
  <si>
    <t>RLVS-1993-013-3</t>
  </si>
  <si>
    <t>VHS-SEC-145 F</t>
  </si>
  <si>
    <t>RLVS-1993-013-4</t>
  </si>
  <si>
    <t>VHS-SEC-145 A</t>
  </si>
  <si>
    <t>VHSS-1993-014-1</t>
  </si>
  <si>
    <t>VHS-SEC-146 A</t>
  </si>
  <si>
    <t>Informal Conversation with Master; 00:15:50_Indians only criticize other country's people_00:17:50,,  Discipline work with permission_00:35:20,, ; </t>
  </si>
  <si>
    <t>Common</t>
  </si>
  <si>
    <t>Q &amp; A with Master; 01:56:40_Why we afraid_02:12:00,,  Diff between advice-gen_people-prec-Master-02:13:25
Audio Video good, Q &amp; A better here than 146B; Q &amp; Ans by Master &amp; Br Fardinand_01:56:40</t>
  </si>
  <si>
    <t>VHSS-1993-014-2</t>
  </si>
  <si>
    <t>VHS-SEC-146 B</t>
  </si>
  <si>
    <t>Br Ferdinand Talk on Psychology; Hindi Translation after every half hour or so; </t>
  </si>
  <si>
    <t>Master &amp; Ferdinand Q &amp; A</t>
  </si>
  <si>
    <t>VHSS-1993-015-1</t>
  </si>
  <si>
    <t>VHS-SEC-147 A</t>
  </si>
  <si>
    <t>VHSS-1993-015-2</t>
  </si>
  <si>
    <t>VHS-SEC-147 B</t>
  </si>
  <si>
    <t>VHSS-1993-016-1</t>
  </si>
  <si>
    <t>VHS-SEC-147 C</t>
  </si>
  <si>
    <t>Marriage; 00:04:20_Marriage; </t>
  </si>
  <si>
    <t>Master's care for an Old Abhyasi; 01:17:00_Master's care for an Old Abhyasi; </t>
  </si>
  <si>
    <t>Kolkata</t>
  </si>
  <si>
    <t>Informal Conversation with Master; 02:11:30_Brest feed child has more Love for Mothers; Later part in 152 check</t>
  </si>
  <si>
    <t>VHSS-1993-016-2</t>
  </si>
  <si>
    <t>VHS-SEC-147 D</t>
  </si>
  <si>
    <t>RLVS-1993-017-1</t>
  </si>
  <si>
    <t>VHS-SEC-150</t>
  </si>
  <si>
    <t>Master's Talk; AT VYAS VIDYALAYA</t>
  </si>
  <si>
    <t>what is education &amp; whether it is necessary,,  00.23.00-you pass that is enough no need to be 1st 2nd to earn money,, 00.29.25-a good teacher can't be alone his students like him so much they are always with him,, ; sis paula doing transcription</t>
  </si>
  <si>
    <t>RLVS-1993-018-1</t>
  </si>
  <si>
    <t>VHS-SEC-152</t>
  </si>
  <si>
    <t>Master's Talk; 36.09_mother milk,,  child,,  family,,  sickness,,  ; early part of tape in VHS 147C</t>
  </si>
  <si>
    <t>Master's Talk; 01.19.28_rich, powerfull, intelect, beautiful, go to him why?; early part of tape in VHS 147C</t>
  </si>
  <si>
    <t>Master's Talk; 01.22.05_i laugh at things where people are not happy,,  01.29.35_evoulation is evoulation not succssess,,  01.53.35_within me I am beyond Mahapralaya,,; early part of tape in VHS 147C</t>
  </si>
  <si>
    <t>Master's Talk; 02.03.25_i am cause of indiscipline,,  02.08.04_hindi bolte bolte main tired ho gaya,; </t>
  </si>
  <si>
    <t>Master's Talk; 02.13.00_find a Guru &amp; then find out what a GURU is,,  02.22.20_panchmkara five M,,   02.33.20_Kamakhya tample,,   ; </t>
  </si>
  <si>
    <t>RLVS-1993-019-1</t>
  </si>
  <si>
    <t>VHS-SEC-153</t>
  </si>
  <si>
    <t>Molena</t>
  </si>
  <si>
    <t>Molena Ashram Inaugaration; another date written as 29-9-1992,,   NTSC  USA style recording; NTSC VHS</t>
  </si>
  <si>
    <t>RLVS-1993-020-1</t>
  </si>
  <si>
    <t>VHS-SEC-154</t>
  </si>
  <si>
    <t>Master's Talk to preceptors</t>
  </si>
  <si>
    <t>Master's Talk to preceptors; Master asked one Preceptor to read first chapter from book LOVE &amp; DEATH, in hindi &amp; english,; </t>
  </si>
  <si>
    <t>RLVS-1993-021-1</t>
  </si>
  <si>
    <t>VHS-SEC-155 F</t>
  </si>
  <si>
    <t>Surat</t>
  </si>
  <si>
    <t>Hum yanha kyo aate hai</t>
  </si>
  <si>
    <t>vcd released</t>
  </si>
  <si>
    <t>RLVS-1993-021-2</t>
  </si>
  <si>
    <t>VHS-SEC-155 M</t>
  </si>
  <si>
    <t>RLVS-1993-021-3</t>
  </si>
  <si>
    <t>VHS-SEC-155 C</t>
  </si>
  <si>
    <t>RLVS-1993-021-4</t>
  </si>
  <si>
    <t>VHS-SEC-155 D</t>
  </si>
  <si>
    <t>RLVS-1993-021-5</t>
  </si>
  <si>
    <t>VHS-SEC-155 E</t>
  </si>
  <si>
    <t>RLVS-1993-021-6</t>
  </si>
  <si>
    <t>VHS-SEC-155 A</t>
  </si>
  <si>
    <t>RLVS-1993-021-7</t>
  </si>
  <si>
    <t>VHS-SEC-155 B</t>
  </si>
  <si>
    <t>RLVS-1993-021-8</t>
  </si>
  <si>
    <t>VHS-SEC-155 J</t>
  </si>
  <si>
    <t>RLVS-1993-022-1</t>
  </si>
  <si>
    <t>VHS-SEC-155 G</t>
  </si>
  <si>
    <t>Original Tape</t>
  </si>
  <si>
    <t>Talk at Nirma Institute--may be ahemdabad or gujrat; Original Tape</t>
  </si>
  <si>
    <t>VHSS-1993-023-1</t>
  </si>
  <si>
    <t>VHS-SEC-170</t>
  </si>
  <si>
    <t>Ishwar se Sambandh Jodo</t>
  </si>
  <si>
    <t>Ishwar Hi Sarvasva Hain</t>
  </si>
  <si>
    <t>Prem Hi Ishwar Hain; Released twice as VCD; </t>
  </si>
  <si>
    <t>Sachcha Pyaar; Released as VCD; to be captured as priority</t>
  </si>
  <si>
    <t>VHSS-1993-024-1</t>
  </si>
  <si>
    <t>VHS-SEC-208 C</t>
  </si>
  <si>
    <t>Yoga Is Here And Now</t>
  </si>
  <si>
    <t>Creatig A Future</t>
  </si>
  <si>
    <t>VHSP-1993-025-1</t>
  </si>
  <si>
    <t>VHS-PAL-229</t>
  </si>
  <si>
    <t>Master's talk; Master' birthday celebration,, 
  release of 'Reality at Dawn"; </t>
  </si>
  <si>
    <t>Chariji's Birthday Celebrations; Master's talk; </t>
  </si>
  <si>
    <t>VHSP-1993-026-1</t>
  </si>
  <si>
    <t>VHS-PAL-230</t>
  </si>
  <si>
    <t>Master's talk; Master's talk on relationship,student,lying,love,cheating ; </t>
  </si>
  <si>
    <t>Master's talk; Master's talk on god, awakening, money making, liberation, death, guilt, blessing, becoming bhakt,; </t>
  </si>
  <si>
    <t>Master's talk; Master's talk on simplicity, reality, ignorance, guru; </t>
  </si>
  <si>
    <t>Master's talk; Master's talk on relationship, brotherhood, mission, methos, master, nature; </t>
  </si>
  <si>
    <t>RLVP-1993-027-1</t>
  </si>
  <si>
    <t>VHS-PAL-282</t>
  </si>
  <si>
    <t>Acceptance first</t>
  </si>
  <si>
    <t>RLVP-1993-028-1</t>
  </si>
  <si>
    <t>VHS-PAL-292 D</t>
  </si>
  <si>
    <t>North india</t>
  </si>
  <si>
    <t>Call of Himalayas</t>
  </si>
  <si>
    <t>RLVS-1993-028-2</t>
  </si>
  <si>
    <t>VHS-SEC-292 H</t>
  </si>
  <si>
    <t>RLVP-1993-028-3</t>
  </si>
  <si>
    <t>VHS-PAL-292 A</t>
  </si>
  <si>
    <t>RLVP-1993-028-4</t>
  </si>
  <si>
    <t>VHS-PAL-292 B</t>
  </si>
  <si>
    <t>RLVP-1993-028-5</t>
  </si>
  <si>
    <t>VHS-PAL-292 C</t>
  </si>
  <si>
    <t>RLVP-1993-028-6</t>
  </si>
  <si>
    <t>VHS-PAL-592</t>
  </si>
  <si>
    <t>RLVP-1993-028-7</t>
  </si>
  <si>
    <t>VHS-PAL-592 G</t>
  </si>
  <si>
    <t>RLVP-1993-028-8</t>
  </si>
  <si>
    <t>VHS-PAL-592 E</t>
  </si>
  <si>
    <t>RLVP-1993-028-9</t>
  </si>
  <si>
    <t>VHS-PAL-592 F</t>
  </si>
  <si>
    <t>RLVP-1993-028-10</t>
  </si>
  <si>
    <t>VHS-PAL-592 C</t>
  </si>
  <si>
    <t>RLVP-1993-028-11</t>
  </si>
  <si>
    <t>VHS-PAL-592 B</t>
  </si>
  <si>
    <t>RLVP-1993-028-12</t>
  </si>
  <si>
    <t>VHS-PAL-592 H</t>
  </si>
  <si>
    <t>RLVP-1993-028-13</t>
  </si>
  <si>
    <t>VHS-PAL-592 D</t>
  </si>
  <si>
    <t>RLVP-1993-028-14</t>
  </si>
  <si>
    <t>VHS-SEC-27A</t>
  </si>
  <si>
    <t>RLVP-1993-028-15</t>
  </si>
  <si>
    <t>VHS-SEC-27E</t>
  </si>
  <si>
    <t>RLVP-1993-028-16</t>
  </si>
  <si>
    <t>VHS-SEC-27B</t>
  </si>
  <si>
    <t>RLVP-1993-028-17</t>
  </si>
  <si>
    <t>VHS-PAL-625</t>
  </si>
  <si>
    <t>VHSP-1993-028-18</t>
  </si>
  <si>
    <t>VHS-PAL-658</t>
  </si>
  <si>
    <t>Satkhol</t>
  </si>
  <si>
    <t>The call of the himalayas; It is a copied VHS,; VCD Released</t>
  </si>
  <si>
    <t>Master's Talk/ Call Of Himalaya's</t>
  </si>
  <si>
    <t>RLVP-1993-028-19</t>
  </si>
  <si>
    <t>VHS- PAL-K32</t>
  </si>
  <si>
    <t>RLVP-1994-002-1</t>
  </si>
  <si>
    <t>VHS- PAL-27B</t>
  </si>
  <si>
    <t>RLVP-1994-002-2</t>
  </si>
  <si>
    <t>VHS- PAL-27A</t>
  </si>
  <si>
    <t>RLVP-1994-002-3</t>
  </si>
  <si>
    <t>VHS- PAL-27E</t>
  </si>
  <si>
    <t>VHSS-1993-029-1</t>
  </si>
  <si>
    <t>VHS-SEC-300</t>
  </si>
  <si>
    <t>Bhandara Footage; Master's video but no Master's talk,; </t>
  </si>
  <si>
    <t>VHSP-1993-030-1</t>
  </si>
  <si>
    <t>VHS-PAL-302 B</t>
  </si>
  <si>
    <t>Basant Utsav 1993</t>
  </si>
  <si>
    <t>VHSS-1993-030-2</t>
  </si>
  <si>
    <t>VHS-SEC-302 C</t>
  </si>
  <si>
    <t>VHSP-1993-030-3</t>
  </si>
  <si>
    <t>VHS-PAL-302 A</t>
  </si>
  <si>
    <t>VHSP-1993-031-1</t>
  </si>
  <si>
    <t>VHS-PAL-308</t>
  </si>
  <si>
    <t>Wedding Rajashekhar and Upma  and talks</t>
  </si>
  <si>
    <t>VHSS-1993-032-1</t>
  </si>
  <si>
    <t>VHS-SEC-344</t>
  </si>
  <si>
    <t>Bhandara Footage; Master in Chennai Basant Utsav; </t>
  </si>
  <si>
    <t>Smt. Sulochna P </t>
  </si>
  <si>
    <t>VHSN-1993-032-2</t>
  </si>
  <si>
    <t>VHS-SEC-345</t>
  </si>
  <si>
    <t>NTSC</t>
  </si>
  <si>
    <t>VHSS-1993-032-3</t>
  </si>
  <si>
    <t>Smt. Sulochna P.</t>
  </si>
  <si>
    <t>Bhajans</t>
  </si>
  <si>
    <t>RLVP-1993-033-1</t>
  </si>
  <si>
    <t>VHS-PAL-516</t>
  </si>
  <si>
    <t>Bangalore</t>
  </si>
  <si>
    <t>Infinite is the Goal</t>
  </si>
  <si>
    <t>RLVP-1993-033-2</t>
  </si>
  <si>
    <t>VHS-PAL-719</t>
  </si>
  <si>
    <t>Banglore</t>
  </si>
  <si>
    <t>Infinite is the Goal 1-5-92-Banglore,, // Yoga is here &amp; Now 30-4-93 Chennai // Creating the Future 1-5-93-Madras // </t>
  </si>
  <si>
    <t>RLVN-1993-033-3</t>
  </si>
  <si>
    <t>VHS-NTSC-728</t>
  </si>
  <si>
    <t>Infinite is the Goal 1-5-92-Banglore,, // Yoga is here &amp; Now 30-4-93 Chennai // Creating the Future 1-5-93-Madras //  NTSC</t>
  </si>
  <si>
    <t>RLVS-1993-033-4</t>
  </si>
  <si>
    <t>VHS-SEC-517</t>
  </si>
  <si>
    <t>VHSS-1993-034-1</t>
  </si>
  <si>
    <t>VHS-SEC-519</t>
  </si>
  <si>
    <t>Seek Inside</t>
  </si>
  <si>
    <t>Cause and Effect</t>
  </si>
  <si>
    <t>Importance of Bhandara</t>
  </si>
  <si>
    <t>I came I saw and I conquered</t>
  </si>
  <si>
    <t>Use Ashram properly; Ugadi day; </t>
  </si>
  <si>
    <t>Temples &amp; Religions</t>
  </si>
  <si>
    <t>VHSS-1993-035-1</t>
  </si>
  <si>
    <t>VHS-SEC-520</t>
  </si>
  <si>
    <t>Master's talk</t>
  </si>
  <si>
    <t>Informal Conversation with Master</t>
  </si>
  <si>
    <t>VHSP-1993-036-1</t>
  </si>
  <si>
    <t>VHS-PAL-521</t>
  </si>
  <si>
    <t>VHSS-1993-037-1</t>
  </si>
  <si>
    <t>VHS-SEC-522</t>
  </si>
  <si>
    <t>VHSP-1993-038-1</t>
  </si>
  <si>
    <t>VHS-PAL-595</t>
  </si>
  <si>
    <t>six talks</t>
  </si>
  <si>
    <t>MASTERS TALK</t>
  </si>
  <si>
    <t>VHSP-1993-039-1</t>
  </si>
  <si>
    <t>VHS-PAL-621</t>
  </si>
  <si>
    <t>Chittoor</t>
  </si>
  <si>
    <t>Mater's Talk</t>
  </si>
  <si>
    <t>Master talk</t>
  </si>
  <si>
    <t>Master talk; Lot of clips from this talk has been used in call of himalayas; </t>
  </si>
  <si>
    <t>Master talk; Talk ends in Middle, Talk continued in other Tape</t>
  </si>
  <si>
    <t>VHSP-1993-040-1</t>
  </si>
  <si>
    <t>VHS-PAL-631</t>
  </si>
  <si>
    <t>Life Management; Master's Public Talk; Master's Public Talk,,  IIM Ahemdabad,</t>
  </si>
  <si>
    <t>Character in Management; Master's Public Talk; Master's Public Talk,,  SBI Trg Collage,  Ahemdabad,</t>
  </si>
  <si>
    <t>Role of Spirituality in Science; Master's Public Talk, at NRSA,  Ahemdabad,; Master's Public Talk, at NRSA,  Ahemdabad,</t>
  </si>
  <si>
    <t>RLVP-1993-041-1</t>
  </si>
  <si>
    <t>VHS-PAL-636</t>
  </si>
  <si>
    <t>Sahaj Marg Sadhana</t>
  </si>
  <si>
    <t>Hum yaha aate kyo hai</t>
  </si>
  <si>
    <t>Aagyapalan</t>
  </si>
  <si>
    <t>Karo aur Pao</t>
  </si>
  <si>
    <t>VHSP-1993-042-1</t>
  </si>
  <si>
    <t>VHS-PAL-642</t>
  </si>
  <si>
    <t>Ishwar Sarvatra Hain; Master's Talk; </t>
  </si>
  <si>
    <t>Kuch Karo Aur Bano; Master's Talk; </t>
  </si>
  <si>
    <t>Sacha Pyar; Master's Talk; Released as DVD 2010</t>
  </si>
  <si>
    <t>Adhyatmikta Kya Hain; Master's Talk; </t>
  </si>
  <si>
    <t>Sadana ke Dwey Paksh; Master's Talk; </t>
  </si>
  <si>
    <t>Ishwar ko Pehchano; Master's Talk; </t>
  </si>
  <si>
    <t>VHSP-1993-043-1</t>
  </si>
  <si>
    <t>VHS-PAL-698</t>
  </si>
  <si>
    <t>Master Mission Method; "Master Mission Method"; NTSC format</t>
  </si>
  <si>
    <t>Discipline; "Discipline"; </t>
  </si>
  <si>
    <t>The Way to Reach Him; "The Way to Reach Him"; The earlier talk referred in this by MASTER is in VHS 143B</t>
  </si>
  <si>
    <t>RLVN-1993-044-1</t>
  </si>
  <si>
    <t>VHS-NTSC-729</t>
  </si>
  <si>
    <t>Master Mission Method--Tirupati 23-9-93,, // Discipline 23-11-93--New Delhi,, // The Way to reach Him -- 28-10-93--Pithoragarh,, // NTSC</t>
  </si>
  <si>
    <t>VHSP-1993-045-1</t>
  </si>
  <si>
    <t>VHS-PAL-768</t>
  </si>
  <si>
    <t>Tape 1</t>
  </si>
  <si>
    <t>VHSP-1993-046-1</t>
  </si>
  <si>
    <t>VHS-PAL-770</t>
  </si>
  <si>
    <t>Tape 4</t>
  </si>
  <si>
    <t>VHSP-1993-047-1</t>
  </si>
  <si>
    <t>VHS-PAL-771</t>
  </si>
  <si>
    <t>Tape 5</t>
  </si>
  <si>
    <t>VHSP-1993-048-1</t>
  </si>
  <si>
    <t>VHS-PAL-772</t>
  </si>
  <si>
    <t>Tape 6</t>
  </si>
</sst>
</file>

<file path=xl/styles.xml><?xml version="1.0" encoding="utf-8"?>
<styleSheet xmlns="http://schemas.openxmlformats.org/spreadsheetml/2006/main">
  <numFmts count="5">
    <numFmt formatCode="GENERAL" numFmtId="164"/>
    <numFmt formatCode="GENERAL" numFmtId="165"/>
    <numFmt formatCode="@" numFmtId="166"/>
    <numFmt formatCode="HH:MM:SS" numFmtId="167"/>
    <numFmt formatCode="[H]:MM:SS;@" numFmtId="168"/>
  </numFmts>
  <fonts count="12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Calibri"/>
      <charset val="1"/>
      <family val="2"/>
      <color rgb="00000000"/>
      <sz val="11"/>
    </font>
    <font>
      <name val="Cambria"/>
      <charset val="1"/>
      <family val="2"/>
      <b val="true"/>
      <color rgb="00000000"/>
      <sz val="8"/>
    </font>
    <font>
      <name val="Cambria"/>
      <charset val="1"/>
      <family val="2"/>
      <color rgb="00000000"/>
      <sz val="8"/>
    </font>
    <font>
      <name val="Cambria"/>
      <charset val="1"/>
      <family val="2"/>
      <sz val="8"/>
    </font>
    <font>
      <name val="Tahoma"/>
      <charset val="1"/>
      <family val="2"/>
      <sz val="8"/>
    </font>
    <font>
      <name val="Arial"/>
      <charset val="1"/>
      <family val="2"/>
      <color rgb="000000FF"/>
      <sz val="10"/>
      <u val="single"/>
    </font>
    <font>
      <name val="Cambria"/>
      <charset val="1"/>
      <family val="2"/>
      <b val="true"/>
      <i val="true"/>
      <color rgb="00FF0000"/>
      <sz val="8"/>
      <u val="single"/>
    </font>
  </fonts>
  <fills count="6">
    <fill>
      <patternFill patternType="none"/>
    </fill>
    <fill>
      <patternFill patternType="gray125"/>
    </fill>
    <fill>
      <patternFill patternType="solid">
        <fgColor rgb="00BFBFBF"/>
        <bgColor rgb="00CCCCFF"/>
      </patternFill>
    </fill>
    <fill>
      <patternFill patternType="solid">
        <fgColor rgb="00FFFF00"/>
        <bgColor rgb="00FFFF00"/>
      </patternFill>
    </fill>
    <fill>
      <patternFill patternType="solid">
        <fgColor rgb="00FFFFFF"/>
        <bgColor rgb="00FFFFCC"/>
      </patternFill>
    </fill>
    <fill>
      <patternFill patternType="solid">
        <fgColor rgb="00FF0000"/>
        <bgColor rgb="009933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 style="medium"/>
      <diagonal/>
    </border>
  </borders>
  <cellStyleXfs count="25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false" applyBorder="false" applyFont="true" applyProtection="false" borderId="0" fillId="0" fontId="10" numFmtId="164"/>
    <xf applyAlignment="true" applyBorder="true" applyFont="true" applyProtection="true" borderId="0" fillId="0" fontId="4" numFmtId="16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5" numFmtId="16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5" numFmtId="165">
      <alignment horizontal="general" indent="0" shrinkToFit="false" textRotation="0" vertical="bottom" wrapText="false"/>
      <protection hidden="false" locked="true"/>
    </xf>
  </cellStyleXfs>
  <cellXfs count="50">
    <xf applyAlignment="false" applyBorder="false" applyFont="false" applyProtection="false" borderId="0" fillId="0" fontId="0" numFmtId="164" xfId="0"/>
    <xf applyAlignment="true" applyBorder="true" applyFont="true" applyProtection="true" borderId="1" fillId="2" fontId="6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2" fontId="6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2" fontId="6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true" borderId="1" fillId="2" fontId="6" numFmtId="164" xfId="0">
      <alignment horizontal="center" indent="0" shrinkToFit="false" textRotation="0" vertical="top" wrapText="false"/>
      <protection hidden="false" locked="false"/>
    </xf>
    <xf applyAlignment="true" applyBorder="true" applyFont="true" applyProtection="false" borderId="1" fillId="0" fontId="7" numFmtId="164" xfId="0">
      <alignment horizontal="left" indent="0" shrinkToFit="false" textRotation="0" vertical="top" wrapText="false"/>
    </xf>
    <xf applyAlignment="true" applyBorder="true" applyFont="true" applyProtection="true" borderId="1" fillId="0" fontId="7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7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3" fontId="7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1" fillId="0" fontId="7" numFmtId="164" xfId="0">
      <alignment horizontal="left" indent="0" shrinkToFit="false" textRotation="0" vertical="center" wrapText="false"/>
    </xf>
    <xf applyAlignment="true" applyBorder="true" applyFont="true" applyProtection="false" borderId="1" fillId="0" fontId="7" numFmtId="164" xfId="0">
      <alignment horizontal="left" indent="0" shrinkToFit="false" textRotation="0" vertical="bottom" wrapText="false"/>
    </xf>
    <xf applyAlignment="true" applyBorder="true" applyFont="true" applyProtection="false" borderId="1" fillId="0" fontId="8" numFmtId="165" xfId="0">
      <alignment horizontal="left" indent="0" shrinkToFit="false" textRotation="0" vertical="bottom" wrapText="false"/>
    </xf>
    <xf applyAlignment="true" applyBorder="true" applyFont="true" applyProtection="false" borderId="1" fillId="0" fontId="8" numFmtId="165" xfId="0">
      <alignment horizontal="general" indent="0" shrinkToFit="false" textRotation="0" vertical="bottom" wrapText="false"/>
    </xf>
    <xf applyAlignment="true" applyBorder="true" applyFont="true" applyProtection="false" borderId="1" fillId="0" fontId="7" numFmtId="164" xfId="0">
      <alignment horizontal="left" indent="0" shrinkToFit="false" textRotation="0" vertical="top" wrapText="false"/>
    </xf>
    <xf applyAlignment="true" applyBorder="true" applyFont="true" applyProtection="false" borderId="1" fillId="0" fontId="8" numFmtId="164" xfId="0">
      <alignment horizontal="general" indent="0" shrinkToFit="false" textRotation="0" vertical="top" wrapText="false"/>
    </xf>
    <xf applyAlignment="true" applyBorder="true" applyFont="true" applyProtection="true" borderId="1" fillId="0" fontId="7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7" numFmtId="166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7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true" borderId="1" fillId="0" fontId="7" numFmtId="166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7" numFmtId="166" xfId="0">
      <alignment horizontal="left" indent="0" shrinkToFit="false" textRotation="0" vertical="top" wrapText="false"/>
    </xf>
    <xf applyAlignment="true" applyBorder="true" applyFont="true" applyProtection="false" borderId="1" fillId="0" fontId="9" numFmtId="165" xfId="0">
      <alignment horizontal="general" indent="0" shrinkToFit="false" textRotation="0" vertical="bottom" wrapText="false"/>
    </xf>
    <xf applyAlignment="true" applyBorder="true" applyFont="true" applyProtection="false" borderId="1" fillId="0" fontId="8" numFmtId="165" xfId="24">
      <alignment horizontal="left" indent="0" shrinkToFit="false" textRotation="0" vertical="top" wrapText="false"/>
    </xf>
    <xf applyAlignment="true" applyBorder="true" applyFont="true" applyProtection="false" borderId="1" fillId="0" fontId="8" numFmtId="164" xfId="0">
      <alignment horizontal="left" indent="0" shrinkToFit="false" textRotation="0" vertical="top" wrapText="false"/>
    </xf>
    <xf applyAlignment="true" applyBorder="true" applyFont="true" applyProtection="false" borderId="1" fillId="0" fontId="8" numFmtId="165" xfId="22">
      <alignment horizontal="general" indent="0" shrinkToFit="false" textRotation="0" vertical="top" wrapText="false"/>
    </xf>
    <xf applyAlignment="true" applyBorder="true" applyFont="true" applyProtection="false" borderId="1" fillId="0" fontId="7" numFmtId="164" xfId="0">
      <alignment horizontal="left" indent="0" shrinkToFit="false" textRotation="0" vertical="bottom" wrapText="true"/>
    </xf>
    <xf applyAlignment="true" applyBorder="true" applyFont="true" applyProtection="false" borderId="1" fillId="0" fontId="8" numFmtId="165" xfId="21">
      <alignment horizontal="left" indent="0" shrinkToFit="false" textRotation="0" vertical="bottom" wrapText="false"/>
    </xf>
    <xf applyAlignment="true" applyBorder="true" applyFont="true" applyProtection="false" borderId="1" fillId="0" fontId="7" numFmtId="165" xfId="21">
      <alignment horizontal="left" indent="0" shrinkToFit="false" textRotation="0" vertical="center" wrapText="false"/>
    </xf>
    <xf applyAlignment="true" applyBorder="true" applyFont="true" applyProtection="true" borderId="1" fillId="0" fontId="7" numFmtId="167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7" numFmtId="165" xfId="21">
      <alignment horizontal="left" indent="0" shrinkToFit="false" textRotation="0" vertical="center" wrapText="false"/>
      <protection hidden="false" locked="false"/>
    </xf>
    <xf applyAlignment="true" applyBorder="true" applyFont="true" applyProtection="false" borderId="1" fillId="0" fontId="8" numFmtId="164" xfId="0">
      <alignment horizontal="left" indent="0" shrinkToFit="false" textRotation="0" vertical="bottom" wrapText="false"/>
    </xf>
    <xf applyAlignment="true" applyBorder="true" applyFont="true" applyProtection="false" borderId="1" fillId="4" fontId="7" numFmtId="165" xfId="21">
      <alignment horizontal="left" indent="0" shrinkToFit="false" textRotation="0" vertical="center" wrapText="false"/>
    </xf>
    <xf applyAlignment="true" applyBorder="true" applyFont="true" applyProtection="false" borderId="1" fillId="0" fontId="7" numFmtId="165" xfId="21">
      <alignment horizontal="left" indent="0" shrinkToFit="false" textRotation="0" vertical="center" wrapText="false"/>
    </xf>
    <xf applyAlignment="true" applyBorder="true" applyFont="true" applyProtection="false" borderId="1" fillId="0" fontId="8" numFmtId="165" xfId="0">
      <alignment horizontal="left" indent="0" shrinkToFit="false" textRotation="0" vertical="bottom" wrapText="false"/>
    </xf>
    <xf applyAlignment="true" applyBorder="true" applyFont="true" applyProtection="true" borderId="1" fillId="4" fontId="7" numFmtId="165" xfId="20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1" fillId="0" fontId="7" numFmtId="165" xfId="2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" fillId="0" fontId="9" numFmtId="165" xfId="0">
      <alignment horizontal="general" indent="0" shrinkToFit="false" textRotation="0" vertical="bottom" wrapText="true"/>
    </xf>
    <xf applyAlignment="true" applyBorder="true" applyFont="true" applyProtection="false" borderId="1" fillId="0" fontId="7" numFmtId="165" xfId="21">
      <alignment horizontal="general" indent="0" shrinkToFit="false" textRotation="0" vertical="bottom" wrapText="false"/>
    </xf>
    <xf applyAlignment="true" applyBorder="true" applyFont="true" applyProtection="true" borderId="1" fillId="0" fontId="11" numFmtId="166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8" numFmtId="165" xfId="21">
      <alignment horizontal="left" indent="0" shrinkToFit="false" textRotation="0" vertical="top" wrapText="false"/>
    </xf>
    <xf applyAlignment="true" applyBorder="true" applyFont="true" applyProtection="false" borderId="1" fillId="4" fontId="8" numFmtId="165" xfId="21">
      <alignment horizontal="general" indent="0" shrinkToFit="false" textRotation="0" vertical="bottom" wrapText="false"/>
    </xf>
    <xf applyAlignment="true" applyBorder="true" applyFont="true" applyProtection="false" borderId="1" fillId="0" fontId="8" numFmtId="165" xfId="23">
      <alignment horizontal="general" indent="0" shrinkToFit="false" textRotation="0" vertical="top" wrapText="false"/>
    </xf>
    <xf applyAlignment="true" applyBorder="true" applyFont="true" applyProtection="false" borderId="1" fillId="0" fontId="8" numFmtId="165" xfId="23">
      <alignment horizontal="left" indent="0" shrinkToFit="false" textRotation="0" vertical="top" wrapText="false"/>
    </xf>
    <xf applyAlignment="true" applyBorder="true" applyFont="true" applyProtection="true" borderId="1" fillId="0" fontId="7" numFmtId="168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7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false" borderId="1" fillId="5" fontId="7" numFmtId="164" xfId="0">
      <alignment horizontal="left" indent="0" shrinkToFit="false" textRotation="0" vertical="bottom" wrapText="false"/>
    </xf>
    <xf applyAlignment="true" applyBorder="true" applyFont="true" applyProtection="false" borderId="1" fillId="0" fontId="8" numFmtId="165" xfId="24">
      <alignment horizontal="general" indent="0" shrinkToFit="false" textRotation="0" vertical="top" wrapText="false"/>
    </xf>
    <xf applyAlignment="true" applyBorder="true" applyFont="true" applyProtection="true" borderId="0" fillId="0" fontId="7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7" numFmtId="164" xfId="0">
      <alignment horizontal="general" indent="0" shrinkToFit="false" textRotation="0" vertical="bottom" wrapText="false"/>
    </xf>
    <xf applyAlignment="true" applyBorder="true" applyFont="true" applyProtection="false" borderId="1" fillId="4" fontId="7" numFmtId="164" xfId="0">
      <alignment horizontal="general" indent="0" shrinkToFit="false" textRotation="0" vertical="bottom" wrapText="false"/>
    </xf>
    <xf applyAlignment="true" applyBorder="true" applyFont="true" applyProtection="false" borderId="1" fillId="0" fontId="7" numFmtId="164" xfId="0">
      <alignment horizontal="center" indent="0" shrinkToFit="false" textRotation="0" vertical="top" wrapText="false"/>
    </xf>
  </cellXfs>
  <cellStyles count="11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Normal 2" xfId="20"/>
    <cellStyle builtinId="54" customBuiltin="true" name="Normal_VHS_Bk_1_Nutan_2010-03-25" xfId="21"/>
    <cellStyle builtinId="54" customBuiltin="true" name="Normal 5" xfId="22"/>
    <cellStyle builtinId="54" customBuiltin="true" name="Normal_Sheet1" xfId="23"/>
    <cellStyle builtinId="8" customBuiltin="false" name="*unknown*" xfId="1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4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:X242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5"/>
      <c r="V1" s="6"/>
      <c r="W1" s="6"/>
      <c r="X1" s="6"/>
    </row>
    <row collapsed="false" customFormat="false" customHeight="false" hidden="false" ht="12.1" outlineLevel="0" r="2">
      <c r="A2" s="7" t="str">
        <f aca="false">IF(E2&lt;&gt;"",CONCATENATE(IF(E2="VHS",(IF(F2="PAL",IF(D2="Release","RVHP","NVHP"),IF(F2="SECAM",IF(D2="Release","RVHS","NVHS"),IF(D2="Release","RVHN","NVHN")))),IF(E2="VHS Compact","VHSC","NONE")),"-",TEXT(G2,"0000"),IF(H2&gt;0,CONCATENATE("-",TEXT(H2,"000")),""),IF(I2&gt;0,CONCATENATE("-",TEXT(I2,"0")),"")),"")</f>
        <v>RVHS-1993-001-1</v>
      </c>
      <c r="B2" s="8" t="s">
        <v>20</v>
      </c>
      <c r="C2" s="7" t="s">
        <v>21</v>
      </c>
      <c r="D2" s="7" t="s">
        <v>22</v>
      </c>
      <c r="E2" s="6" t="s">
        <v>23</v>
      </c>
      <c r="F2" s="6" t="s">
        <v>24</v>
      </c>
      <c r="G2" s="6" t="n">
        <v>1993</v>
      </c>
      <c r="H2" s="6" t="n">
        <v>1</v>
      </c>
      <c r="I2" s="6" t="n">
        <v>1</v>
      </c>
      <c r="J2" s="9" t="n">
        <v>1</v>
      </c>
      <c r="K2" s="6" t="s">
        <v>25</v>
      </c>
      <c r="L2" s="6"/>
      <c r="M2" s="10" t="n">
        <v>19930923</v>
      </c>
      <c r="N2" s="11" t="s">
        <v>26</v>
      </c>
      <c r="O2" s="12" t="s">
        <v>27</v>
      </c>
      <c r="P2" s="13" t="s">
        <v>28</v>
      </c>
      <c r="Q2" s="6" t="s">
        <v>29</v>
      </c>
      <c r="R2" s="14" t="s">
        <v>30</v>
      </c>
      <c r="S2" s="15" t="s">
        <v>31</v>
      </c>
      <c r="T2" s="6" t="s">
        <v>31</v>
      </c>
      <c r="U2" s="6" t="s">
        <v>31</v>
      </c>
      <c r="V2" s="16"/>
      <c r="W2" s="6"/>
      <c r="X2" s="6"/>
    </row>
    <row collapsed="false" customFormat="false" customHeight="false" hidden="false" ht="12.1" outlineLevel="0" r="3">
      <c r="A3" s="7" t="str">
        <f aca="false">IF(E3&lt;&gt;"",CONCATENATE(IF(E3="VHS",(IF(F3="PAL",IF(D3="Release","RVHP","NVHP"),IF(F3="SECAM",IF(D3="Release","RVHS","NVHS"),IF(D3="Release","RVHN","NVHN")))),IF(E3="VHS Compact","VHSC","NONE")),"-",TEXT(G3,"0000"),IF(H3&gt;0,CONCATENATE("-",TEXT(H3,"000")),""),IF(I3&gt;0,CONCATENATE("-",TEXT(I3,"0")),"")),"")</f>
        <v>RVHS-1993-001-1</v>
      </c>
      <c r="B3" s="8" t="s">
        <v>20</v>
      </c>
      <c r="C3" s="7" t="s">
        <v>21</v>
      </c>
      <c r="D3" s="7" t="s">
        <v>22</v>
      </c>
      <c r="E3" s="6" t="s">
        <v>23</v>
      </c>
      <c r="F3" s="6" t="s">
        <v>24</v>
      </c>
      <c r="G3" s="6" t="n">
        <v>1993</v>
      </c>
      <c r="H3" s="6" t="n">
        <v>1</v>
      </c>
      <c r="I3" s="6" t="n">
        <v>1</v>
      </c>
      <c r="J3" s="17" t="n">
        <v>2</v>
      </c>
      <c r="K3" s="6" t="s">
        <v>25</v>
      </c>
      <c r="L3" s="6"/>
      <c r="M3" s="10" t="n">
        <v>19931123</v>
      </c>
      <c r="N3" s="11" t="s">
        <v>32</v>
      </c>
      <c r="O3" s="12" t="s">
        <v>27</v>
      </c>
      <c r="P3" s="13" t="s">
        <v>33</v>
      </c>
      <c r="Q3" s="6" t="s">
        <v>29</v>
      </c>
      <c r="R3" s="14" t="s">
        <v>34</v>
      </c>
      <c r="S3" s="15" t="s">
        <v>31</v>
      </c>
      <c r="T3" s="6" t="s">
        <v>31</v>
      </c>
      <c r="U3" s="6" t="s">
        <v>31</v>
      </c>
      <c r="V3" s="18"/>
      <c r="W3" s="6"/>
      <c r="X3" s="6"/>
    </row>
    <row collapsed="false" customFormat="false" customHeight="false" hidden="false" ht="12.1" outlineLevel="0" r="4">
      <c r="A4" s="7" t="str">
        <f aca="false">IF(E4&lt;&gt;"",CONCATENATE(IF(E4="VHS",(IF(F4="PAL",IF(D4="Release","RVHP","NVHP"),IF(F4="SECAM",IF(D4="Release","RVHS","NVHS"),IF(D4="Release","RVHN","NVHN")))),IF(E4="VHS Compact","VHSC","NONE")),"-",TEXT(G4,"0000"),IF(H4&gt;0,CONCATENATE("-",TEXT(H4,"000")),""),IF(I4&gt;0,CONCATENATE("-",TEXT(I4,"0")),"")),"")</f>
        <v>RVHS-1993-001-1</v>
      </c>
      <c r="B4" s="8" t="s">
        <v>20</v>
      </c>
      <c r="C4" s="7" t="s">
        <v>21</v>
      </c>
      <c r="D4" s="7" t="s">
        <v>22</v>
      </c>
      <c r="E4" s="6" t="s">
        <v>23</v>
      </c>
      <c r="F4" s="6" t="s">
        <v>24</v>
      </c>
      <c r="G4" s="6" t="n">
        <v>1993</v>
      </c>
      <c r="H4" s="6" t="n">
        <v>1</v>
      </c>
      <c r="I4" s="6" t="n">
        <v>1</v>
      </c>
      <c r="J4" s="9" t="n">
        <v>3</v>
      </c>
      <c r="K4" s="6" t="s">
        <v>25</v>
      </c>
      <c r="L4" s="6"/>
      <c r="M4" s="10" t="n">
        <v>19931028</v>
      </c>
      <c r="N4" s="11" t="s">
        <v>35</v>
      </c>
      <c r="O4" s="12" t="s">
        <v>27</v>
      </c>
      <c r="P4" s="13" t="s">
        <v>36</v>
      </c>
      <c r="Q4" s="6" t="s">
        <v>29</v>
      </c>
      <c r="R4" s="14" t="s">
        <v>37</v>
      </c>
      <c r="S4" s="15" t="s">
        <v>31</v>
      </c>
      <c r="T4" s="6" t="s">
        <v>31</v>
      </c>
      <c r="U4" s="6" t="s">
        <v>31</v>
      </c>
      <c r="V4" s="18"/>
      <c r="W4" s="6"/>
      <c r="X4" s="6"/>
    </row>
    <row collapsed="false" customFormat="false" customHeight="false" hidden="false" ht="12.1" outlineLevel="0" r="5">
      <c r="A5" s="7" t="str">
        <f aca="false">IF(E5&lt;&gt;"",CONCATENATE(IF(E5="VHS",(IF(F5="PAL",IF(D5="Release","RVHP","NVHP"),IF(F5="SECAM",IF(D5="Release","RVHS","NVHS"),IF(D5="Release","RVHN","NVHN")))),IF(E5="VHS Compact","VHSC","NONE")),"-",TEXT(G5,"0000"),IF(H5&gt;0,CONCATENATE("-",TEXT(H5,"000")),""),IF(I5&gt;0,CONCATENATE("-",TEXT(I5,"0")),"")),"")</f>
        <v>RVHS-1993-001-2</v>
      </c>
      <c r="B5" s="8" t="s">
        <v>38</v>
      </c>
      <c r="C5" s="7" t="s">
        <v>39</v>
      </c>
      <c r="D5" s="7" t="s">
        <v>22</v>
      </c>
      <c r="E5" s="6" t="s">
        <v>23</v>
      </c>
      <c r="F5" s="6" t="s">
        <v>24</v>
      </c>
      <c r="G5" s="6" t="n">
        <v>1993</v>
      </c>
      <c r="H5" s="6" t="n">
        <v>1</v>
      </c>
      <c r="I5" s="6" t="n">
        <v>2</v>
      </c>
      <c r="J5" s="9" t="n">
        <v>1</v>
      </c>
      <c r="K5" s="6" t="s">
        <v>25</v>
      </c>
      <c r="L5" s="6"/>
      <c r="M5" s="10" t="n">
        <v>19930923</v>
      </c>
      <c r="N5" s="11" t="s">
        <v>26</v>
      </c>
      <c r="O5" s="12" t="s">
        <v>27</v>
      </c>
      <c r="P5" s="13" t="s">
        <v>28</v>
      </c>
      <c r="Q5" s="6" t="s">
        <v>29</v>
      </c>
      <c r="R5" s="14" t="s">
        <v>30</v>
      </c>
      <c r="S5" s="19" t="s">
        <v>31</v>
      </c>
      <c r="T5" s="6" t="s">
        <v>31</v>
      </c>
      <c r="U5" s="6" t="s">
        <v>31</v>
      </c>
      <c r="V5" s="16"/>
      <c r="W5" s="6"/>
      <c r="X5" s="6"/>
    </row>
    <row collapsed="false" customFormat="false" customHeight="false" hidden="false" ht="12.1" outlineLevel="0" r="6">
      <c r="A6" s="7" t="str">
        <f aca="false">IF(E6&lt;&gt;"",CONCATENATE(IF(E6="VHS",(IF(F6="PAL",IF(D6="Release","RVHP","NVHP"),IF(F6="SECAM",IF(D6="Release","RVHS","NVHS"),IF(D6="Release","RVHN","NVHN")))),IF(E6="VHS Compact","VHSC","NONE")),"-",TEXT(G6,"0000"),IF(H6&gt;0,CONCATENATE("-",TEXT(H6,"000")),""),IF(I6&gt;0,CONCATENATE("-",TEXT(I6,"0")),"")),"")</f>
        <v>RVHS-1993-001-2</v>
      </c>
      <c r="B6" s="8" t="s">
        <v>38</v>
      </c>
      <c r="C6" s="7" t="s">
        <v>39</v>
      </c>
      <c r="D6" s="7" t="s">
        <v>22</v>
      </c>
      <c r="E6" s="6" t="s">
        <v>23</v>
      </c>
      <c r="F6" s="6" t="s">
        <v>24</v>
      </c>
      <c r="G6" s="6" t="n">
        <v>1993</v>
      </c>
      <c r="H6" s="6" t="n">
        <v>1</v>
      </c>
      <c r="I6" s="6" t="n">
        <v>2</v>
      </c>
      <c r="J6" s="17" t="n">
        <v>2</v>
      </c>
      <c r="K6" s="6" t="s">
        <v>25</v>
      </c>
      <c r="L6" s="6"/>
      <c r="M6" s="10" t="n">
        <v>19931123</v>
      </c>
      <c r="N6" s="11" t="s">
        <v>32</v>
      </c>
      <c r="O6" s="12" t="s">
        <v>27</v>
      </c>
      <c r="P6" s="13" t="s">
        <v>33</v>
      </c>
      <c r="Q6" s="6" t="s">
        <v>29</v>
      </c>
      <c r="R6" s="14" t="s">
        <v>34</v>
      </c>
      <c r="S6" s="19" t="s">
        <v>31</v>
      </c>
      <c r="T6" s="6" t="s">
        <v>31</v>
      </c>
      <c r="U6" s="6" t="s">
        <v>31</v>
      </c>
      <c r="V6" s="16"/>
      <c r="W6" s="6"/>
      <c r="X6" s="6"/>
    </row>
    <row collapsed="false" customFormat="false" customHeight="false" hidden="false" ht="12.1" outlineLevel="0" r="7">
      <c r="A7" s="7" t="str">
        <f aca="false">IF(E7&lt;&gt;"",CONCATENATE(IF(E7="VHS",(IF(F7="PAL",IF(D7="Release","RVHP","NVHP"),IF(F7="SECAM",IF(D7="Release","RVHS","NVHS"),IF(D7="Release","RVHN","NVHN")))),IF(E7="VHS Compact","VHSC","NONE")),"-",TEXT(G7,"0000"),IF(H7&gt;0,CONCATENATE("-",TEXT(H7,"000")),""),IF(I7&gt;0,CONCATENATE("-",TEXT(I7,"0")),"")),"")</f>
        <v>RVHS-1993-001-2</v>
      </c>
      <c r="B7" s="8" t="s">
        <v>38</v>
      </c>
      <c r="C7" s="7" t="s">
        <v>39</v>
      </c>
      <c r="D7" s="7" t="s">
        <v>22</v>
      </c>
      <c r="E7" s="6" t="s">
        <v>23</v>
      </c>
      <c r="F7" s="6" t="s">
        <v>24</v>
      </c>
      <c r="G7" s="6" t="n">
        <v>1993</v>
      </c>
      <c r="H7" s="6" t="n">
        <v>1</v>
      </c>
      <c r="I7" s="6" t="n">
        <v>2</v>
      </c>
      <c r="J7" s="9" t="n">
        <v>3</v>
      </c>
      <c r="K7" s="6" t="s">
        <v>25</v>
      </c>
      <c r="L7" s="6"/>
      <c r="M7" s="10" t="n">
        <v>19931028</v>
      </c>
      <c r="N7" s="11" t="s">
        <v>35</v>
      </c>
      <c r="O7" s="12" t="s">
        <v>27</v>
      </c>
      <c r="P7" s="13" t="s">
        <v>36</v>
      </c>
      <c r="Q7" s="6" t="s">
        <v>29</v>
      </c>
      <c r="R7" s="14" t="s">
        <v>37</v>
      </c>
      <c r="S7" s="19" t="s">
        <v>31</v>
      </c>
      <c r="T7" s="6" t="s">
        <v>31</v>
      </c>
      <c r="U7" s="6" t="s">
        <v>31</v>
      </c>
      <c r="V7" s="16"/>
      <c r="W7" s="6"/>
      <c r="X7" s="6"/>
    </row>
    <row collapsed="false" customFormat="false" customHeight="false" hidden="false" ht="12.1" outlineLevel="0" r="8">
      <c r="A8" s="7" t="str">
        <f aca="false">IF(E8&lt;&gt;"",CONCATENATE(IF(E8="VHS",(IF(F8="PAL",IF(D8="Release","RVHP","NVHP"),IF(F8="SECAM",IF(D8="Release","RVHS","NVHS"),IF(D8="Release","RVHN","NVHN")))),IF(E8="VHS Compact","VHSC","NONE")),"-",TEXT(G8,"0000"),IF(H8&gt;0,CONCATENATE("-",TEXT(H8,"000")),""),IF(I8&gt;0,CONCATENATE("-",TEXT(I8,"0")),"")),"")</f>
        <v>RVHS-1993-002-1</v>
      </c>
      <c r="B8" s="8" t="s">
        <v>40</v>
      </c>
      <c r="C8" s="7" t="s">
        <v>41</v>
      </c>
      <c r="D8" s="7" t="s">
        <v>22</v>
      </c>
      <c r="E8" s="6" t="s">
        <v>23</v>
      </c>
      <c r="F8" s="6" t="s">
        <v>24</v>
      </c>
      <c r="G8" s="6" t="n">
        <v>1993</v>
      </c>
      <c r="H8" s="6" t="n">
        <v>2</v>
      </c>
      <c r="I8" s="6" t="n">
        <v>1</v>
      </c>
      <c r="J8" s="9" t="n">
        <v>1</v>
      </c>
      <c r="K8" s="6" t="s">
        <v>25</v>
      </c>
      <c r="L8" s="6"/>
      <c r="M8" s="10" t="n">
        <v>19931107</v>
      </c>
      <c r="N8" s="11" t="s">
        <v>42</v>
      </c>
      <c r="O8" s="20" t="s">
        <v>43</v>
      </c>
      <c r="P8" s="6" t="s">
        <v>44</v>
      </c>
      <c r="Q8" s="21" t="s">
        <v>45</v>
      </c>
      <c r="R8" s="14" t="s">
        <v>46</v>
      </c>
      <c r="S8" s="6" t="s">
        <v>31</v>
      </c>
      <c r="T8" s="6" t="s">
        <v>31</v>
      </c>
      <c r="U8" s="6" t="s">
        <v>31</v>
      </c>
      <c r="V8" s="18"/>
      <c r="W8" s="6"/>
      <c r="X8" s="6"/>
    </row>
    <row collapsed="false" customFormat="false" customHeight="false" hidden="false" ht="12.1" outlineLevel="0" r="9">
      <c r="A9" s="7" t="str">
        <f aca="false">IF(E9&lt;&gt;"",CONCATENATE(IF(E9="VHS",(IF(F9="PAL",IF(D9="Release","RVHP","NVHP"),IF(F9="SECAM",IF(D9="Release","RVHS","NVHS"),IF(D9="Release","RVHN","NVHN")))),IF(E9="VHS Compact","VHSC","NONE")),"-",TEXT(G9,"0000"),IF(H9&gt;0,CONCATENATE("-",TEXT(H9,"000")),""),IF(I9&gt;0,CONCATENATE("-",TEXT(I9,"0")),"")),"")</f>
        <v>NVHS-1993-003-1</v>
      </c>
      <c r="B9" s="8" t="s">
        <v>47</v>
      </c>
      <c r="C9" s="7" t="s">
        <v>48</v>
      </c>
      <c r="D9" s="7" t="s">
        <v>49</v>
      </c>
      <c r="E9" s="6" t="s">
        <v>23</v>
      </c>
      <c r="F9" s="6" t="s">
        <v>24</v>
      </c>
      <c r="G9" s="6" t="n">
        <v>1993</v>
      </c>
      <c r="H9" s="6" t="n">
        <v>3</v>
      </c>
      <c r="I9" s="6" t="n">
        <v>1</v>
      </c>
      <c r="J9" s="9" t="n">
        <v>1</v>
      </c>
      <c r="K9" s="6" t="s">
        <v>25</v>
      </c>
      <c r="L9" s="6"/>
      <c r="M9" s="10" t="n">
        <v>19930212</v>
      </c>
      <c r="N9" s="11" t="s">
        <v>50</v>
      </c>
      <c r="O9" s="20"/>
      <c r="P9" s="6" t="s">
        <v>44</v>
      </c>
      <c r="Q9" s="22" t="s">
        <v>51</v>
      </c>
      <c r="R9" s="14" t="s">
        <v>52</v>
      </c>
      <c r="S9" s="6" t="s">
        <v>31</v>
      </c>
      <c r="T9" s="6" t="s">
        <v>31</v>
      </c>
      <c r="U9" s="6" t="s">
        <v>31</v>
      </c>
      <c r="V9" s="18"/>
      <c r="W9" s="6"/>
      <c r="X9" s="6"/>
    </row>
    <row collapsed="false" customFormat="false" customHeight="false" hidden="false" ht="12.1" outlineLevel="0" r="10">
      <c r="A10" s="7" t="str">
        <f aca="false">IF(E10&lt;&gt;"",CONCATENATE(IF(E10="VHS",(IF(F10="PAL",IF(D10="Release","RVHP","NVHP"),IF(F10="SECAM",IF(D10="Release","RVHS","NVHS"),IF(D10="Release","RVHN","NVHN")))),IF(E10="VHS Compact","VHSC","NONE")),"-",TEXT(G10,"0000"),IF(H10&gt;0,CONCATENATE("-",TEXT(H10,"000")),""),IF(I10&gt;0,CONCATENATE("-",TEXT(I10,"0")),"")),"")</f>
        <v>NVHP-1993-004-1</v>
      </c>
      <c r="B10" s="8" t="s">
        <v>53</v>
      </c>
      <c r="C10" s="7" t="s">
        <v>54</v>
      </c>
      <c r="D10" s="7" t="s">
        <v>49</v>
      </c>
      <c r="E10" s="6" t="s">
        <v>23</v>
      </c>
      <c r="F10" s="6" t="s">
        <v>55</v>
      </c>
      <c r="G10" s="6" t="n">
        <v>1993</v>
      </c>
      <c r="H10" s="6" t="n">
        <v>4</v>
      </c>
      <c r="I10" s="6" t="n">
        <v>1</v>
      </c>
      <c r="J10" s="9" t="n">
        <v>1</v>
      </c>
      <c r="K10" s="6" t="s">
        <v>25</v>
      </c>
      <c r="L10" s="6"/>
      <c r="M10" s="10" t="n">
        <v>19930503</v>
      </c>
      <c r="N10" s="11" t="s">
        <v>56</v>
      </c>
      <c r="O10" s="20" t="s">
        <v>57</v>
      </c>
      <c r="P10" s="23"/>
      <c r="Q10" s="24" t="s">
        <v>45</v>
      </c>
      <c r="R10" s="14" t="s">
        <v>58</v>
      </c>
      <c r="S10" s="18" t="s">
        <v>31</v>
      </c>
      <c r="T10" s="6" t="s">
        <v>31</v>
      </c>
      <c r="U10" s="15" t="s">
        <v>31</v>
      </c>
      <c r="V10" s="18"/>
      <c r="W10" s="6"/>
      <c r="X10" s="6"/>
    </row>
    <row collapsed="false" customFormat="false" customHeight="false" hidden="false" ht="12.1" outlineLevel="0" r="11">
      <c r="A11" s="7" t="str">
        <f aca="false">IF(E11&lt;&gt;"",CONCATENATE(IF(E11="VHS",(IF(F11="PAL",IF(D11="Release","RVHP","NVHP"),IF(F11="SECAM",IF(D11="Release","RVHS","NVHS"),IF(D11="Release","RVHN","NVHN")))),IF(E11="VHS Compact","VHSC","NONE")),"-",TEXT(G11,"0000"),IF(H11&gt;0,CONCATENATE("-",TEXT(H11,"000")),""),IF(I11&gt;0,CONCATENATE("-",TEXT(I11,"0")),"")),"")</f>
        <v>NVHS-1993-005-1</v>
      </c>
      <c r="B11" s="8" t="s">
        <v>59</v>
      </c>
      <c r="C11" s="7" t="s">
        <v>60</v>
      </c>
      <c r="D11" s="7" t="s">
        <v>49</v>
      </c>
      <c r="E11" s="6" t="s">
        <v>23</v>
      </c>
      <c r="F11" s="6" t="s">
        <v>24</v>
      </c>
      <c r="G11" s="6" t="n">
        <v>1993</v>
      </c>
      <c r="H11" s="6" t="n">
        <v>5</v>
      </c>
      <c r="I11" s="6" t="n">
        <v>1</v>
      </c>
      <c r="J11" s="9" t="n">
        <v>1</v>
      </c>
      <c r="K11" s="6" t="s">
        <v>25</v>
      </c>
      <c r="L11" s="6"/>
      <c r="M11" s="10" t="n">
        <v>19931017</v>
      </c>
      <c r="N11" s="25" t="s">
        <v>61</v>
      </c>
      <c r="O11" s="20" t="s">
        <v>62</v>
      </c>
      <c r="P11" s="23" t="s">
        <v>63</v>
      </c>
      <c r="Q11" s="24" t="s">
        <v>64</v>
      </c>
      <c r="R11" s="14" t="s">
        <v>65</v>
      </c>
      <c r="S11" s="18" t="s">
        <v>31</v>
      </c>
      <c r="T11" s="6" t="s">
        <v>31</v>
      </c>
      <c r="U11" s="15" t="s">
        <v>31</v>
      </c>
      <c r="V11" s="18"/>
      <c r="W11" s="6"/>
      <c r="X11" s="6"/>
    </row>
    <row collapsed="false" customFormat="false" customHeight="false" hidden="false" ht="12.1" outlineLevel="0" r="12">
      <c r="A12" s="7" t="str">
        <f aca="false">IF(E12&lt;&gt;"",CONCATENATE(IF(E12="VHS",(IF(F12="PAL",IF(D12="Release","RVHP","NVHP"),IF(F12="SECAM",IF(D12="Release","RVHS","NVHS"),IF(D12="Release","RVHN","NVHN")))),IF(E12="VHS Compact","VHSC","NONE")),"-",TEXT(G12,"0000"),IF(H12&gt;0,CONCATENATE("-",TEXT(H12,"000")),""),IF(I12&gt;0,CONCATENATE("-",TEXT(I12,"0")),"")),"")</f>
        <v>NVHS-1993-005-1</v>
      </c>
      <c r="B12" s="8" t="s">
        <v>59</v>
      </c>
      <c r="C12" s="7" t="s">
        <v>60</v>
      </c>
      <c r="D12" s="7" t="s">
        <v>49</v>
      </c>
      <c r="E12" s="6" t="s">
        <v>23</v>
      </c>
      <c r="F12" s="6" t="s">
        <v>24</v>
      </c>
      <c r="G12" s="6" t="n">
        <v>1993</v>
      </c>
      <c r="H12" s="6" t="n">
        <v>5</v>
      </c>
      <c r="I12" s="6" t="n">
        <v>1</v>
      </c>
      <c r="J12" s="17" t="n">
        <v>2</v>
      </c>
      <c r="K12" s="6" t="s">
        <v>25</v>
      </c>
      <c r="L12" s="6"/>
      <c r="M12" s="10" t="n">
        <v>19931017</v>
      </c>
      <c r="N12" s="25" t="s">
        <v>61</v>
      </c>
      <c r="O12" s="20" t="s">
        <v>62</v>
      </c>
      <c r="P12" s="23" t="s">
        <v>66</v>
      </c>
      <c r="Q12" s="24" t="s">
        <v>64</v>
      </c>
      <c r="R12" s="14" t="s">
        <v>67</v>
      </c>
      <c r="S12" s="18" t="s">
        <v>31</v>
      </c>
      <c r="T12" s="6" t="s">
        <v>31</v>
      </c>
      <c r="U12" s="15" t="s">
        <v>31</v>
      </c>
      <c r="V12" s="18"/>
      <c r="W12" s="6"/>
      <c r="X12" s="6"/>
    </row>
    <row collapsed="false" customFormat="false" customHeight="false" hidden="false" ht="12.1" outlineLevel="0" r="13">
      <c r="A13" s="7" t="str">
        <f aca="false">IF(E13&lt;&gt;"",CONCATENATE(IF(E13="VHS",(IF(F13="PAL",IF(D13="Release","RVHP","NVHP"),IF(F13="SECAM",IF(D13="Release","RVHS","NVHS"),IF(D13="Release","RVHN","NVHN")))),IF(E13="VHS Compact","VHSC","NONE")),"-",TEXT(G13,"0000"),IF(H13&gt;0,CONCATENATE("-",TEXT(H13,"000")),""),IF(I13&gt;0,CONCATENATE("-",TEXT(I13,"0")),"")),"")</f>
        <v>NVHS-1993-006-1</v>
      </c>
      <c r="B13" s="8" t="s">
        <v>68</v>
      </c>
      <c r="C13" s="7" t="s">
        <v>69</v>
      </c>
      <c r="D13" s="7" t="s">
        <v>49</v>
      </c>
      <c r="E13" s="6" t="s">
        <v>23</v>
      </c>
      <c r="F13" s="6" t="s">
        <v>24</v>
      </c>
      <c r="G13" s="6" t="n">
        <v>1993</v>
      </c>
      <c r="H13" s="6" t="n">
        <v>6</v>
      </c>
      <c r="I13" s="6" t="n">
        <v>1</v>
      </c>
      <c r="J13" s="9" t="n">
        <v>1</v>
      </c>
      <c r="K13" s="6" t="s">
        <v>25</v>
      </c>
      <c r="L13" s="6"/>
      <c r="M13" s="10" t="n">
        <v>19931012</v>
      </c>
      <c r="N13" s="11" t="s">
        <v>70</v>
      </c>
      <c r="O13" s="20" t="s">
        <v>71</v>
      </c>
      <c r="P13" s="23"/>
      <c r="Q13" s="24" t="s">
        <v>51</v>
      </c>
      <c r="R13" s="14" t="s">
        <v>72</v>
      </c>
      <c r="S13" s="18" t="s">
        <v>31</v>
      </c>
      <c r="T13" s="6" t="s">
        <v>31</v>
      </c>
      <c r="U13" s="15" t="s">
        <v>31</v>
      </c>
      <c r="V13" s="18"/>
      <c r="W13" s="6"/>
      <c r="X13" s="6"/>
    </row>
    <row collapsed="false" customFormat="false" customHeight="false" hidden="false" ht="12.1" outlineLevel="0" r="14">
      <c r="A14" s="7" t="str">
        <f aca="false">IF(E14&lt;&gt;"",CONCATENATE(IF(E14="VHS",(IF(F14="PAL",IF(D14="Release","RVHP","NVHP"),IF(F14="SECAM",IF(D14="Release","RVHS","NVHS"),IF(D14="Release","RVHN","NVHN")))),IF(E14="VHS Compact","VHSC","NONE")),"-",TEXT(G14,"0000"),IF(H14&gt;0,CONCATENATE("-",TEXT(H14,"000")),""),IF(I14&gt;0,CONCATENATE("-",TEXT(I14,"0")),"")),"")</f>
        <v>NVHS-1993-006-1</v>
      </c>
      <c r="B14" s="8" t="s">
        <v>68</v>
      </c>
      <c r="C14" s="7" t="s">
        <v>69</v>
      </c>
      <c r="D14" s="7" t="s">
        <v>49</v>
      </c>
      <c r="E14" s="6" t="s">
        <v>23</v>
      </c>
      <c r="F14" s="6" t="s">
        <v>24</v>
      </c>
      <c r="G14" s="6" t="n">
        <v>1993</v>
      </c>
      <c r="H14" s="6" t="n">
        <v>6</v>
      </c>
      <c r="I14" s="6" t="n">
        <v>1</v>
      </c>
      <c r="J14" s="17" t="n">
        <v>2</v>
      </c>
      <c r="K14" s="6" t="s">
        <v>25</v>
      </c>
      <c r="L14" s="6"/>
      <c r="M14" s="10" t="n">
        <v>19931012</v>
      </c>
      <c r="N14" s="11" t="s">
        <v>70</v>
      </c>
      <c r="O14" s="20" t="s">
        <v>71</v>
      </c>
      <c r="P14" s="23"/>
      <c r="Q14" s="24" t="s">
        <v>51</v>
      </c>
      <c r="R14" s="14" t="s">
        <v>73</v>
      </c>
      <c r="S14" s="18" t="s">
        <v>31</v>
      </c>
      <c r="T14" s="6" t="s">
        <v>31</v>
      </c>
      <c r="U14" s="15" t="s">
        <v>31</v>
      </c>
      <c r="V14" s="18"/>
      <c r="W14" s="6"/>
      <c r="X14" s="6"/>
    </row>
    <row collapsed="false" customFormat="false" customHeight="false" hidden="false" ht="12.1" outlineLevel="0" r="15">
      <c r="A15" s="7" t="str">
        <f aca="false">IF(E15&lt;&gt;"",CONCATENATE(IF(E15="VHS",(IF(F15="PAL",IF(D15="Release","RVHP","NVHP"),IF(F15="SECAM",IF(D15="Release","RVHS","NVHS"),IF(D15="Release","RVHN","NVHN")))),IF(E15="VHS Compact","VHSC","NONE")),"-",TEXT(G15,"0000"),IF(H15&gt;0,CONCATENATE("-",TEXT(H15,"000")),""),IF(I15&gt;0,CONCATENATE("-",TEXT(I15,"0")),"")),"")</f>
        <v>NVHS-1993-006-1</v>
      </c>
      <c r="B15" s="8" t="s">
        <v>68</v>
      </c>
      <c r="C15" s="7" t="s">
        <v>69</v>
      </c>
      <c r="D15" s="7" t="s">
        <v>49</v>
      </c>
      <c r="E15" s="6" t="s">
        <v>23</v>
      </c>
      <c r="F15" s="6" t="s">
        <v>24</v>
      </c>
      <c r="G15" s="6" t="n">
        <v>1993</v>
      </c>
      <c r="H15" s="6" t="n">
        <v>6</v>
      </c>
      <c r="I15" s="6" t="n">
        <v>1</v>
      </c>
      <c r="J15" s="26" t="n">
        <v>3</v>
      </c>
      <c r="K15" s="6" t="s">
        <v>25</v>
      </c>
      <c r="L15" s="6"/>
      <c r="M15" s="10" t="n">
        <v>19931012</v>
      </c>
      <c r="N15" s="11" t="s">
        <v>70</v>
      </c>
      <c r="O15" s="20" t="s">
        <v>74</v>
      </c>
      <c r="P15" s="6" t="s">
        <v>44</v>
      </c>
      <c r="Q15" s="24" t="s">
        <v>51</v>
      </c>
      <c r="R15" s="14" t="s">
        <v>75</v>
      </c>
      <c r="S15" s="18" t="s">
        <v>31</v>
      </c>
      <c r="T15" s="6" t="s">
        <v>31</v>
      </c>
      <c r="U15" s="15" t="s">
        <v>31</v>
      </c>
      <c r="V15" s="18"/>
      <c r="W15" s="6"/>
      <c r="X15" s="6"/>
    </row>
    <row collapsed="false" customFormat="false" customHeight="false" hidden="false" ht="12.1" outlineLevel="0" r="16">
      <c r="A16" s="7" t="str">
        <f aca="false">IF(E16&lt;&gt;"",CONCATENATE(IF(E16="VHS",(IF(F16="PAL",IF(D16="Release","RVHP","NVHP"),IF(F16="SECAM",IF(D16="Release","RVHS","NVHS"),IF(D16="Release","RVHN","NVHN")))),IF(E16="VHS Compact","VHSC","NONE")),"-",TEXT(G16,"0000"),IF(H16&gt;0,CONCATENATE("-",TEXT(H16,"000")),""),IF(I16&gt;0,CONCATENATE("-",TEXT(I16,"0")),"")),"")</f>
        <v>NVHS-1993-006-1</v>
      </c>
      <c r="B16" s="8" t="s">
        <v>68</v>
      </c>
      <c r="C16" s="7" t="s">
        <v>69</v>
      </c>
      <c r="D16" s="7" t="s">
        <v>49</v>
      </c>
      <c r="E16" s="6" t="s">
        <v>23</v>
      </c>
      <c r="F16" s="6" t="s">
        <v>24</v>
      </c>
      <c r="G16" s="6" t="n">
        <v>1993</v>
      </c>
      <c r="H16" s="6" t="n">
        <v>6</v>
      </c>
      <c r="I16" s="6" t="n">
        <v>1</v>
      </c>
      <c r="J16" s="26" t="n">
        <v>4</v>
      </c>
      <c r="K16" s="6" t="s">
        <v>25</v>
      </c>
      <c r="L16" s="6"/>
      <c r="M16" s="10" t="n">
        <v>19931012</v>
      </c>
      <c r="N16" s="11" t="s">
        <v>70</v>
      </c>
      <c r="O16" s="20" t="s">
        <v>71</v>
      </c>
      <c r="P16" s="6" t="s">
        <v>44</v>
      </c>
      <c r="Q16" s="24" t="s">
        <v>51</v>
      </c>
      <c r="R16" s="14" t="s">
        <v>76</v>
      </c>
      <c r="S16" s="18" t="s">
        <v>31</v>
      </c>
      <c r="T16" s="6" t="s">
        <v>31</v>
      </c>
      <c r="U16" s="15" t="s">
        <v>31</v>
      </c>
      <c r="V16" s="18"/>
      <c r="W16" s="6"/>
      <c r="X16" s="6"/>
    </row>
    <row collapsed="false" customFormat="false" customHeight="false" hidden="false" ht="12.1" outlineLevel="0" r="17">
      <c r="A17" s="7" t="str">
        <f aca="false">IF(E17&lt;&gt;"",CONCATENATE(IF(E17="VHS",(IF(F17="PAL",IF(D17="Release","RVHP","NVHP"),IF(F17="SECAM",IF(D17="Release","RVHS","NVHS"),IF(D17="Release","RVHN","NVHN")))),IF(E17="VHS Compact","VHSC","NONE")),"-",TEXT(G17,"0000"),IF(H17&gt;0,CONCATENATE("-",TEXT(H17,"000")),""),IF(I17&gt;0,CONCATENATE("-",TEXT(I17,"0")),"")),"")</f>
        <v>NVHS-1993-007-1</v>
      </c>
      <c r="B17" s="8" t="s">
        <v>77</v>
      </c>
      <c r="C17" s="7" t="s">
        <v>78</v>
      </c>
      <c r="D17" s="7" t="s">
        <v>49</v>
      </c>
      <c r="E17" s="6" t="s">
        <v>23</v>
      </c>
      <c r="F17" s="6" t="s">
        <v>24</v>
      </c>
      <c r="G17" s="6" t="n">
        <v>1993</v>
      </c>
      <c r="H17" s="6" t="n">
        <v>7</v>
      </c>
      <c r="I17" s="6" t="n">
        <v>1</v>
      </c>
      <c r="J17" s="9" t="n">
        <v>1</v>
      </c>
      <c r="K17" s="6" t="s">
        <v>25</v>
      </c>
      <c r="L17" s="6"/>
      <c r="M17" s="10" t="n">
        <v>19931012</v>
      </c>
      <c r="N17" s="11" t="s">
        <v>70</v>
      </c>
      <c r="O17" s="20" t="s">
        <v>79</v>
      </c>
      <c r="P17" s="6" t="s">
        <v>44</v>
      </c>
      <c r="Q17" s="24" t="s">
        <v>51</v>
      </c>
      <c r="R17" s="14" t="s">
        <v>80</v>
      </c>
      <c r="S17" s="18" t="s">
        <v>31</v>
      </c>
      <c r="T17" s="27" t="s">
        <v>31</v>
      </c>
      <c r="U17" s="15" t="s">
        <v>31</v>
      </c>
      <c r="V17" s="18"/>
      <c r="W17" s="6"/>
      <c r="X17" s="6"/>
    </row>
    <row collapsed="false" customFormat="false" customHeight="false" hidden="false" ht="12.1" outlineLevel="0" r="18">
      <c r="A18" s="7" t="str">
        <f aca="false">IF(E18&lt;&gt;"",CONCATENATE(IF(E18="VHS",(IF(F18="PAL",IF(D18="Release","RVHP","NVHP"),IF(F18="SECAM",IF(D18="Release","RVHS","NVHS"),IF(D18="Release","RVHN","NVHN")))),IF(E18="VHS Compact","VHSC","NONE")),"-",TEXT(G18,"0000"),IF(H18&gt;0,CONCATENATE("-",TEXT(H18,"000")),""),IF(I18&gt;0,CONCATENATE("-",TEXT(I18,"0")),"")),"")</f>
        <v>NVHS-1993-007-1</v>
      </c>
      <c r="B18" s="8" t="s">
        <v>77</v>
      </c>
      <c r="C18" s="7" t="s">
        <v>78</v>
      </c>
      <c r="D18" s="7" t="s">
        <v>49</v>
      </c>
      <c r="E18" s="6" t="s">
        <v>23</v>
      </c>
      <c r="F18" s="6" t="s">
        <v>24</v>
      </c>
      <c r="G18" s="6" t="n">
        <v>1993</v>
      </c>
      <c r="H18" s="6" t="n">
        <v>7</v>
      </c>
      <c r="I18" s="6" t="n">
        <v>1</v>
      </c>
      <c r="J18" s="28" t="n">
        <v>2</v>
      </c>
      <c r="K18" s="6" t="s">
        <v>25</v>
      </c>
      <c r="L18" s="6"/>
      <c r="M18" s="10" t="n">
        <v>19931014</v>
      </c>
      <c r="N18" s="11" t="s">
        <v>81</v>
      </c>
      <c r="O18" s="20" t="s">
        <v>79</v>
      </c>
      <c r="P18" s="6" t="s">
        <v>44</v>
      </c>
      <c r="Q18" s="24" t="s">
        <v>51</v>
      </c>
      <c r="R18" s="14"/>
      <c r="S18" s="18" t="s">
        <v>31</v>
      </c>
      <c r="T18" s="27" t="s">
        <v>31</v>
      </c>
      <c r="U18" s="15" t="s">
        <v>31</v>
      </c>
      <c r="V18" s="18"/>
      <c r="W18" s="6"/>
      <c r="X18" s="6"/>
    </row>
    <row collapsed="false" customFormat="false" customHeight="false" hidden="false" ht="12.1" outlineLevel="0" r="19">
      <c r="A19" s="7" t="str">
        <f aca="false">IF(E19&lt;&gt;"",CONCATENATE(IF(E19="VHS",(IF(F19="PAL",IF(D19="Release","RVHP","NVHP"),IF(F19="SECAM",IF(D19="Release","RVHS","NVHS"),IF(D19="Release","RVHN","NVHN")))),IF(E19="VHS Compact","VHSC","NONE")),"-",TEXT(G19,"0000"),IF(H19&gt;0,CONCATENATE("-",TEXT(H19,"000")),""),IF(I19&gt;0,CONCATENATE("-",TEXT(I19,"0")),"")),"")</f>
        <v>NVHS-1993-007-1</v>
      </c>
      <c r="B19" s="8" t="s">
        <v>77</v>
      </c>
      <c r="C19" s="7" t="s">
        <v>78</v>
      </c>
      <c r="D19" s="7" t="s">
        <v>49</v>
      </c>
      <c r="E19" s="6" t="s">
        <v>23</v>
      </c>
      <c r="F19" s="6" t="s">
        <v>24</v>
      </c>
      <c r="G19" s="6" t="n">
        <v>1993</v>
      </c>
      <c r="H19" s="6" t="n">
        <v>7</v>
      </c>
      <c r="I19" s="6" t="n">
        <v>1</v>
      </c>
      <c r="J19" s="28" t="n">
        <v>3</v>
      </c>
      <c r="K19" s="6" t="s">
        <v>25</v>
      </c>
      <c r="L19" s="6"/>
      <c r="M19" s="10" t="n">
        <v>19931017</v>
      </c>
      <c r="N19" s="25" t="s">
        <v>61</v>
      </c>
      <c r="O19" s="20" t="s">
        <v>79</v>
      </c>
      <c r="P19" s="6" t="s">
        <v>44</v>
      </c>
      <c r="Q19" s="24" t="s">
        <v>51</v>
      </c>
      <c r="R19" s="14" t="s">
        <v>82</v>
      </c>
      <c r="S19" s="18" t="s">
        <v>31</v>
      </c>
      <c r="T19" s="27" t="s">
        <v>31</v>
      </c>
      <c r="U19" s="15" t="s">
        <v>31</v>
      </c>
      <c r="V19" s="18"/>
      <c r="W19" s="6"/>
      <c r="X19" s="6"/>
    </row>
    <row collapsed="false" customFormat="false" customHeight="false" hidden="false" ht="12.1" outlineLevel="0" r="20">
      <c r="A20" s="7" t="str">
        <f aca="false">IF(E20&lt;&gt;"",CONCATENATE(IF(E20="VHS",(IF(F20="PAL",IF(D20="Release","RVHP","NVHP"),IF(F20="SECAM",IF(D20="Release","RVHS","NVHS"),IF(D20="Release","RVHN","NVHN")))),IF(E20="VHS Compact","VHSC","NONE")),"-",TEXT(G20,"0000"),IF(H20&gt;0,CONCATENATE("-",TEXT(H20,"000")),""),IF(I20&gt;0,CONCATENATE("-",TEXT(I20,"0")),"")),"")</f>
        <v>NVHS-1993-007-1</v>
      </c>
      <c r="B20" s="8" t="s">
        <v>77</v>
      </c>
      <c r="C20" s="7" t="s">
        <v>78</v>
      </c>
      <c r="D20" s="7" t="s">
        <v>49</v>
      </c>
      <c r="E20" s="6" t="s">
        <v>23</v>
      </c>
      <c r="F20" s="6" t="s">
        <v>24</v>
      </c>
      <c r="G20" s="6" t="n">
        <v>1993</v>
      </c>
      <c r="H20" s="6" t="n">
        <v>7</v>
      </c>
      <c r="I20" s="6" t="n">
        <v>1</v>
      </c>
      <c r="J20" s="28" t="n">
        <v>4</v>
      </c>
      <c r="K20" s="6" t="s">
        <v>25</v>
      </c>
      <c r="L20" s="6"/>
      <c r="M20" s="10" t="n">
        <v>19940721</v>
      </c>
      <c r="N20" s="29" t="s">
        <v>83</v>
      </c>
      <c r="O20" s="20" t="s">
        <v>79</v>
      </c>
      <c r="P20" s="6" t="s">
        <v>44</v>
      </c>
      <c r="Q20" s="24" t="s">
        <v>51</v>
      </c>
      <c r="R20" s="14" t="s">
        <v>75</v>
      </c>
      <c r="S20" s="18" t="s">
        <v>31</v>
      </c>
      <c r="T20" s="27" t="s">
        <v>31</v>
      </c>
      <c r="U20" s="15" t="s">
        <v>31</v>
      </c>
      <c r="V20" s="18"/>
      <c r="W20" s="6"/>
      <c r="X20" s="6"/>
    </row>
    <row collapsed="false" customFormat="false" customHeight="false" hidden="false" ht="12.1" outlineLevel="0" r="21">
      <c r="A21" s="7" t="str">
        <f aca="false">IF(E21&lt;&gt;"",CONCATENATE(IF(E21="VHS",(IF(F21="PAL",IF(D21="Release","RVHP","NVHP"),IF(F21="SECAM",IF(D21="Release","RVHS","NVHS"),IF(D21="Release","RVHN","NVHN")))),IF(E21="VHS Compact","VHSC","NONE")),"-",TEXT(G21,"0000"),IF(H21&gt;0,CONCATENATE("-",TEXT(H21,"000")),""),IF(I21&gt;0,CONCATENATE("-",TEXT(I21,"0")),"")),"")</f>
        <v>NVHS-1993-008-1</v>
      </c>
      <c r="B21" s="8" t="s">
        <v>84</v>
      </c>
      <c r="C21" s="7" t="s">
        <v>85</v>
      </c>
      <c r="D21" s="7" t="s">
        <v>49</v>
      </c>
      <c r="E21" s="6" t="s">
        <v>23</v>
      </c>
      <c r="F21" s="6" t="s">
        <v>24</v>
      </c>
      <c r="G21" s="6" t="n">
        <v>1993</v>
      </c>
      <c r="H21" s="6" t="n">
        <v>8</v>
      </c>
      <c r="I21" s="6" t="n">
        <v>1</v>
      </c>
      <c r="J21" s="30" t="n">
        <v>1</v>
      </c>
      <c r="K21" s="6" t="s">
        <v>25</v>
      </c>
      <c r="L21" s="6"/>
      <c r="M21" s="10" t="n">
        <v>19930828</v>
      </c>
      <c r="N21" s="11" t="s">
        <v>86</v>
      </c>
      <c r="O21" s="20" t="s">
        <v>87</v>
      </c>
      <c r="P21" s="20" t="s">
        <v>44</v>
      </c>
      <c r="Q21" s="22" t="s">
        <v>51</v>
      </c>
      <c r="R21" s="14" t="n">
        <v>46</v>
      </c>
      <c r="S21" s="15" t="s">
        <v>31</v>
      </c>
      <c r="T21" s="15" t="s">
        <v>31</v>
      </c>
      <c r="U21" s="15" t="s">
        <v>31</v>
      </c>
      <c r="V21" s="16" t="s">
        <v>88</v>
      </c>
      <c r="W21" s="6"/>
      <c r="X21" s="6"/>
    </row>
    <row collapsed="false" customFormat="false" customHeight="false" hidden="false" ht="12.1" outlineLevel="0" r="22">
      <c r="A22" s="7" t="str">
        <f aca="false">IF(E22&lt;&gt;"",CONCATENATE(IF(E22="VHS",(IF(F22="PAL",IF(D22="Release","RVHP","NVHP"),IF(F22="SECAM",IF(D22="Release","RVHS","NVHS"),IF(D22="Release","RVHN","NVHN")))),IF(E22="VHS Compact","VHSC","NONE")),"-",TEXT(G22,"0000"),IF(H22&gt;0,CONCATENATE("-",TEXT(H22,"000")),""),IF(I22&gt;0,CONCATENATE("-",TEXT(I22,"0")),"")),"")</f>
        <v>NVHS-1993-008-1</v>
      </c>
      <c r="B22" s="8" t="s">
        <v>84</v>
      </c>
      <c r="C22" s="7" t="s">
        <v>85</v>
      </c>
      <c r="D22" s="7" t="s">
        <v>49</v>
      </c>
      <c r="E22" s="6" t="s">
        <v>23</v>
      </c>
      <c r="F22" s="6" t="s">
        <v>24</v>
      </c>
      <c r="G22" s="6" t="n">
        <v>1993</v>
      </c>
      <c r="H22" s="6" t="n">
        <v>8</v>
      </c>
      <c r="I22" s="6" t="n">
        <v>1</v>
      </c>
      <c r="J22" s="30" t="n">
        <v>2</v>
      </c>
      <c r="K22" s="6" t="s">
        <v>25</v>
      </c>
      <c r="L22" s="6"/>
      <c r="M22" s="10" t="n">
        <v>19930829</v>
      </c>
      <c r="N22" s="11" t="s">
        <v>86</v>
      </c>
      <c r="O22" s="20" t="s">
        <v>89</v>
      </c>
      <c r="P22" s="20" t="s">
        <v>44</v>
      </c>
      <c r="Q22" s="22" t="s">
        <v>51</v>
      </c>
      <c r="R22" s="14" t="n">
        <v>38</v>
      </c>
      <c r="S22" s="15" t="s">
        <v>31</v>
      </c>
      <c r="T22" s="15" t="s">
        <v>31</v>
      </c>
      <c r="U22" s="15" t="s">
        <v>31</v>
      </c>
      <c r="V22" s="16" t="s">
        <v>90</v>
      </c>
      <c r="W22" s="6"/>
      <c r="X22" s="6"/>
    </row>
    <row collapsed="false" customFormat="false" customHeight="false" hidden="false" ht="12.1" outlineLevel="0" r="23">
      <c r="A23" s="7" t="str">
        <f aca="false">IF(E23&lt;&gt;"",CONCATENATE(IF(E23="VHS",(IF(F23="PAL",IF(D23="Release","RVHP","NVHP"),IF(F23="SECAM",IF(D23="Release","RVHS","NVHS"),IF(D23="Release","RVHN","NVHN")))),IF(E23="VHS Compact","VHSC","NONE")),"-",TEXT(G23,"0000"),IF(H23&gt;0,CONCATENATE("-",TEXT(H23,"000")),""),IF(I23&gt;0,CONCATENATE("-",TEXT(I23,"0")),"")),"")</f>
        <v>NVHS-1993-009-1</v>
      </c>
      <c r="B23" s="8" t="s">
        <v>91</v>
      </c>
      <c r="C23" s="7" t="s">
        <v>92</v>
      </c>
      <c r="D23" s="7" t="s">
        <v>49</v>
      </c>
      <c r="E23" s="6" t="s">
        <v>23</v>
      </c>
      <c r="F23" s="6" t="s">
        <v>24</v>
      </c>
      <c r="G23" s="6" t="n">
        <v>1993</v>
      </c>
      <c r="H23" s="6" t="n">
        <v>9</v>
      </c>
      <c r="I23" s="6" t="n">
        <v>1</v>
      </c>
      <c r="J23" s="30" t="n">
        <v>1</v>
      </c>
      <c r="K23" s="6" t="s">
        <v>25</v>
      </c>
      <c r="L23" s="6"/>
      <c r="M23" s="10" t="n">
        <v>19931012</v>
      </c>
      <c r="N23" s="11" t="s">
        <v>70</v>
      </c>
      <c r="O23" s="20"/>
      <c r="P23" s="20" t="s">
        <v>44</v>
      </c>
      <c r="Q23" s="22" t="s">
        <v>51</v>
      </c>
      <c r="R23" s="14" t="n">
        <v>45</v>
      </c>
      <c r="S23" s="15" t="s">
        <v>31</v>
      </c>
      <c r="T23" s="15" t="s">
        <v>31</v>
      </c>
      <c r="U23" s="15" t="s">
        <v>31</v>
      </c>
      <c r="V23" s="16"/>
      <c r="W23" s="6"/>
      <c r="X23" s="6"/>
    </row>
    <row collapsed="false" customFormat="false" customHeight="false" hidden="false" ht="12.1" outlineLevel="0" r="24">
      <c r="A24" s="7" t="str">
        <f aca="false">IF(E24&lt;&gt;"",CONCATENATE(IF(E24="VHS",(IF(F24="PAL",IF(D24="Release","RVHP","NVHP"),IF(F24="SECAM",IF(D24="Release","RVHS","NVHS"),IF(D24="Release","RVHN","NVHN")))),IF(E24="VHS Compact","VHSC","NONE")),"-",TEXT(G24,"0000"),IF(H24&gt;0,CONCATENATE("-",TEXT(H24,"000")),""),IF(I24&gt;0,CONCATENATE("-",TEXT(I24,"0")),"")),"")</f>
        <v>NVHS-1993-009-1</v>
      </c>
      <c r="B24" s="8" t="s">
        <v>91</v>
      </c>
      <c r="C24" s="7" t="s">
        <v>92</v>
      </c>
      <c r="D24" s="7" t="s">
        <v>49</v>
      </c>
      <c r="E24" s="6" t="s">
        <v>23</v>
      </c>
      <c r="F24" s="6" t="s">
        <v>24</v>
      </c>
      <c r="G24" s="6" t="n">
        <v>1993</v>
      </c>
      <c r="H24" s="6" t="n">
        <v>9</v>
      </c>
      <c r="I24" s="6" t="n">
        <v>1</v>
      </c>
      <c r="J24" s="30" t="n">
        <v>2</v>
      </c>
      <c r="K24" s="6" t="s">
        <v>25</v>
      </c>
      <c r="L24" s="6"/>
      <c r="M24" s="10" t="n">
        <v>19931014</v>
      </c>
      <c r="N24" s="11" t="s">
        <v>70</v>
      </c>
      <c r="O24" s="20"/>
      <c r="P24" s="20" t="s">
        <v>44</v>
      </c>
      <c r="Q24" s="22" t="s">
        <v>51</v>
      </c>
      <c r="R24" s="14" t="n">
        <v>10</v>
      </c>
      <c r="S24" s="15" t="s">
        <v>31</v>
      </c>
      <c r="T24" s="15" t="s">
        <v>31</v>
      </c>
      <c r="U24" s="15" t="s">
        <v>31</v>
      </c>
      <c r="V24" s="16"/>
      <c r="W24" s="6"/>
      <c r="X24" s="6"/>
    </row>
    <row collapsed="false" customFormat="false" customHeight="false" hidden="false" ht="12.1" outlineLevel="0" r="25">
      <c r="A25" s="7" t="str">
        <f aca="false">IF(E25&lt;&gt;"",CONCATENATE(IF(E25="VHS",(IF(F25="PAL",IF(D25="Release","RVHP","NVHP"),IF(F25="SECAM",IF(D25="Release","RVHS","NVHS"),IF(D25="Release","RVHN","NVHN")))),IF(E25="VHS Compact","VHSC","NONE")),"-",TEXT(G25,"0000"),IF(H25&gt;0,CONCATENATE("-",TEXT(H25,"000")),""),IF(I25&gt;0,CONCATENATE("-",TEXT(I25,"0")),"")),"")</f>
        <v>NVHS-1993-009-1</v>
      </c>
      <c r="B25" s="8" t="s">
        <v>91</v>
      </c>
      <c r="C25" s="7" t="s">
        <v>92</v>
      </c>
      <c r="D25" s="7" t="s">
        <v>49</v>
      </c>
      <c r="E25" s="6" t="s">
        <v>23</v>
      </c>
      <c r="F25" s="6" t="s">
        <v>24</v>
      </c>
      <c r="G25" s="6" t="n">
        <v>1993</v>
      </c>
      <c r="H25" s="6" t="n">
        <v>9</v>
      </c>
      <c r="I25" s="6" t="n">
        <v>1</v>
      </c>
      <c r="J25" s="30" t="n">
        <v>3</v>
      </c>
      <c r="K25" s="6" t="s">
        <v>25</v>
      </c>
      <c r="L25" s="6"/>
      <c r="M25" s="10" t="n">
        <v>19931017</v>
      </c>
      <c r="N25" s="25" t="s">
        <v>61</v>
      </c>
      <c r="O25" s="20"/>
      <c r="P25" s="20" t="s">
        <v>44</v>
      </c>
      <c r="Q25" s="22" t="s">
        <v>51</v>
      </c>
      <c r="R25" s="14" t="n">
        <v>28</v>
      </c>
      <c r="S25" s="15" t="s">
        <v>31</v>
      </c>
      <c r="T25" s="15" t="s">
        <v>31</v>
      </c>
      <c r="U25" s="15" t="s">
        <v>31</v>
      </c>
      <c r="V25" s="16" t="s">
        <v>93</v>
      </c>
      <c r="W25" s="6"/>
      <c r="X25" s="6"/>
    </row>
    <row collapsed="false" customFormat="false" customHeight="false" hidden="false" ht="12.1" outlineLevel="0" r="26">
      <c r="A26" s="7" t="str">
        <f aca="false">IF(E26&lt;&gt;"",CONCATENATE(IF(E26="VHS",(IF(F26="PAL",IF(D26="Release","RVHP","NVHP"),IF(F26="SECAM",IF(D26="Release","RVHS","NVHS"),IF(D26="Release","RVHN","NVHN")))),IF(E26="VHS Compact","VHSC","NONE")),"-",TEXT(G26,"0000"),IF(H26&gt;0,CONCATENATE("-",TEXT(H26,"000")),""),IF(I26&gt;0,CONCATENATE("-",TEXT(I26,"0")),"")),"")</f>
        <v>NVHS-1993-009-1</v>
      </c>
      <c r="B26" s="8" t="s">
        <v>91</v>
      </c>
      <c r="C26" s="7" t="s">
        <v>92</v>
      </c>
      <c r="D26" s="7" t="s">
        <v>49</v>
      </c>
      <c r="E26" s="6" t="s">
        <v>23</v>
      </c>
      <c r="F26" s="6" t="s">
        <v>24</v>
      </c>
      <c r="G26" s="6" t="n">
        <v>1993</v>
      </c>
      <c r="H26" s="6" t="n">
        <v>9</v>
      </c>
      <c r="I26" s="6" t="n">
        <v>1</v>
      </c>
      <c r="J26" s="30" t="n">
        <v>4</v>
      </c>
      <c r="K26" s="6" t="s">
        <v>25</v>
      </c>
      <c r="L26" s="6"/>
      <c r="M26" s="10" t="n">
        <v>19940721</v>
      </c>
      <c r="N26" s="29" t="s">
        <v>83</v>
      </c>
      <c r="O26" s="20"/>
      <c r="P26" s="20" t="s">
        <v>44</v>
      </c>
      <c r="Q26" s="22" t="s">
        <v>51</v>
      </c>
      <c r="R26" s="14" t="n">
        <v>47</v>
      </c>
      <c r="S26" s="15" t="s">
        <v>31</v>
      </c>
      <c r="T26" s="15" t="s">
        <v>31</v>
      </c>
      <c r="U26" s="15" t="s">
        <v>31</v>
      </c>
      <c r="V26" s="16"/>
      <c r="W26" s="6"/>
      <c r="X26" s="6"/>
    </row>
    <row collapsed="false" customFormat="false" customHeight="false" hidden="false" ht="12.1" outlineLevel="0" r="27">
      <c r="A27" s="7" t="str">
        <f aca="false">IF(E27&lt;&gt;"",CONCATENATE(IF(E27="VHS",(IF(F27="PAL",IF(D27="Release","RVHP","NVHP"),IF(F27="SECAM",IF(D27="Release","RVHS","NVHS"),IF(D27="Release","RVHN","NVHN")))),IF(E27="VHS Compact","VHSC","NONE")),"-",TEXT(G27,"0000"),IF(H27&gt;0,CONCATENATE("-",TEXT(H27,"000")),""),IF(I27&gt;0,CONCATENATE("-",TEXT(I27,"0")),"")),"")</f>
        <v>RVHP-1993-010-1</v>
      </c>
      <c r="B27" s="8" t="s">
        <v>94</v>
      </c>
      <c r="C27" s="7" t="s">
        <v>95</v>
      </c>
      <c r="D27" s="7" t="s">
        <v>22</v>
      </c>
      <c r="E27" s="6" t="s">
        <v>23</v>
      </c>
      <c r="F27" s="6" t="s">
        <v>55</v>
      </c>
      <c r="G27" s="6" t="n">
        <v>1993</v>
      </c>
      <c r="H27" s="6" t="n">
        <v>10</v>
      </c>
      <c r="I27" s="6" t="n">
        <v>1</v>
      </c>
      <c r="J27" s="31" t="n">
        <v>1</v>
      </c>
      <c r="K27" s="6" t="s">
        <v>25</v>
      </c>
      <c r="L27" s="6"/>
      <c r="M27" s="10" t="n">
        <v>19930923</v>
      </c>
      <c r="N27" s="32" t="s">
        <v>26</v>
      </c>
      <c r="O27" s="20" t="s">
        <v>96</v>
      </c>
      <c r="P27" s="20" t="s">
        <v>44</v>
      </c>
      <c r="Q27" s="22" t="s">
        <v>45</v>
      </c>
      <c r="R27" s="14" t="n">
        <v>42</v>
      </c>
      <c r="S27" s="15" t="s">
        <v>31</v>
      </c>
      <c r="T27" s="15" t="s">
        <v>31</v>
      </c>
      <c r="U27" s="15" t="s">
        <v>31</v>
      </c>
      <c r="V27" s="16"/>
      <c r="W27" s="6"/>
      <c r="X27" s="6"/>
    </row>
    <row collapsed="false" customFormat="false" customHeight="false" hidden="false" ht="12.1" outlineLevel="0" r="28">
      <c r="A28" s="7" t="str">
        <f aca="false">IF(E28&lt;&gt;"",CONCATENATE(IF(E28="VHS",(IF(F28="PAL",IF(D28="Release","RVHP","NVHP"),IF(F28="SECAM",IF(D28="Release","RVHS","NVHS"),IF(D28="Release","RVHN","NVHN")))),IF(E28="VHS Compact","VHSC","NONE")),"-",TEXT(G28,"0000"),IF(H28&gt;0,CONCATENATE("-",TEXT(H28,"000")),""),IF(I28&gt;0,CONCATENATE("-",TEXT(I28,"0")),"")),"")</f>
        <v>RVHP-1993-010-1</v>
      </c>
      <c r="B28" s="8" t="s">
        <v>94</v>
      </c>
      <c r="C28" s="7" t="s">
        <v>95</v>
      </c>
      <c r="D28" s="7" t="s">
        <v>22</v>
      </c>
      <c r="E28" s="6" t="s">
        <v>23</v>
      </c>
      <c r="F28" s="6" t="s">
        <v>55</v>
      </c>
      <c r="G28" s="6" t="n">
        <v>1993</v>
      </c>
      <c r="H28" s="6" t="n">
        <v>10</v>
      </c>
      <c r="I28" s="6" t="n">
        <v>1</v>
      </c>
      <c r="J28" s="31" t="n">
        <v>2</v>
      </c>
      <c r="K28" s="6" t="s">
        <v>25</v>
      </c>
      <c r="L28" s="6"/>
      <c r="M28" s="10" t="n">
        <v>19931123</v>
      </c>
      <c r="N28" s="11" t="s">
        <v>97</v>
      </c>
      <c r="O28" s="20" t="s">
        <v>33</v>
      </c>
      <c r="P28" s="20" t="s">
        <v>44</v>
      </c>
      <c r="Q28" s="22" t="s">
        <v>45</v>
      </c>
      <c r="R28" s="14" t="n">
        <v>39</v>
      </c>
      <c r="S28" s="15" t="s">
        <v>31</v>
      </c>
      <c r="T28" s="15" t="s">
        <v>31</v>
      </c>
      <c r="U28" s="15" t="s">
        <v>31</v>
      </c>
      <c r="V28" s="16"/>
      <c r="W28" s="6"/>
      <c r="X28" s="6"/>
    </row>
    <row collapsed="false" customFormat="false" customHeight="false" hidden="false" ht="12.1" outlineLevel="0" r="29">
      <c r="A29" s="7" t="str">
        <f aca="false">IF(E29&lt;&gt;"",CONCATENATE(IF(E29="VHS",(IF(F29="PAL",IF(D29="Release","RVHP","NVHP"),IF(F29="SECAM",IF(D29="Release","RVHS","NVHS"),IF(D29="Release","RVHN","NVHN")))),IF(E29="VHS Compact","VHSC","NONE")),"-",TEXT(G29,"0000"),IF(H29&gt;0,CONCATENATE("-",TEXT(H29,"000")),""),IF(I29&gt;0,CONCATENATE("-",TEXT(I29,"0")),"")),"")</f>
        <v>RVHP-1993-010-1</v>
      </c>
      <c r="B29" s="8" t="s">
        <v>94</v>
      </c>
      <c r="C29" s="7" t="s">
        <v>95</v>
      </c>
      <c r="D29" s="7" t="s">
        <v>22</v>
      </c>
      <c r="E29" s="6" t="s">
        <v>23</v>
      </c>
      <c r="F29" s="6" t="s">
        <v>55</v>
      </c>
      <c r="G29" s="6" t="n">
        <v>1993</v>
      </c>
      <c r="H29" s="6" t="n">
        <v>10</v>
      </c>
      <c r="I29" s="6" t="n">
        <v>1</v>
      </c>
      <c r="J29" s="31" t="n">
        <v>3</v>
      </c>
      <c r="K29" s="6" t="s">
        <v>25</v>
      </c>
      <c r="L29" s="6"/>
      <c r="M29" s="10" t="n">
        <v>19931028</v>
      </c>
      <c r="N29" s="32" t="s">
        <v>98</v>
      </c>
      <c r="O29" s="20" t="s">
        <v>99</v>
      </c>
      <c r="P29" s="20" t="s">
        <v>44</v>
      </c>
      <c r="Q29" s="22" t="s">
        <v>45</v>
      </c>
      <c r="R29" s="14" t="n">
        <v>59</v>
      </c>
      <c r="S29" s="15" t="s">
        <v>31</v>
      </c>
      <c r="T29" s="15" t="s">
        <v>31</v>
      </c>
      <c r="U29" s="15" t="s">
        <v>31</v>
      </c>
      <c r="V29" s="16" t="s">
        <v>100</v>
      </c>
      <c r="W29" s="6"/>
      <c r="X29" s="6"/>
    </row>
    <row collapsed="false" customFormat="false" customHeight="false" hidden="false" ht="12.1" outlineLevel="0" r="30">
      <c r="A30" s="7" t="str">
        <f aca="false">IF(E30&lt;&gt;"",CONCATENATE(IF(E30="VHS",(IF(F30="PAL",IF(D30="Release","RVHP","NVHP"),IF(F30="SECAM",IF(D30="Release","RVHS","NVHS"),IF(D30="Release","RVHN","NVHN")))),IF(E30="VHS Compact","VHSC","NONE")),"-",TEXT(G30,"0000"),IF(H30&gt;0,CONCATENATE("-",TEXT(H30,"000")),""),IF(I30&gt;0,CONCATENATE("-",TEXT(I30,"0")),"")),"")</f>
        <v>RVHP-1993-010-2</v>
      </c>
      <c r="B30" s="8" t="s">
        <v>101</v>
      </c>
      <c r="C30" s="7" t="s">
        <v>102</v>
      </c>
      <c r="D30" s="7" t="s">
        <v>22</v>
      </c>
      <c r="E30" s="6" t="s">
        <v>23</v>
      </c>
      <c r="F30" s="6" t="s">
        <v>55</v>
      </c>
      <c r="G30" s="6" t="n">
        <v>1993</v>
      </c>
      <c r="H30" s="6" t="n">
        <v>10</v>
      </c>
      <c r="I30" s="6" t="n">
        <v>2</v>
      </c>
      <c r="J30" s="31" t="n">
        <v>1</v>
      </c>
      <c r="K30" s="6" t="s">
        <v>25</v>
      </c>
      <c r="L30" s="6"/>
      <c r="M30" s="10" t="n">
        <v>19930923</v>
      </c>
      <c r="N30" s="32" t="s">
        <v>26</v>
      </c>
      <c r="O30" s="20" t="s">
        <v>96</v>
      </c>
      <c r="P30" s="20" t="s">
        <v>44</v>
      </c>
      <c r="Q30" s="22" t="s">
        <v>45</v>
      </c>
      <c r="R30" s="14" t="n">
        <v>42</v>
      </c>
      <c r="S30" s="15" t="s">
        <v>31</v>
      </c>
      <c r="T30" s="15" t="s">
        <v>31</v>
      </c>
      <c r="U30" s="15" t="s">
        <v>31</v>
      </c>
      <c r="V30" s="16"/>
      <c r="W30" s="6"/>
      <c r="X30" s="6"/>
    </row>
    <row collapsed="false" customFormat="false" customHeight="false" hidden="false" ht="12.1" outlineLevel="0" r="31">
      <c r="A31" s="7" t="str">
        <f aca="false">IF(E31&lt;&gt;"",CONCATENATE(IF(E31="VHS",(IF(F31="PAL",IF(D31="Release","RVHP","NVHP"),IF(F31="SECAM",IF(D31="Release","RVHS","NVHS"),IF(D31="Release","RVHN","NVHN")))),IF(E31="VHS Compact","VHSC","NONE")),"-",TEXT(G31,"0000"),IF(H31&gt;0,CONCATENATE("-",TEXT(H31,"000")),""),IF(I31&gt;0,CONCATENATE("-",TEXT(I31,"0")),"")),"")</f>
        <v>RVHP-1993-010-2</v>
      </c>
      <c r="B31" s="8" t="s">
        <v>101</v>
      </c>
      <c r="C31" s="7" t="s">
        <v>102</v>
      </c>
      <c r="D31" s="7" t="s">
        <v>22</v>
      </c>
      <c r="E31" s="6" t="s">
        <v>23</v>
      </c>
      <c r="F31" s="6" t="s">
        <v>55</v>
      </c>
      <c r="G31" s="6" t="n">
        <v>1993</v>
      </c>
      <c r="H31" s="6" t="n">
        <v>10</v>
      </c>
      <c r="I31" s="6" t="n">
        <v>2</v>
      </c>
      <c r="J31" s="31" t="n">
        <v>2</v>
      </c>
      <c r="K31" s="6" t="s">
        <v>25</v>
      </c>
      <c r="L31" s="6"/>
      <c r="M31" s="10" t="n">
        <v>19931123</v>
      </c>
      <c r="N31" s="11" t="s">
        <v>97</v>
      </c>
      <c r="O31" s="20" t="s">
        <v>33</v>
      </c>
      <c r="P31" s="20" t="s">
        <v>44</v>
      </c>
      <c r="Q31" s="22" t="s">
        <v>45</v>
      </c>
      <c r="R31" s="14" t="n">
        <v>39</v>
      </c>
      <c r="S31" s="15" t="s">
        <v>31</v>
      </c>
      <c r="T31" s="15" t="s">
        <v>31</v>
      </c>
      <c r="U31" s="15" t="s">
        <v>31</v>
      </c>
      <c r="V31" s="16"/>
      <c r="W31" s="6"/>
      <c r="X31" s="6"/>
    </row>
    <row collapsed="false" customFormat="false" customHeight="false" hidden="false" ht="12.1" outlineLevel="0" r="32">
      <c r="A32" s="7" t="str">
        <f aca="false">IF(E32&lt;&gt;"",CONCATENATE(IF(E32="VHS",(IF(F32="PAL",IF(D32="Release","RVHP","NVHP"),IF(F32="SECAM",IF(D32="Release","RVHS","NVHS"),IF(D32="Release","RVHN","NVHN")))),IF(E32="VHS Compact","VHSC","NONE")),"-",TEXT(G32,"0000"),IF(H32&gt;0,CONCATENATE("-",TEXT(H32,"000")),""),IF(I32&gt;0,CONCATENATE("-",TEXT(I32,"0")),"")),"")</f>
        <v>RVHP-1993-010-2</v>
      </c>
      <c r="B32" s="8" t="s">
        <v>101</v>
      </c>
      <c r="C32" s="7" t="s">
        <v>102</v>
      </c>
      <c r="D32" s="7" t="s">
        <v>22</v>
      </c>
      <c r="E32" s="6" t="s">
        <v>23</v>
      </c>
      <c r="F32" s="6" t="s">
        <v>55</v>
      </c>
      <c r="G32" s="6" t="n">
        <v>1993</v>
      </c>
      <c r="H32" s="6" t="n">
        <v>10</v>
      </c>
      <c r="I32" s="6" t="n">
        <v>2</v>
      </c>
      <c r="J32" s="31" t="n">
        <v>3</v>
      </c>
      <c r="K32" s="6" t="s">
        <v>25</v>
      </c>
      <c r="L32" s="6"/>
      <c r="M32" s="10" t="n">
        <v>19931028</v>
      </c>
      <c r="N32" s="32" t="s">
        <v>98</v>
      </c>
      <c r="O32" s="20" t="s">
        <v>99</v>
      </c>
      <c r="P32" s="20" t="s">
        <v>44</v>
      </c>
      <c r="Q32" s="22" t="s">
        <v>45</v>
      </c>
      <c r="R32" s="14" t="n">
        <v>59</v>
      </c>
      <c r="S32" s="15" t="s">
        <v>31</v>
      </c>
      <c r="T32" s="15" t="s">
        <v>31</v>
      </c>
      <c r="U32" s="15" t="s">
        <v>31</v>
      </c>
      <c r="V32" s="16" t="s">
        <v>100</v>
      </c>
      <c r="W32" s="6"/>
      <c r="X32" s="6"/>
    </row>
    <row collapsed="false" customFormat="false" customHeight="false" hidden="false" ht="12.1" outlineLevel="0" r="33">
      <c r="A33" s="7" t="str">
        <f aca="false">IF(E33&lt;&gt;"",CONCATENATE(IF(E33="VHS",(IF(F33="PAL",IF(D33="Release","RVHP","NVHP"),IF(F33="SECAM",IF(D33="Release","RVHS","NVHS"),IF(D33="Release","RVHN","NVHN")))),IF(E33="VHS Compact","VHSC","NONE")),"-",TEXT(G33,"0000"),IF(H33&gt;0,CONCATENATE("-",TEXT(H33,"000")),""),IF(I33&gt;0,CONCATENATE("-",TEXT(I33,"0")),"")),"")</f>
        <v>RVHP-1993-010-3</v>
      </c>
      <c r="B33" s="8" t="s">
        <v>103</v>
      </c>
      <c r="C33" s="7" t="s">
        <v>104</v>
      </c>
      <c r="D33" s="7" t="s">
        <v>22</v>
      </c>
      <c r="E33" s="6" t="s">
        <v>23</v>
      </c>
      <c r="F33" s="6" t="s">
        <v>55</v>
      </c>
      <c r="G33" s="6" t="n">
        <v>1993</v>
      </c>
      <c r="H33" s="6" t="n">
        <v>10</v>
      </c>
      <c r="I33" s="6" t="n">
        <v>3</v>
      </c>
      <c r="J33" s="30" t="n">
        <v>1</v>
      </c>
      <c r="K33" s="6" t="s">
        <v>25</v>
      </c>
      <c r="L33" s="6"/>
      <c r="M33" s="10" t="n">
        <v>19930923</v>
      </c>
      <c r="N33" s="32" t="s">
        <v>26</v>
      </c>
      <c r="O33" s="20" t="s">
        <v>96</v>
      </c>
      <c r="P33" s="20" t="s">
        <v>44</v>
      </c>
      <c r="Q33" s="22" t="s">
        <v>45</v>
      </c>
      <c r="R33" s="14" t="n">
        <v>42</v>
      </c>
      <c r="S33" s="16" t="s">
        <v>105</v>
      </c>
      <c r="T33" s="15"/>
      <c r="U33" s="15"/>
      <c r="V33" s="16"/>
      <c r="W33" s="6"/>
      <c r="X33" s="6"/>
    </row>
    <row collapsed="false" customFormat="false" customHeight="false" hidden="false" ht="12.1" outlineLevel="0" r="34">
      <c r="A34" s="7" t="str">
        <f aca="false">IF(E34&lt;&gt;"",CONCATENATE(IF(E34="VHS",(IF(F34="PAL",IF(D34="Release","RVHP","NVHP"),IF(F34="SECAM",IF(D34="Release","RVHS","NVHS"),IF(D34="Release","RVHN","NVHN")))),IF(E34="VHS Compact","VHSC","NONE")),"-",TEXT(G34,"0000"),IF(H34&gt;0,CONCATENATE("-",TEXT(H34,"000")),""),IF(I34&gt;0,CONCATENATE("-",TEXT(I34,"0")),"")),"")</f>
        <v>RVHP-1993-010-3</v>
      </c>
      <c r="B34" s="8" t="s">
        <v>103</v>
      </c>
      <c r="C34" s="7" t="s">
        <v>104</v>
      </c>
      <c r="D34" s="7" t="s">
        <v>22</v>
      </c>
      <c r="E34" s="6" t="s">
        <v>23</v>
      </c>
      <c r="F34" s="6" t="s">
        <v>55</v>
      </c>
      <c r="G34" s="6" t="n">
        <v>1993</v>
      </c>
      <c r="H34" s="6" t="n">
        <v>10</v>
      </c>
      <c r="I34" s="6" t="n">
        <v>3</v>
      </c>
      <c r="J34" s="30" t="n">
        <v>2</v>
      </c>
      <c r="K34" s="6" t="s">
        <v>25</v>
      </c>
      <c r="L34" s="6"/>
      <c r="M34" s="10" t="n">
        <v>19931123</v>
      </c>
      <c r="N34" s="11" t="s">
        <v>97</v>
      </c>
      <c r="O34" s="20" t="s">
        <v>33</v>
      </c>
      <c r="P34" s="20" t="s">
        <v>44</v>
      </c>
      <c r="Q34" s="22" t="s">
        <v>45</v>
      </c>
      <c r="R34" s="14" t="n">
        <v>39</v>
      </c>
      <c r="S34" s="16" t="s">
        <v>105</v>
      </c>
      <c r="T34" s="15"/>
      <c r="U34" s="15"/>
      <c r="V34" s="16"/>
      <c r="W34" s="6"/>
      <c r="X34" s="6"/>
    </row>
    <row collapsed="false" customFormat="false" customHeight="false" hidden="false" ht="12.1" outlineLevel="0" r="35">
      <c r="A35" s="7" t="str">
        <f aca="false">IF(E35&lt;&gt;"",CONCATENATE(IF(E35="VHS",(IF(F35="PAL",IF(D35="Release","RVHP","NVHP"),IF(F35="SECAM",IF(D35="Release","RVHS","NVHS"),IF(D35="Release","RVHN","NVHN")))),IF(E35="VHS Compact","VHSC","NONE")),"-",TEXT(G35,"0000"),IF(H35&gt;0,CONCATENATE("-",TEXT(H35,"000")),""),IF(I35&gt;0,CONCATENATE("-",TEXT(I35,"0")),"")),"")</f>
        <v>RVHP-1993-010-3</v>
      </c>
      <c r="B35" s="8" t="s">
        <v>103</v>
      </c>
      <c r="C35" s="7" t="s">
        <v>104</v>
      </c>
      <c r="D35" s="7" t="s">
        <v>22</v>
      </c>
      <c r="E35" s="6" t="s">
        <v>23</v>
      </c>
      <c r="F35" s="6" t="s">
        <v>55</v>
      </c>
      <c r="G35" s="6" t="n">
        <v>1993</v>
      </c>
      <c r="H35" s="6" t="n">
        <v>10</v>
      </c>
      <c r="I35" s="6" t="n">
        <v>3</v>
      </c>
      <c r="J35" s="30" t="n">
        <v>3</v>
      </c>
      <c r="K35" s="6" t="s">
        <v>25</v>
      </c>
      <c r="L35" s="6"/>
      <c r="M35" s="10" t="n">
        <v>19931028</v>
      </c>
      <c r="N35" s="32" t="s">
        <v>98</v>
      </c>
      <c r="O35" s="20" t="s">
        <v>99</v>
      </c>
      <c r="P35" s="20" t="s">
        <v>44</v>
      </c>
      <c r="Q35" s="22" t="s">
        <v>45</v>
      </c>
      <c r="R35" s="14" t="n">
        <v>59</v>
      </c>
      <c r="S35" s="16" t="s">
        <v>105</v>
      </c>
      <c r="T35" s="15"/>
      <c r="U35" s="15"/>
      <c r="V35" s="16" t="s">
        <v>100</v>
      </c>
      <c r="W35" s="6"/>
      <c r="X35" s="6"/>
    </row>
    <row collapsed="false" customFormat="false" customHeight="false" hidden="false" ht="12.1" outlineLevel="0" r="36">
      <c r="A36" s="7" t="str">
        <f aca="false">IF(E36&lt;&gt;"",CONCATENATE(IF(E36="VHS",(IF(F36="PAL",IF(D36="Release","RVHP","NVHP"),IF(F36="SECAM",IF(D36="Release","RVHS","NVHS"),IF(D36="Release","RVHN","NVHN")))),IF(E36="VHS Compact","VHSC","NONE")),"-",TEXT(G36,"0000"),IF(H36&gt;0,CONCATENATE("-",TEXT(H36,"000")),""),IF(I36&gt;0,CONCATENATE("-",TEXT(I36,"0")),"")),"")</f>
        <v>RVHP-1993-010-4</v>
      </c>
      <c r="B36" s="8" t="s">
        <v>106</v>
      </c>
      <c r="C36" s="7" t="s">
        <v>107</v>
      </c>
      <c r="D36" s="7" t="s">
        <v>22</v>
      </c>
      <c r="E36" s="6" t="s">
        <v>23</v>
      </c>
      <c r="F36" s="6" t="s">
        <v>55</v>
      </c>
      <c r="G36" s="6" t="n">
        <v>1993</v>
      </c>
      <c r="H36" s="6" t="n">
        <v>10</v>
      </c>
      <c r="I36" s="6" t="n">
        <v>4</v>
      </c>
      <c r="J36" s="31" t="n">
        <v>1</v>
      </c>
      <c r="K36" s="6" t="s">
        <v>25</v>
      </c>
      <c r="L36" s="6"/>
      <c r="M36" s="10" t="n">
        <v>19930923</v>
      </c>
      <c r="N36" s="32" t="s">
        <v>26</v>
      </c>
      <c r="O36" s="20" t="s">
        <v>96</v>
      </c>
      <c r="P36" s="20" t="s">
        <v>44</v>
      </c>
      <c r="Q36" s="22" t="s">
        <v>45</v>
      </c>
      <c r="R36" s="14" t="n">
        <v>42</v>
      </c>
      <c r="S36" s="15" t="s">
        <v>105</v>
      </c>
      <c r="T36" s="15"/>
      <c r="U36" s="15"/>
      <c r="V36" s="16"/>
      <c r="W36" s="6"/>
      <c r="X36" s="6"/>
    </row>
    <row collapsed="false" customFormat="false" customHeight="false" hidden="false" ht="12.1" outlineLevel="0" r="37">
      <c r="A37" s="7" t="str">
        <f aca="false">IF(E37&lt;&gt;"",CONCATENATE(IF(E37="VHS",(IF(F37="PAL",IF(D37="Release","RVHP","NVHP"),IF(F37="SECAM",IF(D37="Release","RVHS","NVHS"),IF(D37="Release","RVHN","NVHN")))),IF(E37="VHS Compact","VHSC","NONE")),"-",TEXT(G37,"0000"),IF(H37&gt;0,CONCATENATE("-",TEXT(H37,"000")),""),IF(I37&gt;0,CONCATENATE("-",TEXT(I37,"0")),"")),"")</f>
        <v>RVHP-1993-010-4</v>
      </c>
      <c r="B37" s="8" t="s">
        <v>106</v>
      </c>
      <c r="C37" s="7" t="s">
        <v>107</v>
      </c>
      <c r="D37" s="7" t="s">
        <v>22</v>
      </c>
      <c r="E37" s="6" t="s">
        <v>23</v>
      </c>
      <c r="F37" s="6" t="s">
        <v>55</v>
      </c>
      <c r="G37" s="6" t="n">
        <v>1993</v>
      </c>
      <c r="H37" s="6" t="n">
        <v>10</v>
      </c>
      <c r="I37" s="6" t="n">
        <v>4</v>
      </c>
      <c r="J37" s="30" t="n">
        <v>2</v>
      </c>
      <c r="K37" s="6" t="s">
        <v>25</v>
      </c>
      <c r="L37" s="6"/>
      <c r="M37" s="10" t="n">
        <v>19931123</v>
      </c>
      <c r="N37" s="11" t="s">
        <v>97</v>
      </c>
      <c r="O37" s="20" t="s">
        <v>33</v>
      </c>
      <c r="P37" s="20" t="s">
        <v>44</v>
      </c>
      <c r="Q37" s="22" t="s">
        <v>45</v>
      </c>
      <c r="R37" s="14" t="n">
        <v>39</v>
      </c>
      <c r="S37" s="15" t="s">
        <v>105</v>
      </c>
      <c r="T37" s="15"/>
      <c r="U37" s="15"/>
      <c r="V37" s="16"/>
      <c r="W37" s="6"/>
      <c r="X37" s="6"/>
    </row>
    <row collapsed="false" customFormat="false" customHeight="false" hidden="false" ht="12.1" outlineLevel="0" r="38">
      <c r="A38" s="7" t="str">
        <f aca="false">IF(E38&lt;&gt;"",CONCATENATE(IF(E38="VHS",(IF(F38="PAL",IF(D38="Release","RVHP","NVHP"),IF(F38="SECAM",IF(D38="Release","RVHS","NVHS"),IF(D38="Release","RVHN","NVHN")))),IF(E38="VHS Compact","VHSC","NONE")),"-",TEXT(G38,"0000"),IF(H38&gt;0,CONCATENATE("-",TEXT(H38,"000")),""),IF(I38&gt;0,CONCATENATE("-",TEXT(I38,"0")),"")),"")</f>
        <v>RVHP-1993-010-4</v>
      </c>
      <c r="B38" s="8" t="s">
        <v>106</v>
      </c>
      <c r="C38" s="7" t="s">
        <v>107</v>
      </c>
      <c r="D38" s="7" t="s">
        <v>22</v>
      </c>
      <c r="E38" s="6" t="s">
        <v>23</v>
      </c>
      <c r="F38" s="6" t="s">
        <v>55</v>
      </c>
      <c r="G38" s="6" t="n">
        <v>1993</v>
      </c>
      <c r="H38" s="6" t="n">
        <v>10</v>
      </c>
      <c r="I38" s="6" t="n">
        <v>4</v>
      </c>
      <c r="J38" s="30" t="n">
        <v>3</v>
      </c>
      <c r="K38" s="6" t="s">
        <v>25</v>
      </c>
      <c r="L38" s="6"/>
      <c r="M38" s="10" t="n">
        <v>19931028</v>
      </c>
      <c r="N38" s="32" t="s">
        <v>98</v>
      </c>
      <c r="O38" s="20" t="s">
        <v>99</v>
      </c>
      <c r="P38" s="20" t="s">
        <v>44</v>
      </c>
      <c r="Q38" s="22" t="s">
        <v>45</v>
      </c>
      <c r="R38" s="14" t="n">
        <v>59</v>
      </c>
      <c r="S38" s="15" t="s">
        <v>105</v>
      </c>
      <c r="T38" s="15"/>
      <c r="U38" s="15"/>
      <c r="V38" s="16" t="s">
        <v>100</v>
      </c>
      <c r="W38" s="6"/>
      <c r="X38" s="6"/>
    </row>
    <row collapsed="false" customFormat="false" customHeight="false" hidden="false" ht="12.1" outlineLevel="0" r="39">
      <c r="A39" s="7" t="str">
        <f aca="false">IF(E39&lt;&gt;"",CONCATENATE(IF(E39="VHS",(IF(F39="PAL",IF(D39="Release","RVHP","NVHP"),IF(F39="SECAM",IF(D39="Release","RVHS","NVHS"),IF(D39="Release","RVHN","NVHN")))),IF(E39="VHS Compact","VHSC","NONE")),"-",TEXT(G39,"0000"),IF(H39&gt;0,CONCATENATE("-",TEXT(H39,"000")),""),IF(I39&gt;0,CONCATENATE("-",TEXT(I39,"0")),"")),"")</f>
        <v>RVHP-1993-010-5</v>
      </c>
      <c r="B39" s="8" t="s">
        <v>108</v>
      </c>
      <c r="C39" s="7" t="s">
        <v>109</v>
      </c>
      <c r="D39" s="7" t="s">
        <v>22</v>
      </c>
      <c r="E39" s="6" t="s">
        <v>23</v>
      </c>
      <c r="F39" s="6" t="s">
        <v>55</v>
      </c>
      <c r="G39" s="6" t="n">
        <v>1993</v>
      </c>
      <c r="H39" s="6" t="n">
        <v>10</v>
      </c>
      <c r="I39" s="6" t="n">
        <v>5</v>
      </c>
      <c r="J39" s="30" t="n">
        <v>1</v>
      </c>
      <c r="K39" s="6" t="s">
        <v>25</v>
      </c>
      <c r="L39" s="6"/>
      <c r="M39" s="10" t="n">
        <v>19930923</v>
      </c>
      <c r="N39" s="32" t="s">
        <v>26</v>
      </c>
      <c r="O39" s="20" t="s">
        <v>96</v>
      </c>
      <c r="P39" s="20" t="s">
        <v>44</v>
      </c>
      <c r="Q39" s="22" t="s">
        <v>45</v>
      </c>
      <c r="R39" s="14" t="n">
        <v>42</v>
      </c>
      <c r="S39" s="6" t="s">
        <v>31</v>
      </c>
      <c r="T39" s="6" t="s">
        <v>31</v>
      </c>
      <c r="U39" s="6" t="s">
        <v>31</v>
      </c>
      <c r="V39" s="16"/>
      <c r="W39" s="6"/>
      <c r="X39" s="6"/>
    </row>
    <row collapsed="false" customFormat="false" customHeight="false" hidden="false" ht="12.1" outlineLevel="0" r="40">
      <c r="A40" s="7" t="str">
        <f aca="false">IF(E40&lt;&gt;"",CONCATENATE(IF(E40="VHS",(IF(F40="PAL",IF(D40="Release","RVHP","NVHP"),IF(F40="SECAM",IF(D40="Release","RVHS","NVHS"),IF(D40="Release","RVHN","NVHN")))),IF(E40="VHS Compact","VHSC","NONE")),"-",TEXT(G40,"0000"),IF(H40&gt;0,CONCATENATE("-",TEXT(H40,"000")),""),IF(I40&gt;0,CONCATENATE("-",TEXT(I40,"0")),"")),"")</f>
        <v>RVHP-1993-010-5</v>
      </c>
      <c r="B40" s="8" t="s">
        <v>108</v>
      </c>
      <c r="C40" s="7" t="s">
        <v>109</v>
      </c>
      <c r="D40" s="7" t="s">
        <v>22</v>
      </c>
      <c r="E40" s="6" t="s">
        <v>23</v>
      </c>
      <c r="F40" s="6" t="s">
        <v>55</v>
      </c>
      <c r="G40" s="6" t="n">
        <v>1993</v>
      </c>
      <c r="H40" s="6" t="n">
        <v>10</v>
      </c>
      <c r="I40" s="6" t="n">
        <v>5</v>
      </c>
      <c r="J40" s="30" t="n">
        <v>2</v>
      </c>
      <c r="K40" s="6" t="s">
        <v>25</v>
      </c>
      <c r="L40" s="6"/>
      <c r="M40" s="10" t="n">
        <v>19931123</v>
      </c>
      <c r="N40" s="11" t="s">
        <v>97</v>
      </c>
      <c r="O40" s="20" t="s">
        <v>33</v>
      </c>
      <c r="P40" s="20" t="s">
        <v>44</v>
      </c>
      <c r="Q40" s="22" t="s">
        <v>45</v>
      </c>
      <c r="R40" s="14" t="n">
        <v>39</v>
      </c>
      <c r="S40" s="6" t="s">
        <v>31</v>
      </c>
      <c r="T40" s="6" t="s">
        <v>31</v>
      </c>
      <c r="U40" s="6" t="s">
        <v>31</v>
      </c>
      <c r="V40" s="16"/>
      <c r="W40" s="6"/>
      <c r="X40" s="6"/>
    </row>
    <row collapsed="false" customFormat="false" customHeight="false" hidden="false" ht="12.1" outlineLevel="0" r="41">
      <c r="A41" s="7" t="str">
        <f aca="false">IF(E41&lt;&gt;"",CONCATENATE(IF(E41="VHS",(IF(F41="PAL",IF(D41="Release","RVHP","NVHP"),IF(F41="SECAM",IF(D41="Release","RVHS","NVHS"),IF(D41="Release","RVHN","NVHN")))),IF(E41="VHS Compact","VHSC","NONE")),"-",TEXT(G41,"0000"),IF(H41&gt;0,CONCATENATE("-",TEXT(H41,"000")),""),IF(I41&gt;0,CONCATENATE("-",TEXT(I41,"0")),"")),"")</f>
        <v>RVHP-1993-010-5</v>
      </c>
      <c r="B41" s="8" t="s">
        <v>108</v>
      </c>
      <c r="C41" s="7" t="s">
        <v>109</v>
      </c>
      <c r="D41" s="7" t="s">
        <v>22</v>
      </c>
      <c r="E41" s="6" t="s">
        <v>23</v>
      </c>
      <c r="F41" s="6" t="s">
        <v>55</v>
      </c>
      <c r="G41" s="6" t="n">
        <v>1993</v>
      </c>
      <c r="H41" s="6" t="n">
        <v>10</v>
      </c>
      <c r="I41" s="6" t="n">
        <v>5</v>
      </c>
      <c r="J41" s="30" t="n">
        <v>3</v>
      </c>
      <c r="K41" s="6" t="s">
        <v>25</v>
      </c>
      <c r="L41" s="6"/>
      <c r="M41" s="10" t="n">
        <v>19931028</v>
      </c>
      <c r="N41" s="32" t="s">
        <v>98</v>
      </c>
      <c r="O41" s="20" t="s">
        <v>99</v>
      </c>
      <c r="P41" s="20" t="s">
        <v>44</v>
      </c>
      <c r="Q41" s="22" t="s">
        <v>45</v>
      </c>
      <c r="R41" s="14" t="n">
        <v>59</v>
      </c>
      <c r="S41" s="6" t="s">
        <v>31</v>
      </c>
      <c r="T41" s="6" t="s">
        <v>31</v>
      </c>
      <c r="U41" s="6" t="s">
        <v>31</v>
      </c>
      <c r="V41" s="16" t="s">
        <v>100</v>
      </c>
      <c r="W41" s="6"/>
      <c r="X41" s="6"/>
    </row>
    <row collapsed="false" customFormat="false" customHeight="false" hidden="false" ht="12.1" outlineLevel="0" r="42">
      <c r="A42" s="7" t="str">
        <f aca="false">IF(E42&lt;&gt;"",CONCATENATE(IF(E42="VHS",(IF(F42="PAL",IF(D42="Release","RVHP","NVHP"),IF(F42="SECAM",IF(D42="Release","RVHS","NVHS"),IF(D42="Release","RVHN","NVHN")))),IF(E42="VHS Compact","VHSC","NONE")),"-",TEXT(G42,"0000"),IF(H42&gt;0,CONCATENATE("-",TEXT(H42,"000")),""),IF(I42&gt;0,CONCATENATE("-",TEXT(I42,"0")),"")),"")</f>
        <v>RVHP-1993-010-6</v>
      </c>
      <c r="B42" s="8" t="s">
        <v>110</v>
      </c>
      <c r="C42" s="7" t="s">
        <v>111</v>
      </c>
      <c r="D42" s="7" t="s">
        <v>22</v>
      </c>
      <c r="E42" s="6" t="s">
        <v>23</v>
      </c>
      <c r="F42" s="6" t="s">
        <v>55</v>
      </c>
      <c r="G42" s="6" t="n">
        <v>1993</v>
      </c>
      <c r="H42" s="6" t="n">
        <v>10</v>
      </c>
      <c r="I42" s="6" t="n">
        <v>6</v>
      </c>
      <c r="J42" s="33" t="n">
        <v>1</v>
      </c>
      <c r="K42" s="6" t="s">
        <v>25</v>
      </c>
      <c r="L42" s="6"/>
      <c r="M42" s="10" t="n">
        <v>19930923</v>
      </c>
      <c r="N42" s="32" t="s">
        <v>26</v>
      </c>
      <c r="O42" s="20" t="s">
        <v>96</v>
      </c>
      <c r="P42" s="20" t="s">
        <v>44</v>
      </c>
      <c r="Q42" s="22" t="s">
        <v>45</v>
      </c>
      <c r="R42" s="14" t="n">
        <v>42</v>
      </c>
      <c r="S42" s="6" t="s">
        <v>31</v>
      </c>
      <c r="T42" s="6" t="s">
        <v>31</v>
      </c>
      <c r="U42" s="6" t="s">
        <v>31</v>
      </c>
      <c r="V42" s="16"/>
      <c r="W42" s="6"/>
      <c r="X42" s="6"/>
    </row>
    <row collapsed="false" customFormat="false" customHeight="false" hidden="false" ht="12.1" outlineLevel="0" r="43">
      <c r="A43" s="7" t="str">
        <f aca="false">IF(E43&lt;&gt;"",CONCATENATE(IF(E43="VHS",(IF(F43="PAL",IF(D43="Release","RVHP","NVHP"),IF(F43="SECAM",IF(D43="Release","RVHS","NVHS"),IF(D43="Release","RVHN","NVHN")))),IF(E43="VHS Compact","VHSC","NONE")),"-",TEXT(G43,"0000"),IF(H43&gt;0,CONCATENATE("-",TEXT(H43,"000")),""),IF(I43&gt;0,CONCATENATE("-",TEXT(I43,"0")),"")),"")</f>
        <v>RVHP-1993-010-6</v>
      </c>
      <c r="B43" s="8" t="s">
        <v>110</v>
      </c>
      <c r="C43" s="7" t="s">
        <v>111</v>
      </c>
      <c r="D43" s="7" t="s">
        <v>22</v>
      </c>
      <c r="E43" s="6" t="s">
        <v>23</v>
      </c>
      <c r="F43" s="6" t="s">
        <v>55</v>
      </c>
      <c r="G43" s="6" t="n">
        <v>1993</v>
      </c>
      <c r="H43" s="6" t="n">
        <v>10</v>
      </c>
      <c r="I43" s="6" t="n">
        <v>6</v>
      </c>
      <c r="J43" s="30" t="n">
        <v>2</v>
      </c>
      <c r="K43" s="6" t="s">
        <v>25</v>
      </c>
      <c r="L43" s="6"/>
      <c r="M43" s="10" t="n">
        <v>19931123</v>
      </c>
      <c r="N43" s="11" t="s">
        <v>97</v>
      </c>
      <c r="O43" s="20" t="s">
        <v>33</v>
      </c>
      <c r="P43" s="20" t="s">
        <v>44</v>
      </c>
      <c r="Q43" s="22" t="s">
        <v>45</v>
      </c>
      <c r="R43" s="14" t="n">
        <v>39</v>
      </c>
      <c r="S43" s="6" t="s">
        <v>31</v>
      </c>
      <c r="T43" s="6" t="s">
        <v>31</v>
      </c>
      <c r="U43" s="6" t="s">
        <v>31</v>
      </c>
      <c r="V43" s="16"/>
      <c r="W43" s="6"/>
      <c r="X43" s="6"/>
    </row>
    <row collapsed="false" customFormat="false" customHeight="false" hidden="false" ht="12.1" outlineLevel="0" r="44">
      <c r="A44" s="7" t="str">
        <f aca="false">IF(E44&lt;&gt;"",CONCATENATE(IF(E44="VHS",(IF(F44="PAL",IF(D44="Release","RVHP","NVHP"),IF(F44="SECAM",IF(D44="Release","RVHS","NVHS"),IF(D44="Release","RVHN","NVHN")))),IF(E44="VHS Compact","VHSC","NONE")),"-",TEXT(G44,"0000"),IF(H44&gt;0,CONCATENATE("-",TEXT(H44,"000")),""),IF(I44&gt;0,CONCATENATE("-",TEXT(I44,"0")),"")),"")</f>
        <v>RVHP-1993-010-6</v>
      </c>
      <c r="B44" s="8" t="s">
        <v>110</v>
      </c>
      <c r="C44" s="7" t="s">
        <v>111</v>
      </c>
      <c r="D44" s="7" t="s">
        <v>22</v>
      </c>
      <c r="E44" s="6" t="s">
        <v>23</v>
      </c>
      <c r="F44" s="6" t="s">
        <v>55</v>
      </c>
      <c r="G44" s="6" t="n">
        <v>1993</v>
      </c>
      <c r="H44" s="6" t="n">
        <v>10</v>
      </c>
      <c r="I44" s="6" t="n">
        <v>6</v>
      </c>
      <c r="J44" s="30" t="n">
        <v>3</v>
      </c>
      <c r="K44" s="6" t="s">
        <v>25</v>
      </c>
      <c r="L44" s="6"/>
      <c r="M44" s="10" t="n">
        <v>19931028</v>
      </c>
      <c r="N44" s="32" t="s">
        <v>98</v>
      </c>
      <c r="O44" s="20" t="s">
        <v>99</v>
      </c>
      <c r="P44" s="20" t="s">
        <v>44</v>
      </c>
      <c r="Q44" s="22" t="s">
        <v>45</v>
      </c>
      <c r="R44" s="14" t="n">
        <v>59</v>
      </c>
      <c r="S44" s="6" t="s">
        <v>31</v>
      </c>
      <c r="T44" s="6" t="s">
        <v>31</v>
      </c>
      <c r="U44" s="6" t="s">
        <v>31</v>
      </c>
      <c r="V44" s="16" t="s">
        <v>100</v>
      </c>
      <c r="W44" s="6"/>
      <c r="X44" s="6"/>
    </row>
    <row collapsed="false" customFormat="false" customHeight="false" hidden="false" ht="12.1" outlineLevel="0" r="45">
      <c r="A45" s="7" t="str">
        <f aca="false">IF(E45&lt;&gt;"",CONCATENATE(IF(E45="VHS",(IF(F45="PAL",IF(D45="Release","RVHP","NVHP"),IF(F45="SECAM",IF(D45="Release","RVHS","NVHS"),IF(D45="Release","RVHN","NVHN")))),IF(E45="VHS Compact","VHSC","NONE")),"-",TEXT(G45,"0000"),IF(H45&gt;0,CONCATENATE("-",TEXT(H45,"000")),""),IF(I45&gt;0,CONCATENATE("-",TEXT(I45,"0")),"")),"")</f>
        <v>RVHP-1993-010-7</v>
      </c>
      <c r="B45" s="8" t="s">
        <v>112</v>
      </c>
      <c r="C45" s="7" t="s">
        <v>113</v>
      </c>
      <c r="D45" s="7" t="s">
        <v>22</v>
      </c>
      <c r="E45" s="6" t="s">
        <v>23</v>
      </c>
      <c r="F45" s="6" t="s">
        <v>55</v>
      </c>
      <c r="G45" s="6" t="n">
        <v>1993</v>
      </c>
      <c r="H45" s="6" t="n">
        <v>10</v>
      </c>
      <c r="I45" s="6" t="n">
        <v>7</v>
      </c>
      <c r="J45" s="30" t="n">
        <v>1</v>
      </c>
      <c r="K45" s="6" t="s">
        <v>25</v>
      </c>
      <c r="L45" s="6"/>
      <c r="M45" s="10" t="n">
        <v>19930923</v>
      </c>
      <c r="N45" s="32" t="s">
        <v>26</v>
      </c>
      <c r="O45" s="20" t="s">
        <v>96</v>
      </c>
      <c r="P45" s="20" t="s">
        <v>44</v>
      </c>
      <c r="Q45" s="22" t="s">
        <v>45</v>
      </c>
      <c r="R45" s="14" t="n">
        <v>42</v>
      </c>
      <c r="S45" s="6" t="s">
        <v>31</v>
      </c>
      <c r="T45" s="6" t="s">
        <v>31</v>
      </c>
      <c r="U45" s="6" t="s">
        <v>31</v>
      </c>
      <c r="V45" s="16"/>
      <c r="W45" s="15"/>
      <c r="X45" s="6"/>
    </row>
    <row collapsed="false" customFormat="false" customHeight="false" hidden="false" ht="12.1" outlineLevel="0" r="46">
      <c r="A46" s="7" t="str">
        <f aca="false">IF(E46&lt;&gt;"",CONCATENATE(IF(E46="VHS",(IF(F46="PAL",IF(D46="Release","RVHP","NVHP"),IF(F46="SECAM",IF(D46="Release","RVHS","NVHS"),IF(D46="Release","RVHN","NVHN")))),IF(E46="VHS Compact","VHSC","NONE")),"-",TEXT(G46,"0000"),IF(H46&gt;0,CONCATENATE("-",TEXT(H46,"000")),""),IF(I46&gt;0,CONCATENATE("-",TEXT(I46,"0")),"")),"")</f>
        <v>RVHP-1993-010-7</v>
      </c>
      <c r="B46" s="8" t="s">
        <v>112</v>
      </c>
      <c r="C46" s="7" t="s">
        <v>113</v>
      </c>
      <c r="D46" s="7" t="s">
        <v>22</v>
      </c>
      <c r="E46" s="6" t="s">
        <v>23</v>
      </c>
      <c r="F46" s="6" t="s">
        <v>55</v>
      </c>
      <c r="G46" s="6" t="n">
        <v>1993</v>
      </c>
      <c r="H46" s="6" t="n">
        <v>10</v>
      </c>
      <c r="I46" s="6" t="n">
        <v>7</v>
      </c>
      <c r="J46" s="30" t="n">
        <v>2</v>
      </c>
      <c r="K46" s="6" t="s">
        <v>25</v>
      </c>
      <c r="L46" s="6"/>
      <c r="M46" s="10" t="n">
        <v>19931123</v>
      </c>
      <c r="N46" s="11" t="s">
        <v>97</v>
      </c>
      <c r="O46" s="20" t="s">
        <v>33</v>
      </c>
      <c r="P46" s="20" t="s">
        <v>44</v>
      </c>
      <c r="Q46" s="22" t="s">
        <v>45</v>
      </c>
      <c r="R46" s="14" t="n">
        <v>39</v>
      </c>
      <c r="S46" s="6" t="s">
        <v>31</v>
      </c>
      <c r="T46" s="6" t="s">
        <v>31</v>
      </c>
      <c r="U46" s="6" t="s">
        <v>31</v>
      </c>
      <c r="V46" s="16"/>
      <c r="W46" s="6"/>
      <c r="X46" s="6"/>
    </row>
    <row collapsed="false" customFormat="false" customHeight="false" hidden="false" ht="12.1" outlineLevel="0" r="47">
      <c r="A47" s="7" t="str">
        <f aca="false">IF(E47&lt;&gt;"",CONCATENATE(IF(E47="VHS",(IF(F47="PAL",IF(D47="Release","RVHP","NVHP"),IF(F47="SECAM",IF(D47="Release","RVHS","NVHS"),IF(D47="Release","RVHN","NVHN")))),IF(E47="VHS Compact","VHSC","NONE")),"-",TEXT(G47,"0000"),IF(H47&gt;0,CONCATENATE("-",TEXT(H47,"000")),""),IF(I47&gt;0,CONCATENATE("-",TEXT(I47,"0")),"")),"")</f>
        <v>RVHP-1993-010-7</v>
      </c>
      <c r="B47" s="8" t="s">
        <v>112</v>
      </c>
      <c r="C47" s="7" t="s">
        <v>113</v>
      </c>
      <c r="D47" s="7" t="s">
        <v>22</v>
      </c>
      <c r="E47" s="6" t="s">
        <v>23</v>
      </c>
      <c r="F47" s="6" t="s">
        <v>55</v>
      </c>
      <c r="G47" s="6" t="n">
        <v>1993</v>
      </c>
      <c r="H47" s="6" t="n">
        <v>10</v>
      </c>
      <c r="I47" s="6" t="n">
        <v>7</v>
      </c>
      <c r="J47" s="30" t="n">
        <v>3</v>
      </c>
      <c r="K47" s="6" t="s">
        <v>25</v>
      </c>
      <c r="L47" s="6"/>
      <c r="M47" s="10" t="n">
        <v>19931028</v>
      </c>
      <c r="N47" s="32" t="s">
        <v>98</v>
      </c>
      <c r="O47" s="20" t="s">
        <v>99</v>
      </c>
      <c r="P47" s="20" t="s">
        <v>44</v>
      </c>
      <c r="Q47" s="22" t="s">
        <v>45</v>
      </c>
      <c r="R47" s="14" t="n">
        <v>59</v>
      </c>
      <c r="S47" s="6" t="s">
        <v>31</v>
      </c>
      <c r="T47" s="6" t="s">
        <v>31</v>
      </c>
      <c r="U47" s="6" t="s">
        <v>31</v>
      </c>
      <c r="V47" s="16" t="s">
        <v>100</v>
      </c>
      <c r="W47" s="6"/>
      <c r="X47" s="6"/>
    </row>
    <row collapsed="false" customFormat="false" customHeight="false" hidden="false" ht="12.1" outlineLevel="0" r="48">
      <c r="A48" s="7" t="str">
        <f aca="false">IF(E48&lt;&gt;"",CONCATENATE(IF(E48="VHS",(IF(F48="PAL",IF(D48="Release","RVHP","NVHP"),IF(F48="SECAM",IF(D48="Release","RVHS","NVHS"),IF(D48="Release","RVHN","NVHN")))),IF(E48="VHS Compact","VHSC","NONE")),"-",TEXT(G48,"0000"),IF(H48&gt;0,CONCATENATE("-",TEXT(H48,"000")),""),IF(I48&gt;0,CONCATENATE("-",TEXT(I48,"0")),"")),"")</f>
        <v>RVHP-1993-010-8</v>
      </c>
      <c r="B48" s="8" t="s">
        <v>114</v>
      </c>
      <c r="C48" s="7" t="s">
        <v>115</v>
      </c>
      <c r="D48" s="7" t="s">
        <v>22</v>
      </c>
      <c r="E48" s="6" t="s">
        <v>23</v>
      </c>
      <c r="F48" s="6" t="s">
        <v>55</v>
      </c>
      <c r="G48" s="6" t="n">
        <v>1993</v>
      </c>
      <c r="H48" s="6" t="n">
        <v>10</v>
      </c>
      <c r="I48" s="6" t="n">
        <v>8</v>
      </c>
      <c r="J48" s="31" t="n">
        <v>1</v>
      </c>
      <c r="K48" s="6" t="s">
        <v>25</v>
      </c>
      <c r="L48" s="6"/>
      <c r="M48" s="10" t="n">
        <v>19930923</v>
      </c>
      <c r="N48" s="32" t="s">
        <v>26</v>
      </c>
      <c r="O48" s="20" t="s">
        <v>96</v>
      </c>
      <c r="P48" s="20" t="s">
        <v>44</v>
      </c>
      <c r="Q48" s="22" t="s">
        <v>45</v>
      </c>
      <c r="R48" s="14" t="n">
        <v>42</v>
      </c>
      <c r="S48" s="6" t="s">
        <v>31</v>
      </c>
      <c r="T48" s="6" t="s">
        <v>31</v>
      </c>
      <c r="U48" s="6" t="s">
        <v>31</v>
      </c>
      <c r="V48" s="16"/>
      <c r="W48" s="6"/>
      <c r="X48" s="6"/>
    </row>
    <row collapsed="false" customFormat="false" customHeight="false" hidden="false" ht="12.1" outlineLevel="0" r="49">
      <c r="A49" s="7" t="str">
        <f aca="false">IF(E49&lt;&gt;"",CONCATENATE(IF(E49="VHS",(IF(F49="PAL",IF(D49="Release","RVHP","NVHP"),IF(F49="SECAM",IF(D49="Release","RVHS","NVHS"),IF(D49="Release","RVHN","NVHN")))),IF(E49="VHS Compact","VHSC","NONE")),"-",TEXT(G49,"0000"),IF(H49&gt;0,CONCATENATE("-",TEXT(H49,"000")),""),IF(I49&gt;0,CONCATENATE("-",TEXT(I49,"0")),"")),"")</f>
        <v>RVHP-1993-010-8</v>
      </c>
      <c r="B49" s="8" t="s">
        <v>114</v>
      </c>
      <c r="C49" s="7" t="s">
        <v>115</v>
      </c>
      <c r="D49" s="7" t="s">
        <v>22</v>
      </c>
      <c r="E49" s="6" t="s">
        <v>23</v>
      </c>
      <c r="F49" s="6" t="s">
        <v>55</v>
      </c>
      <c r="G49" s="6" t="n">
        <v>1993</v>
      </c>
      <c r="H49" s="6" t="n">
        <v>10</v>
      </c>
      <c r="I49" s="6" t="n">
        <v>8</v>
      </c>
      <c r="J49" s="31" t="n">
        <v>2</v>
      </c>
      <c r="K49" s="6" t="s">
        <v>25</v>
      </c>
      <c r="L49" s="6"/>
      <c r="M49" s="10" t="n">
        <v>19931123</v>
      </c>
      <c r="N49" s="11" t="s">
        <v>97</v>
      </c>
      <c r="O49" s="20" t="s">
        <v>33</v>
      </c>
      <c r="P49" s="20" t="s">
        <v>44</v>
      </c>
      <c r="Q49" s="22" t="s">
        <v>45</v>
      </c>
      <c r="R49" s="14" t="n">
        <v>39</v>
      </c>
      <c r="S49" s="6" t="s">
        <v>31</v>
      </c>
      <c r="T49" s="6" t="s">
        <v>31</v>
      </c>
      <c r="U49" s="6" t="s">
        <v>31</v>
      </c>
      <c r="V49" s="16"/>
      <c r="W49" s="6"/>
      <c r="X49" s="6"/>
    </row>
    <row collapsed="false" customFormat="false" customHeight="false" hidden="false" ht="12.1" outlineLevel="0" r="50">
      <c r="A50" s="7" t="str">
        <f aca="false">IF(E50&lt;&gt;"",CONCATENATE(IF(E50="VHS",(IF(F50="PAL",IF(D50="Release","RVHP","NVHP"),IF(F50="SECAM",IF(D50="Release","RVHS","NVHS"),IF(D50="Release","RVHN","NVHN")))),IF(E50="VHS Compact","VHSC","NONE")),"-",TEXT(G50,"0000"),IF(H50&gt;0,CONCATENATE("-",TEXT(H50,"000")),""),IF(I50&gt;0,CONCATENATE("-",TEXT(I50,"0")),"")),"")</f>
        <v>RVHP-1993-010-8</v>
      </c>
      <c r="B50" s="8" t="s">
        <v>114</v>
      </c>
      <c r="C50" s="7" t="s">
        <v>115</v>
      </c>
      <c r="D50" s="7" t="s">
        <v>22</v>
      </c>
      <c r="E50" s="6" t="s">
        <v>23</v>
      </c>
      <c r="F50" s="6" t="s">
        <v>55</v>
      </c>
      <c r="G50" s="6" t="n">
        <v>1993</v>
      </c>
      <c r="H50" s="6" t="n">
        <v>10</v>
      </c>
      <c r="I50" s="6" t="n">
        <v>8</v>
      </c>
      <c r="J50" s="30" t="n">
        <v>3</v>
      </c>
      <c r="K50" s="6" t="s">
        <v>25</v>
      </c>
      <c r="L50" s="6"/>
      <c r="M50" s="10" t="n">
        <v>19931028</v>
      </c>
      <c r="N50" s="32" t="s">
        <v>98</v>
      </c>
      <c r="O50" s="20" t="s">
        <v>99</v>
      </c>
      <c r="P50" s="20" t="s">
        <v>44</v>
      </c>
      <c r="Q50" s="22" t="s">
        <v>45</v>
      </c>
      <c r="R50" s="14" t="n">
        <v>59</v>
      </c>
      <c r="S50" s="6" t="s">
        <v>31</v>
      </c>
      <c r="T50" s="6" t="s">
        <v>31</v>
      </c>
      <c r="U50" s="6" t="s">
        <v>31</v>
      </c>
      <c r="V50" s="16" t="s">
        <v>100</v>
      </c>
      <c r="W50" s="6"/>
      <c r="X50" s="6"/>
    </row>
    <row collapsed="false" customFormat="false" customHeight="false" hidden="false" ht="12.1" outlineLevel="0" r="51">
      <c r="A51" s="7" t="str">
        <f aca="false">IF(E51&lt;&gt;"",CONCATENATE(IF(E51="VHS",(IF(F51="PAL",IF(D51="Release","RVHP","NVHP"),IF(F51="SECAM",IF(D51="Release","RVHS","NVHS"),IF(D51="Release","RVHN","NVHN")))),IF(E51="VHS Compact","VHSC","NONE")),"-",TEXT(G51,"0000"),IF(H51&gt;0,CONCATENATE("-",TEXT(H51,"000")),""),IF(I51&gt;0,CONCATENATE("-",TEXT(I51,"0")),"")),"")</f>
        <v>RVHP-1993-010-9</v>
      </c>
      <c r="B51" s="8" t="s">
        <v>116</v>
      </c>
      <c r="C51" s="7" t="s">
        <v>117</v>
      </c>
      <c r="D51" s="7" t="s">
        <v>22</v>
      </c>
      <c r="E51" s="6" t="s">
        <v>23</v>
      </c>
      <c r="F51" s="6" t="s">
        <v>55</v>
      </c>
      <c r="G51" s="6" t="n">
        <v>1993</v>
      </c>
      <c r="H51" s="6" t="n">
        <v>10</v>
      </c>
      <c r="I51" s="6" t="n">
        <v>9</v>
      </c>
      <c r="J51" s="33" t="n">
        <v>1</v>
      </c>
      <c r="K51" s="6" t="s">
        <v>25</v>
      </c>
      <c r="L51" s="6"/>
      <c r="M51" s="10" t="n">
        <v>19930923</v>
      </c>
      <c r="N51" s="32" t="s">
        <v>26</v>
      </c>
      <c r="O51" s="20" t="s">
        <v>96</v>
      </c>
      <c r="P51" s="20" t="s">
        <v>44</v>
      </c>
      <c r="Q51" s="22" t="s">
        <v>45</v>
      </c>
      <c r="R51" s="14" t="n">
        <v>42</v>
      </c>
      <c r="S51" s="15" t="s">
        <v>31</v>
      </c>
      <c r="T51" s="15" t="s">
        <v>31</v>
      </c>
      <c r="U51" s="15" t="s">
        <v>31</v>
      </c>
      <c r="V51" s="16"/>
      <c r="W51" s="6"/>
      <c r="X51" s="6"/>
    </row>
    <row collapsed="false" customFormat="false" customHeight="false" hidden="false" ht="12.1" outlineLevel="0" r="52">
      <c r="A52" s="7" t="str">
        <f aca="false">IF(E52&lt;&gt;"",CONCATENATE(IF(E52="VHS",(IF(F52="PAL",IF(D52="Release","RVHP","NVHP"),IF(F52="SECAM",IF(D52="Release","RVHS","NVHS"),IF(D52="Release","RVHN","NVHN")))),IF(E52="VHS Compact","VHSC","NONE")),"-",TEXT(G52,"0000"),IF(H52&gt;0,CONCATENATE("-",TEXT(H52,"000")),""),IF(I52&gt;0,CONCATENATE("-",TEXT(I52,"0")),"")),"")</f>
        <v>RVHP-1993-010-9</v>
      </c>
      <c r="B52" s="8" t="s">
        <v>116</v>
      </c>
      <c r="C52" s="7" t="s">
        <v>117</v>
      </c>
      <c r="D52" s="7" t="s">
        <v>22</v>
      </c>
      <c r="E52" s="6" t="s">
        <v>23</v>
      </c>
      <c r="F52" s="6" t="s">
        <v>55</v>
      </c>
      <c r="G52" s="6" t="n">
        <v>1993</v>
      </c>
      <c r="H52" s="6" t="n">
        <v>10</v>
      </c>
      <c r="I52" s="6" t="n">
        <v>9</v>
      </c>
      <c r="J52" s="33" t="n">
        <v>2</v>
      </c>
      <c r="K52" s="6" t="s">
        <v>25</v>
      </c>
      <c r="L52" s="6"/>
      <c r="M52" s="10" t="n">
        <v>19931123</v>
      </c>
      <c r="N52" s="11" t="s">
        <v>97</v>
      </c>
      <c r="O52" s="20" t="s">
        <v>33</v>
      </c>
      <c r="P52" s="20" t="s">
        <v>44</v>
      </c>
      <c r="Q52" s="22" t="s">
        <v>45</v>
      </c>
      <c r="R52" s="14" t="n">
        <v>39</v>
      </c>
      <c r="S52" s="15" t="s">
        <v>31</v>
      </c>
      <c r="T52" s="15" t="s">
        <v>31</v>
      </c>
      <c r="U52" s="15" t="s">
        <v>31</v>
      </c>
      <c r="V52" s="16"/>
      <c r="W52" s="6"/>
      <c r="X52" s="6"/>
    </row>
    <row collapsed="false" customFormat="false" customHeight="false" hidden="false" ht="12.1" outlineLevel="0" r="53">
      <c r="A53" s="7" t="str">
        <f aca="false">IF(E53&lt;&gt;"",CONCATENATE(IF(E53="VHS",(IF(F53="PAL",IF(D53="Release","RVHP","NVHP"),IF(F53="SECAM",IF(D53="Release","RVHS","NVHS"),IF(D53="Release","RVHN","NVHN")))),IF(E53="VHS Compact","VHSC","NONE")),"-",TEXT(G53,"0000"),IF(H53&gt;0,CONCATENATE("-",TEXT(H53,"000")),""),IF(I53&gt;0,CONCATENATE("-",TEXT(I53,"0")),"")),"")</f>
        <v>RVHP-1993-010-9</v>
      </c>
      <c r="B53" s="8" t="s">
        <v>116</v>
      </c>
      <c r="C53" s="7" t="s">
        <v>117</v>
      </c>
      <c r="D53" s="7" t="s">
        <v>22</v>
      </c>
      <c r="E53" s="6" t="s">
        <v>23</v>
      </c>
      <c r="F53" s="6" t="s">
        <v>55</v>
      </c>
      <c r="G53" s="6" t="n">
        <v>1993</v>
      </c>
      <c r="H53" s="6" t="n">
        <v>10</v>
      </c>
      <c r="I53" s="6" t="n">
        <v>9</v>
      </c>
      <c r="J53" s="30" t="n">
        <v>3</v>
      </c>
      <c r="K53" s="6" t="s">
        <v>25</v>
      </c>
      <c r="L53" s="6"/>
      <c r="M53" s="10" t="n">
        <v>19931028</v>
      </c>
      <c r="N53" s="32" t="s">
        <v>98</v>
      </c>
      <c r="O53" s="20" t="s">
        <v>99</v>
      </c>
      <c r="P53" s="20" t="s">
        <v>44</v>
      </c>
      <c r="Q53" s="22" t="s">
        <v>45</v>
      </c>
      <c r="R53" s="14" t="n">
        <v>59</v>
      </c>
      <c r="S53" s="15" t="s">
        <v>31</v>
      </c>
      <c r="T53" s="15" t="s">
        <v>31</v>
      </c>
      <c r="U53" s="15" t="s">
        <v>31</v>
      </c>
      <c r="V53" s="16" t="s">
        <v>100</v>
      </c>
      <c r="W53" s="6"/>
      <c r="X53" s="6"/>
    </row>
    <row collapsed="false" customFormat="false" customHeight="false" hidden="false" ht="12.1" outlineLevel="0" r="54">
      <c r="A54" s="7" t="str">
        <f aca="false">IF(E54&lt;&gt;"",CONCATENATE(IF(E54="VHS",(IF(F54="PAL",IF(D54="Release","RVHP","NVHP"),IF(F54="SECAM",IF(D54="Release","RVHS","NVHS"),IF(D54="Release","RVHN","NVHN")))),IF(E54="VHS Compact","VHSC","NONE")),"-",TEXT(G54,"0000"),IF(H54&gt;0,CONCATENATE("-",TEXT(H54,"000")),""),IF(I54&gt;0,CONCATENATE("-",TEXT(I54,"0")),"")),"")</f>
        <v>RVHS-1993-010-10</v>
      </c>
      <c r="B54" s="8" t="s">
        <v>118</v>
      </c>
      <c r="C54" s="7" t="s">
        <v>119</v>
      </c>
      <c r="D54" s="7" t="s">
        <v>22</v>
      </c>
      <c r="E54" s="6" t="s">
        <v>23</v>
      </c>
      <c r="F54" s="6" t="s">
        <v>24</v>
      </c>
      <c r="G54" s="6" t="n">
        <v>1993</v>
      </c>
      <c r="H54" s="6" t="n">
        <v>10</v>
      </c>
      <c r="I54" s="6" t="n">
        <v>10</v>
      </c>
      <c r="J54" s="17" t="n">
        <v>1</v>
      </c>
      <c r="K54" s="6" t="s">
        <v>25</v>
      </c>
      <c r="L54" s="6"/>
      <c r="M54" s="10" t="n">
        <v>19930923</v>
      </c>
      <c r="N54" s="32" t="s">
        <v>26</v>
      </c>
      <c r="O54" s="20" t="s">
        <v>96</v>
      </c>
      <c r="P54" s="20" t="s">
        <v>44</v>
      </c>
      <c r="Q54" s="22" t="s">
        <v>45</v>
      </c>
      <c r="R54" s="14" t="n">
        <v>42</v>
      </c>
      <c r="S54" s="15" t="s">
        <v>31</v>
      </c>
      <c r="T54" s="15" t="s">
        <v>31</v>
      </c>
      <c r="U54" s="15" t="s">
        <v>31</v>
      </c>
      <c r="V54" s="16"/>
      <c r="W54" s="6"/>
      <c r="X54" s="6"/>
    </row>
    <row collapsed="false" customFormat="false" customHeight="false" hidden="false" ht="12.1" outlineLevel="0" r="55">
      <c r="A55" s="7" t="str">
        <f aca="false">IF(E55&lt;&gt;"",CONCATENATE(IF(E55="VHS",(IF(F55="PAL",IF(D55="Release","RVHP","NVHP"),IF(F55="SECAM",IF(D55="Release","RVHS","NVHS"),IF(D55="Release","RVHN","NVHN")))),IF(E55="VHS Compact","VHSC","NONE")),"-",TEXT(G55,"0000"),IF(H55&gt;0,CONCATENATE("-",TEXT(H55,"000")),""),IF(I55&gt;0,CONCATENATE("-",TEXT(I55,"0")),"")),"")</f>
        <v>RVHS-1993-010-10</v>
      </c>
      <c r="B55" s="8" t="s">
        <v>118</v>
      </c>
      <c r="C55" s="7" t="s">
        <v>119</v>
      </c>
      <c r="D55" s="7" t="s">
        <v>22</v>
      </c>
      <c r="E55" s="6" t="s">
        <v>23</v>
      </c>
      <c r="F55" s="6" t="s">
        <v>24</v>
      </c>
      <c r="G55" s="6" t="n">
        <v>1993</v>
      </c>
      <c r="H55" s="6" t="n">
        <v>10</v>
      </c>
      <c r="I55" s="6" t="n">
        <v>10</v>
      </c>
      <c r="J55" s="31" t="n">
        <v>2</v>
      </c>
      <c r="K55" s="6" t="s">
        <v>25</v>
      </c>
      <c r="L55" s="6"/>
      <c r="M55" s="10" t="n">
        <v>19931123</v>
      </c>
      <c r="N55" s="11" t="s">
        <v>97</v>
      </c>
      <c r="O55" s="20" t="s">
        <v>33</v>
      </c>
      <c r="P55" s="20" t="s">
        <v>44</v>
      </c>
      <c r="Q55" s="22" t="s">
        <v>45</v>
      </c>
      <c r="R55" s="14" t="n">
        <v>39</v>
      </c>
      <c r="S55" s="15" t="s">
        <v>31</v>
      </c>
      <c r="T55" s="15" t="s">
        <v>31</v>
      </c>
      <c r="U55" s="15" t="s">
        <v>31</v>
      </c>
      <c r="V55" s="16"/>
      <c r="W55" s="6"/>
      <c r="X55" s="6"/>
    </row>
    <row collapsed="false" customFormat="false" customHeight="false" hidden="false" ht="12.1" outlineLevel="0" r="56">
      <c r="A56" s="7" t="str">
        <f aca="false">IF(E56&lt;&gt;"",CONCATENATE(IF(E56="VHS",(IF(F56="PAL",IF(D56="Release","RVHP","NVHP"),IF(F56="SECAM",IF(D56="Release","RVHS","NVHS"),IF(D56="Release","RVHN","NVHN")))),IF(E56="VHS Compact","VHSC","NONE")),"-",TEXT(G56,"0000"),IF(H56&gt;0,CONCATENATE("-",TEXT(H56,"000")),""),IF(I56&gt;0,CONCATENATE("-",TEXT(I56,"0")),"")),"")</f>
        <v>RVHS-1993-010-10</v>
      </c>
      <c r="B56" s="8" t="s">
        <v>118</v>
      </c>
      <c r="C56" s="7" t="s">
        <v>119</v>
      </c>
      <c r="D56" s="7" t="s">
        <v>22</v>
      </c>
      <c r="E56" s="6" t="s">
        <v>23</v>
      </c>
      <c r="F56" s="6" t="s">
        <v>24</v>
      </c>
      <c r="G56" s="6" t="n">
        <v>1993</v>
      </c>
      <c r="H56" s="6" t="n">
        <v>10</v>
      </c>
      <c r="I56" s="6" t="n">
        <v>10</v>
      </c>
      <c r="J56" s="31" t="n">
        <v>3</v>
      </c>
      <c r="K56" s="6" t="s">
        <v>25</v>
      </c>
      <c r="L56" s="6"/>
      <c r="M56" s="10" t="n">
        <v>19931028</v>
      </c>
      <c r="N56" s="32" t="s">
        <v>98</v>
      </c>
      <c r="O56" s="20" t="s">
        <v>99</v>
      </c>
      <c r="P56" s="20" t="s">
        <v>44</v>
      </c>
      <c r="Q56" s="22" t="s">
        <v>45</v>
      </c>
      <c r="R56" s="14" t="n">
        <v>59</v>
      </c>
      <c r="S56" s="15" t="s">
        <v>31</v>
      </c>
      <c r="T56" s="15" t="s">
        <v>31</v>
      </c>
      <c r="U56" s="15" t="s">
        <v>31</v>
      </c>
      <c r="V56" s="16"/>
      <c r="W56" s="6"/>
      <c r="X56" s="6"/>
    </row>
    <row collapsed="false" customFormat="false" customHeight="false" hidden="false" ht="12.1" outlineLevel="0" r="57">
      <c r="A57" s="7" t="str">
        <f aca="false">IF(E57&lt;&gt;"",CONCATENATE(IF(E57="VHS",(IF(F57="PAL",IF(D57="Release","RVHP","NVHP"),IF(F57="SECAM",IF(D57="Release","RVHS","NVHS"),IF(D57="Release","RVHN","NVHN")))),IF(E57="VHS Compact","VHSC","NONE")),"-",TEXT(G57,"0000"),IF(H57&gt;0,CONCATENATE("-",TEXT(H57,"000")),""),IF(I57&gt;0,CONCATENATE("-",TEXT(I57,"0")),"")),"")</f>
        <v>RVHS-1993-011-1</v>
      </c>
      <c r="B57" s="8" t="s">
        <v>120</v>
      </c>
      <c r="C57" s="7" t="s">
        <v>121</v>
      </c>
      <c r="D57" s="7" t="s">
        <v>22</v>
      </c>
      <c r="E57" s="6" t="s">
        <v>23</v>
      </c>
      <c r="F57" s="6" t="s">
        <v>24</v>
      </c>
      <c r="G57" s="6" t="n">
        <v>1993</v>
      </c>
      <c r="H57" s="6" t="n">
        <v>11</v>
      </c>
      <c r="I57" s="6" t="n">
        <v>1</v>
      </c>
      <c r="J57" s="30" t="n">
        <v>1</v>
      </c>
      <c r="K57" s="6" t="s">
        <v>25</v>
      </c>
      <c r="L57" s="6"/>
      <c r="M57" s="10" t="n">
        <v>19931011</v>
      </c>
      <c r="N57" s="11" t="s">
        <v>70</v>
      </c>
      <c r="O57" s="20" t="s">
        <v>122</v>
      </c>
      <c r="P57" s="20" t="s">
        <v>44</v>
      </c>
      <c r="Q57" s="22" t="s">
        <v>51</v>
      </c>
      <c r="R57" s="14" t="n">
        <v>32</v>
      </c>
      <c r="S57" s="15" t="s">
        <v>31</v>
      </c>
      <c r="T57" s="15" t="s">
        <v>31</v>
      </c>
      <c r="U57" s="15" t="s">
        <v>31</v>
      </c>
      <c r="V57" s="16" t="s">
        <v>123</v>
      </c>
      <c r="W57" s="6"/>
      <c r="X57" s="6"/>
    </row>
    <row collapsed="false" customFormat="false" customHeight="false" hidden="false" ht="12.1" outlineLevel="0" r="58">
      <c r="A58" s="7" t="str">
        <f aca="false">IF(E58&lt;&gt;"",CONCATENATE(IF(E58="VHS",(IF(F58="PAL",IF(D58="Release","RVHP","NVHP"),IF(F58="SECAM",IF(D58="Release","RVHS","NVHS"),IF(D58="Release","RVHN","NVHN")))),IF(E58="VHS Compact","VHSC","NONE")),"-",TEXT(G58,"0000"),IF(H58&gt;0,CONCATENATE("-",TEXT(H58,"000")),""),IF(I58&gt;0,CONCATENATE("-",TEXT(I58,"0")),"")),"")</f>
        <v>RVHS-1993-011-1</v>
      </c>
      <c r="B58" s="8" t="s">
        <v>120</v>
      </c>
      <c r="C58" s="7" t="s">
        <v>121</v>
      </c>
      <c r="D58" s="7" t="s">
        <v>22</v>
      </c>
      <c r="E58" s="6" t="s">
        <v>23</v>
      </c>
      <c r="F58" s="6" t="s">
        <v>24</v>
      </c>
      <c r="G58" s="6" t="n">
        <v>1993</v>
      </c>
      <c r="H58" s="6" t="n">
        <v>11</v>
      </c>
      <c r="I58" s="6" t="n">
        <v>1</v>
      </c>
      <c r="J58" s="30" t="n">
        <v>2</v>
      </c>
      <c r="K58" s="6" t="s">
        <v>25</v>
      </c>
      <c r="L58" s="6"/>
      <c r="M58" s="10" t="n">
        <v>19931013</v>
      </c>
      <c r="N58" s="11" t="s">
        <v>70</v>
      </c>
      <c r="O58" s="20" t="s">
        <v>124</v>
      </c>
      <c r="P58" s="20" t="s">
        <v>44</v>
      </c>
      <c r="Q58" s="22" t="s">
        <v>51</v>
      </c>
      <c r="R58" s="14" t="n">
        <v>32</v>
      </c>
      <c r="S58" s="15" t="s">
        <v>31</v>
      </c>
      <c r="T58" s="15" t="s">
        <v>31</v>
      </c>
      <c r="U58" s="15" t="s">
        <v>31</v>
      </c>
      <c r="V58" s="16" t="s">
        <v>125</v>
      </c>
      <c r="W58" s="6"/>
      <c r="X58" s="6"/>
    </row>
    <row collapsed="false" customFormat="false" customHeight="false" hidden="false" ht="12.1" outlineLevel="0" r="59">
      <c r="A59" s="7" t="str">
        <f aca="false">IF(E59&lt;&gt;"",CONCATENATE(IF(E59="VHS",(IF(F59="PAL",IF(D59="Release","RVHP","NVHP"),IF(F59="SECAM",IF(D59="Release","RVHS","NVHS"),IF(D59="Release","RVHN","NVHN")))),IF(E59="VHS Compact","VHSC","NONE")),"-",TEXT(G59,"0000"),IF(H59&gt;0,CONCATENATE("-",TEXT(H59,"000")),""),IF(I59&gt;0,CONCATENATE("-",TEXT(I59,"0")),"")),"")</f>
        <v>RVHS-1993-011-1</v>
      </c>
      <c r="B59" s="8" t="s">
        <v>120</v>
      </c>
      <c r="C59" s="7" t="s">
        <v>121</v>
      </c>
      <c r="D59" s="7" t="s">
        <v>22</v>
      </c>
      <c r="E59" s="6" t="s">
        <v>23</v>
      </c>
      <c r="F59" s="6" t="s">
        <v>24</v>
      </c>
      <c r="G59" s="6" t="n">
        <v>1993</v>
      </c>
      <c r="H59" s="6" t="n">
        <v>11</v>
      </c>
      <c r="I59" s="6" t="n">
        <v>1</v>
      </c>
      <c r="J59" s="30" t="n">
        <v>3</v>
      </c>
      <c r="K59" s="6" t="s">
        <v>25</v>
      </c>
      <c r="L59" s="6"/>
      <c r="M59" s="10" t="n">
        <v>19931016</v>
      </c>
      <c r="N59" s="32" t="s">
        <v>126</v>
      </c>
      <c r="O59" s="20" t="s">
        <v>127</v>
      </c>
      <c r="P59" s="20" t="s">
        <v>44</v>
      </c>
      <c r="Q59" s="22" t="s">
        <v>51</v>
      </c>
      <c r="R59" s="14" t="n">
        <v>32</v>
      </c>
      <c r="S59" s="15" t="s">
        <v>31</v>
      </c>
      <c r="T59" s="15" t="s">
        <v>31</v>
      </c>
      <c r="U59" s="15" t="s">
        <v>31</v>
      </c>
      <c r="V59" s="16" t="s">
        <v>128</v>
      </c>
      <c r="W59" s="6"/>
      <c r="X59" s="6"/>
    </row>
    <row collapsed="false" customFormat="false" customHeight="false" hidden="false" ht="12.1" outlineLevel="0" r="60">
      <c r="A60" s="7" t="str">
        <f aca="false">IF(E60&lt;&gt;"",CONCATENATE(IF(E60="VHS",(IF(F60="PAL",IF(D60="Release","RVHP","NVHP"),IF(F60="SECAM",IF(D60="Release","RVHS","NVHS"),IF(D60="Release","RVHN","NVHN")))),IF(E60="VHS Compact","VHSC","NONE")),"-",TEXT(G60,"0000"),IF(H60&gt;0,CONCATENATE("-",TEXT(H60,"000")),""),IF(I60&gt;0,CONCATENATE("-",TEXT(I60,"0")),"")),"")</f>
        <v>RVHS-1993-011-1</v>
      </c>
      <c r="B60" s="8" t="s">
        <v>120</v>
      </c>
      <c r="C60" s="7" t="s">
        <v>121</v>
      </c>
      <c r="D60" s="7" t="s">
        <v>22</v>
      </c>
      <c r="E60" s="6" t="s">
        <v>23</v>
      </c>
      <c r="F60" s="6" t="s">
        <v>24</v>
      </c>
      <c r="G60" s="6" t="n">
        <v>1993</v>
      </c>
      <c r="H60" s="6" t="n">
        <v>11</v>
      </c>
      <c r="I60" s="6" t="n">
        <v>1</v>
      </c>
      <c r="J60" s="30" t="n">
        <v>4</v>
      </c>
      <c r="K60" s="6" t="s">
        <v>25</v>
      </c>
      <c r="L60" s="6"/>
      <c r="M60" s="10" t="n">
        <v>19931019</v>
      </c>
      <c r="N60" s="11" t="s">
        <v>61</v>
      </c>
      <c r="O60" s="20" t="s">
        <v>129</v>
      </c>
      <c r="P60" s="20" t="s">
        <v>44</v>
      </c>
      <c r="Q60" s="22" t="s">
        <v>51</v>
      </c>
      <c r="R60" s="14" t="n">
        <v>22</v>
      </c>
      <c r="S60" s="15" t="s">
        <v>31</v>
      </c>
      <c r="T60" s="15" t="s">
        <v>31</v>
      </c>
      <c r="U60" s="15" t="s">
        <v>31</v>
      </c>
      <c r="V60" s="16"/>
      <c r="W60" s="6"/>
      <c r="X60" s="6"/>
    </row>
    <row collapsed="false" customFormat="false" customHeight="false" hidden="false" ht="12.1" outlineLevel="0" r="61">
      <c r="A61" s="7" t="str">
        <f aca="false">IF(E61&lt;&gt;"",CONCATENATE(IF(E61="VHS",(IF(F61="PAL",IF(D61="Release","RVHP","NVHP"),IF(F61="SECAM",IF(D61="Release","RVHS","NVHS"),IF(D61="Release","RVHN","NVHN")))),IF(E61="VHS Compact","VHSC","NONE")),"-",TEXT(G61,"0000"),IF(H61&gt;0,CONCATENATE("-",TEXT(H61,"000")),""),IF(I61&gt;0,CONCATENATE("-",TEXT(I61,"0")),"")),"")</f>
        <v>RVHS-1993-011-1</v>
      </c>
      <c r="B61" s="8" t="s">
        <v>120</v>
      </c>
      <c r="C61" s="7" t="s">
        <v>121</v>
      </c>
      <c r="D61" s="7" t="s">
        <v>22</v>
      </c>
      <c r="E61" s="6" t="s">
        <v>23</v>
      </c>
      <c r="F61" s="6" t="s">
        <v>24</v>
      </c>
      <c r="G61" s="6" t="n">
        <v>1993</v>
      </c>
      <c r="H61" s="6" t="n">
        <v>11</v>
      </c>
      <c r="I61" s="6" t="n">
        <v>1</v>
      </c>
      <c r="J61" s="30" t="n">
        <v>5</v>
      </c>
      <c r="K61" s="6" t="s">
        <v>25</v>
      </c>
      <c r="L61" s="6"/>
      <c r="M61" s="10" t="n">
        <v>19931020</v>
      </c>
      <c r="N61" s="11" t="s">
        <v>130</v>
      </c>
      <c r="O61" s="20" t="s">
        <v>131</v>
      </c>
      <c r="P61" s="20" t="s">
        <v>44</v>
      </c>
      <c r="Q61" s="22" t="s">
        <v>51</v>
      </c>
      <c r="R61" s="14" t="n">
        <v>41</v>
      </c>
      <c r="S61" s="15" t="s">
        <v>31</v>
      </c>
      <c r="T61" s="15" t="s">
        <v>31</v>
      </c>
      <c r="U61" s="15" t="s">
        <v>31</v>
      </c>
      <c r="V61" s="16" t="s">
        <v>132</v>
      </c>
      <c r="W61" s="6"/>
      <c r="X61" s="6"/>
    </row>
    <row collapsed="false" customFormat="false" customHeight="false" hidden="false" ht="12.1" outlineLevel="0" r="62">
      <c r="A62" s="7" t="str">
        <f aca="false">IF(E62&lt;&gt;"",CONCATENATE(IF(E62="VHS",(IF(F62="PAL",IF(D62="Release","RVHP","NVHP"),IF(F62="SECAM",IF(D62="Release","RVHS","NVHS"),IF(D62="Release","RVHN","NVHN")))),IF(E62="VHS Compact","VHSC","NONE")),"-",TEXT(G62,"0000"),IF(H62&gt;0,CONCATENATE("-",TEXT(H62,"000")),""),IF(I62&gt;0,CONCATENATE("-",TEXT(I62,"0")),"")),"")</f>
        <v>RVHS-1993-011-1</v>
      </c>
      <c r="B62" s="8" t="s">
        <v>120</v>
      </c>
      <c r="C62" s="7" t="s">
        <v>121</v>
      </c>
      <c r="D62" s="7" t="s">
        <v>22</v>
      </c>
      <c r="E62" s="6" t="s">
        <v>23</v>
      </c>
      <c r="F62" s="6" t="s">
        <v>24</v>
      </c>
      <c r="G62" s="6" t="n">
        <v>1993</v>
      </c>
      <c r="H62" s="6" t="n">
        <v>11</v>
      </c>
      <c r="I62" s="6" t="n">
        <v>1</v>
      </c>
      <c r="J62" s="30" t="n">
        <v>6</v>
      </c>
      <c r="K62" s="6" t="s">
        <v>25</v>
      </c>
      <c r="L62" s="6"/>
      <c r="M62" s="10" t="n">
        <v>19931026</v>
      </c>
      <c r="N62" s="32" t="s">
        <v>98</v>
      </c>
      <c r="O62" s="20" t="s">
        <v>133</v>
      </c>
      <c r="P62" s="20" t="s">
        <v>44</v>
      </c>
      <c r="Q62" s="22" t="s">
        <v>51</v>
      </c>
      <c r="R62" s="14" t="n">
        <v>22</v>
      </c>
      <c r="S62" s="15" t="s">
        <v>31</v>
      </c>
      <c r="T62" s="15" t="s">
        <v>31</v>
      </c>
      <c r="U62" s="15" t="s">
        <v>31</v>
      </c>
      <c r="V62" s="16" t="s">
        <v>132</v>
      </c>
      <c r="W62" s="6"/>
      <c r="X62" s="6"/>
    </row>
    <row collapsed="false" customFormat="false" customHeight="false" hidden="false" ht="12.1" outlineLevel="0" r="63">
      <c r="A63" s="7" t="str">
        <f aca="false">IF(E63&lt;&gt;"",CONCATENATE(IF(E63="VHS",(IF(F63="PAL",IF(D63="Release","RVHP","NVHP"),IF(F63="SECAM",IF(D63="Release","RVHS","NVHS"),IF(D63="Release","RVHN","NVHN")))),IF(E63="VHS Compact","VHSC","NONE")),"-",TEXT(G63,"0000"),IF(H63&gt;0,CONCATENATE("-",TEXT(H63,"000")),""),IF(I63&gt;0,CONCATENATE("-",TEXT(I63,"0")),"")),"")</f>
        <v>RVHS-1993-011-2</v>
      </c>
      <c r="B63" s="8" t="s">
        <v>134</v>
      </c>
      <c r="C63" s="7" t="s">
        <v>135</v>
      </c>
      <c r="D63" s="7" t="s">
        <v>22</v>
      </c>
      <c r="E63" s="6" t="s">
        <v>23</v>
      </c>
      <c r="F63" s="6" t="s">
        <v>24</v>
      </c>
      <c r="G63" s="6" t="n">
        <v>1993</v>
      </c>
      <c r="H63" s="6" t="n">
        <v>11</v>
      </c>
      <c r="I63" s="6" t="n">
        <v>2</v>
      </c>
      <c r="J63" s="33" t="n">
        <v>1</v>
      </c>
      <c r="K63" s="6" t="s">
        <v>25</v>
      </c>
      <c r="L63" s="6"/>
      <c r="M63" s="10" t="n">
        <v>19931011</v>
      </c>
      <c r="N63" s="11" t="s">
        <v>70</v>
      </c>
      <c r="O63" s="20" t="s">
        <v>122</v>
      </c>
      <c r="P63" s="20" t="s">
        <v>44</v>
      </c>
      <c r="Q63" s="22" t="s">
        <v>51</v>
      </c>
      <c r="R63" s="14" t="n">
        <v>32</v>
      </c>
      <c r="S63" s="15" t="s">
        <v>31</v>
      </c>
      <c r="T63" s="15" t="s">
        <v>31</v>
      </c>
      <c r="U63" s="15" t="s">
        <v>31</v>
      </c>
      <c r="V63" s="16" t="s">
        <v>123</v>
      </c>
      <c r="W63" s="6"/>
      <c r="X63" s="6"/>
    </row>
    <row collapsed="false" customFormat="false" customHeight="false" hidden="false" ht="12.1" outlineLevel="0" r="64">
      <c r="A64" s="7" t="str">
        <f aca="false">IF(E64&lt;&gt;"",CONCATENATE(IF(E64="VHS",(IF(F64="PAL",IF(D64="Release","RVHP","NVHP"),IF(F64="SECAM",IF(D64="Release","RVHS","NVHS"),IF(D64="Release","RVHN","NVHN")))),IF(E64="VHS Compact","VHSC","NONE")),"-",TEXT(G64,"0000"),IF(H64&gt;0,CONCATENATE("-",TEXT(H64,"000")),""),IF(I64&gt;0,CONCATENATE("-",TEXT(I64,"0")),"")),"")</f>
        <v>RVHS-1993-011-2</v>
      </c>
      <c r="B64" s="8" t="s">
        <v>134</v>
      </c>
      <c r="C64" s="7" t="s">
        <v>135</v>
      </c>
      <c r="D64" s="7" t="s">
        <v>22</v>
      </c>
      <c r="E64" s="6" t="s">
        <v>23</v>
      </c>
      <c r="F64" s="6" t="s">
        <v>24</v>
      </c>
      <c r="G64" s="6" t="n">
        <v>1993</v>
      </c>
      <c r="H64" s="6" t="n">
        <v>11</v>
      </c>
      <c r="I64" s="6" t="n">
        <v>2</v>
      </c>
      <c r="J64" s="31" t="n">
        <v>2</v>
      </c>
      <c r="K64" s="6" t="s">
        <v>25</v>
      </c>
      <c r="L64" s="6"/>
      <c r="M64" s="10" t="n">
        <v>19931013</v>
      </c>
      <c r="N64" s="11" t="s">
        <v>70</v>
      </c>
      <c r="O64" s="20" t="s">
        <v>124</v>
      </c>
      <c r="P64" s="20" t="s">
        <v>44</v>
      </c>
      <c r="Q64" s="22" t="s">
        <v>51</v>
      </c>
      <c r="R64" s="14" t="n">
        <v>32</v>
      </c>
      <c r="S64" s="15" t="s">
        <v>31</v>
      </c>
      <c r="T64" s="15" t="s">
        <v>31</v>
      </c>
      <c r="U64" s="15" t="s">
        <v>31</v>
      </c>
      <c r="V64" s="16" t="s">
        <v>125</v>
      </c>
      <c r="W64" s="6"/>
      <c r="X64" s="6"/>
    </row>
    <row collapsed="false" customFormat="false" customHeight="false" hidden="false" ht="12.1" outlineLevel="0" r="65">
      <c r="A65" s="7" t="str">
        <f aca="false">IF(E65&lt;&gt;"",CONCATENATE(IF(E65="VHS",(IF(F65="PAL",IF(D65="Release","RVHP","NVHP"),IF(F65="SECAM",IF(D65="Release","RVHS","NVHS"),IF(D65="Release","RVHN","NVHN")))),IF(E65="VHS Compact","VHSC","NONE")),"-",TEXT(G65,"0000"),IF(H65&gt;0,CONCATENATE("-",TEXT(H65,"000")),""),IF(I65&gt;0,CONCATENATE("-",TEXT(I65,"0")),"")),"")</f>
        <v>RVHS-1993-011-2</v>
      </c>
      <c r="B65" s="8" t="s">
        <v>134</v>
      </c>
      <c r="C65" s="7" t="s">
        <v>135</v>
      </c>
      <c r="D65" s="7" t="s">
        <v>22</v>
      </c>
      <c r="E65" s="6" t="s">
        <v>23</v>
      </c>
      <c r="F65" s="6" t="s">
        <v>24</v>
      </c>
      <c r="G65" s="6" t="n">
        <v>1993</v>
      </c>
      <c r="H65" s="6" t="n">
        <v>11</v>
      </c>
      <c r="I65" s="6" t="n">
        <v>2</v>
      </c>
      <c r="J65" s="31" t="n">
        <v>3</v>
      </c>
      <c r="K65" s="6" t="s">
        <v>25</v>
      </c>
      <c r="L65" s="6"/>
      <c r="M65" s="10" t="n">
        <v>19931016</v>
      </c>
      <c r="N65" s="32" t="s">
        <v>126</v>
      </c>
      <c r="O65" s="20" t="s">
        <v>127</v>
      </c>
      <c r="P65" s="20" t="s">
        <v>44</v>
      </c>
      <c r="Q65" s="22" t="s">
        <v>51</v>
      </c>
      <c r="R65" s="14" t="n">
        <v>32</v>
      </c>
      <c r="S65" s="15" t="s">
        <v>31</v>
      </c>
      <c r="T65" s="15" t="s">
        <v>31</v>
      </c>
      <c r="U65" s="15" t="s">
        <v>31</v>
      </c>
      <c r="V65" s="16" t="s">
        <v>128</v>
      </c>
      <c r="W65" s="6"/>
      <c r="X65" s="6"/>
    </row>
    <row collapsed="false" customFormat="false" customHeight="false" hidden="false" ht="12.1" outlineLevel="0" r="66">
      <c r="A66" s="7" t="str">
        <f aca="false">IF(E66&lt;&gt;"",CONCATENATE(IF(E66="VHS",(IF(F66="PAL",IF(D66="Release","RVHP","NVHP"),IF(F66="SECAM",IF(D66="Release","RVHS","NVHS"),IF(D66="Release","RVHN","NVHN")))),IF(E66="VHS Compact","VHSC","NONE")),"-",TEXT(G66,"0000"),IF(H66&gt;0,CONCATENATE("-",TEXT(H66,"000")),""),IF(I66&gt;0,CONCATENATE("-",TEXT(I66,"0")),"")),"")</f>
        <v>RVHS-1993-011-2</v>
      </c>
      <c r="B66" s="8" t="s">
        <v>134</v>
      </c>
      <c r="C66" s="7" t="s">
        <v>135</v>
      </c>
      <c r="D66" s="7" t="s">
        <v>22</v>
      </c>
      <c r="E66" s="6" t="s">
        <v>23</v>
      </c>
      <c r="F66" s="6" t="s">
        <v>24</v>
      </c>
      <c r="G66" s="6" t="n">
        <v>1993</v>
      </c>
      <c r="H66" s="6" t="n">
        <v>11</v>
      </c>
      <c r="I66" s="6" t="n">
        <v>2</v>
      </c>
      <c r="J66" s="31" t="n">
        <v>4</v>
      </c>
      <c r="K66" s="6" t="s">
        <v>25</v>
      </c>
      <c r="L66" s="6"/>
      <c r="M66" s="10" t="n">
        <v>19931019</v>
      </c>
      <c r="N66" s="11" t="s">
        <v>61</v>
      </c>
      <c r="O66" s="20" t="s">
        <v>129</v>
      </c>
      <c r="P66" s="20" t="s">
        <v>44</v>
      </c>
      <c r="Q66" s="22" t="s">
        <v>51</v>
      </c>
      <c r="R66" s="14" t="n">
        <v>22</v>
      </c>
      <c r="S66" s="15" t="s">
        <v>31</v>
      </c>
      <c r="T66" s="15" t="s">
        <v>31</v>
      </c>
      <c r="U66" s="15" t="s">
        <v>31</v>
      </c>
      <c r="V66" s="16"/>
      <c r="W66" s="13"/>
      <c r="X66" s="6"/>
    </row>
    <row collapsed="false" customFormat="false" customHeight="false" hidden="false" ht="12.1" outlineLevel="0" r="67">
      <c r="A67" s="7" t="str">
        <f aca="false">IF(E67&lt;&gt;"",CONCATENATE(IF(E67="VHS",(IF(F67="PAL",IF(D67="Release","RVHP","NVHP"),IF(F67="SECAM",IF(D67="Release","RVHS","NVHS"),IF(D67="Release","RVHN","NVHN")))),IF(E67="VHS Compact","VHSC","NONE")),"-",TEXT(G67,"0000"),IF(H67&gt;0,CONCATENATE("-",TEXT(H67,"000")),""),IF(I67&gt;0,CONCATENATE("-",TEXT(I67,"0")),"")),"")</f>
        <v>RVHS-1993-011-2</v>
      </c>
      <c r="B67" s="8" t="s">
        <v>134</v>
      </c>
      <c r="C67" s="7" t="s">
        <v>135</v>
      </c>
      <c r="D67" s="7" t="s">
        <v>22</v>
      </c>
      <c r="E67" s="6" t="s">
        <v>23</v>
      </c>
      <c r="F67" s="6" t="s">
        <v>24</v>
      </c>
      <c r="G67" s="6" t="n">
        <v>1993</v>
      </c>
      <c r="H67" s="6" t="n">
        <v>11</v>
      </c>
      <c r="I67" s="6" t="n">
        <v>2</v>
      </c>
      <c r="J67" s="30" t="n">
        <v>5</v>
      </c>
      <c r="K67" s="6" t="s">
        <v>25</v>
      </c>
      <c r="L67" s="6"/>
      <c r="M67" s="10" t="n">
        <v>19931020</v>
      </c>
      <c r="N67" s="11" t="s">
        <v>130</v>
      </c>
      <c r="O67" s="20" t="s">
        <v>131</v>
      </c>
      <c r="P67" s="20" t="s">
        <v>44</v>
      </c>
      <c r="Q67" s="22" t="s">
        <v>51</v>
      </c>
      <c r="R67" s="14" t="n">
        <v>41</v>
      </c>
      <c r="S67" s="15" t="s">
        <v>31</v>
      </c>
      <c r="T67" s="15" t="s">
        <v>31</v>
      </c>
      <c r="U67" s="15" t="s">
        <v>31</v>
      </c>
      <c r="V67" s="16" t="s">
        <v>132</v>
      </c>
      <c r="W67" s="13"/>
      <c r="X67" s="6"/>
    </row>
    <row collapsed="false" customFormat="false" customHeight="false" hidden="false" ht="12.1" outlineLevel="0" r="68">
      <c r="A68" s="7" t="str">
        <f aca="false">IF(E68&lt;&gt;"",CONCATENATE(IF(E68="VHS",(IF(F68="PAL",IF(D68="Release","RVHP","NVHP"),IF(F68="SECAM",IF(D68="Release","RVHS","NVHS"),IF(D68="Release","RVHN","NVHN")))),IF(E68="VHS Compact","VHSC","NONE")),"-",TEXT(G68,"0000"),IF(H68&gt;0,CONCATENATE("-",TEXT(H68,"000")),""),IF(I68&gt;0,CONCATENATE("-",TEXT(I68,"0")),"")),"")</f>
        <v>RVHS-1993-011-2</v>
      </c>
      <c r="B68" s="8" t="s">
        <v>134</v>
      </c>
      <c r="C68" s="7" t="s">
        <v>135</v>
      </c>
      <c r="D68" s="7" t="s">
        <v>22</v>
      </c>
      <c r="E68" s="6" t="s">
        <v>23</v>
      </c>
      <c r="F68" s="6" t="s">
        <v>24</v>
      </c>
      <c r="G68" s="6" t="n">
        <v>1993</v>
      </c>
      <c r="H68" s="6" t="n">
        <v>11</v>
      </c>
      <c r="I68" s="6" t="n">
        <v>2</v>
      </c>
      <c r="J68" s="33" t="n">
        <v>6</v>
      </c>
      <c r="K68" s="6" t="s">
        <v>25</v>
      </c>
      <c r="L68" s="6"/>
      <c r="M68" s="10" t="n">
        <v>19931026</v>
      </c>
      <c r="N68" s="32" t="s">
        <v>98</v>
      </c>
      <c r="O68" s="20" t="s">
        <v>133</v>
      </c>
      <c r="P68" s="20" t="s">
        <v>44</v>
      </c>
      <c r="Q68" s="22" t="s">
        <v>51</v>
      </c>
      <c r="R68" s="14" t="n">
        <v>22</v>
      </c>
      <c r="S68" s="15" t="s">
        <v>31</v>
      </c>
      <c r="T68" s="15" t="s">
        <v>31</v>
      </c>
      <c r="U68" s="15" t="s">
        <v>31</v>
      </c>
      <c r="V68" s="16" t="s">
        <v>132</v>
      </c>
      <c r="W68" s="13"/>
      <c r="X68" s="6"/>
    </row>
    <row collapsed="false" customFormat="false" customHeight="false" hidden="false" ht="12.1" outlineLevel="0" r="69">
      <c r="A69" s="7" t="str">
        <f aca="false">IF(E69&lt;&gt;"",CONCATENATE(IF(E69="VHS",(IF(F69="PAL",IF(D69="Release","RVHP","NVHP"),IF(F69="SECAM",IF(D69="Release","RVHS","NVHS"),IF(D69="Release","RVHN","NVHN")))),IF(E69="VHS Compact","VHSC","NONE")),"-",TEXT(G69,"0000"),IF(H69&gt;0,CONCATENATE("-",TEXT(H69,"000")),""),IF(I69&gt;0,CONCATENATE("-",TEXT(I69,"0")),"")),"")</f>
        <v>RVHS-1993-011-3</v>
      </c>
      <c r="B69" s="8" t="s">
        <v>136</v>
      </c>
      <c r="C69" s="7" t="s">
        <v>137</v>
      </c>
      <c r="D69" s="7" t="s">
        <v>22</v>
      </c>
      <c r="E69" s="6" t="s">
        <v>23</v>
      </c>
      <c r="F69" s="6" t="s">
        <v>24</v>
      </c>
      <c r="G69" s="6" t="n">
        <v>1993</v>
      </c>
      <c r="H69" s="6" t="n">
        <v>11</v>
      </c>
      <c r="I69" s="6" t="n">
        <v>3</v>
      </c>
      <c r="J69" s="26" t="n">
        <v>1</v>
      </c>
      <c r="K69" s="6" t="s">
        <v>25</v>
      </c>
      <c r="L69" s="6"/>
      <c r="M69" s="10" t="n">
        <v>19931011</v>
      </c>
      <c r="N69" s="11" t="s">
        <v>70</v>
      </c>
      <c r="O69" s="20" t="s">
        <v>122</v>
      </c>
      <c r="P69" s="20" t="s">
        <v>44</v>
      </c>
      <c r="Q69" s="22" t="s">
        <v>51</v>
      </c>
      <c r="R69" s="14" t="n">
        <v>32</v>
      </c>
      <c r="S69" s="15" t="s">
        <v>31</v>
      </c>
      <c r="T69" s="15" t="s">
        <v>31</v>
      </c>
      <c r="U69" s="15" t="s">
        <v>31</v>
      </c>
      <c r="V69" s="16" t="s">
        <v>123</v>
      </c>
      <c r="W69" s="13"/>
      <c r="X69" s="6"/>
    </row>
    <row collapsed="false" customFormat="false" customHeight="false" hidden="false" ht="12.1" outlineLevel="0" r="70">
      <c r="A70" s="7" t="str">
        <f aca="false">IF(E70&lt;&gt;"",CONCATENATE(IF(E70="VHS",(IF(F70="PAL",IF(D70="Release","RVHP","NVHP"),IF(F70="SECAM",IF(D70="Release","RVHS","NVHS"),IF(D70="Release","RVHN","NVHN")))),IF(E70="VHS Compact","VHSC","NONE")),"-",TEXT(G70,"0000"),IF(H70&gt;0,CONCATENATE("-",TEXT(H70,"000")),""),IF(I70&gt;0,CONCATENATE("-",TEXT(I70,"0")),"")),"")</f>
        <v>RVHS-1993-011-3</v>
      </c>
      <c r="B70" s="8" t="s">
        <v>136</v>
      </c>
      <c r="C70" s="7" t="s">
        <v>137</v>
      </c>
      <c r="D70" s="7" t="s">
        <v>22</v>
      </c>
      <c r="E70" s="6" t="s">
        <v>23</v>
      </c>
      <c r="F70" s="6" t="s">
        <v>24</v>
      </c>
      <c r="G70" s="6" t="n">
        <v>1993</v>
      </c>
      <c r="H70" s="6" t="n">
        <v>11</v>
      </c>
      <c r="I70" s="6" t="n">
        <v>3</v>
      </c>
      <c r="J70" s="26" t="n">
        <v>2</v>
      </c>
      <c r="K70" s="6" t="s">
        <v>25</v>
      </c>
      <c r="L70" s="6"/>
      <c r="M70" s="10" t="n">
        <v>19931013</v>
      </c>
      <c r="N70" s="11" t="s">
        <v>70</v>
      </c>
      <c r="O70" s="20" t="s">
        <v>124</v>
      </c>
      <c r="P70" s="20" t="s">
        <v>44</v>
      </c>
      <c r="Q70" s="22" t="s">
        <v>51</v>
      </c>
      <c r="R70" s="14" t="n">
        <v>32</v>
      </c>
      <c r="S70" s="15" t="s">
        <v>31</v>
      </c>
      <c r="T70" s="15" t="s">
        <v>31</v>
      </c>
      <c r="U70" s="15" t="s">
        <v>31</v>
      </c>
      <c r="V70" s="16" t="s">
        <v>125</v>
      </c>
      <c r="W70" s="13"/>
      <c r="X70" s="6"/>
    </row>
    <row collapsed="false" customFormat="false" customHeight="false" hidden="false" ht="12.1" outlineLevel="0" r="71">
      <c r="A71" s="7" t="str">
        <f aca="false">IF(E71&lt;&gt;"",CONCATENATE(IF(E71="VHS",(IF(F71="PAL",IF(D71="Release","RVHP","NVHP"),IF(F71="SECAM",IF(D71="Release","RVHS","NVHS"),IF(D71="Release","RVHN","NVHN")))),IF(E71="VHS Compact","VHSC","NONE")),"-",TEXT(G71,"0000"),IF(H71&gt;0,CONCATENATE("-",TEXT(H71,"000")),""),IF(I71&gt;0,CONCATENATE("-",TEXT(I71,"0")),"")),"")</f>
        <v>RVHS-1993-011-3</v>
      </c>
      <c r="B71" s="8" t="s">
        <v>136</v>
      </c>
      <c r="C71" s="7" t="s">
        <v>137</v>
      </c>
      <c r="D71" s="7" t="s">
        <v>22</v>
      </c>
      <c r="E71" s="6" t="s">
        <v>23</v>
      </c>
      <c r="F71" s="6" t="s">
        <v>24</v>
      </c>
      <c r="G71" s="6" t="n">
        <v>1993</v>
      </c>
      <c r="H71" s="6" t="n">
        <v>11</v>
      </c>
      <c r="I71" s="6" t="n">
        <v>3</v>
      </c>
      <c r="J71" s="30" t="n">
        <v>3</v>
      </c>
      <c r="K71" s="6" t="s">
        <v>25</v>
      </c>
      <c r="L71" s="6"/>
      <c r="M71" s="10" t="n">
        <v>19931016</v>
      </c>
      <c r="N71" s="32" t="s">
        <v>126</v>
      </c>
      <c r="O71" s="20" t="s">
        <v>127</v>
      </c>
      <c r="P71" s="20" t="s">
        <v>44</v>
      </c>
      <c r="Q71" s="22" t="s">
        <v>51</v>
      </c>
      <c r="R71" s="14" t="n">
        <v>32</v>
      </c>
      <c r="S71" s="15" t="s">
        <v>31</v>
      </c>
      <c r="T71" s="15" t="s">
        <v>31</v>
      </c>
      <c r="U71" s="15" t="s">
        <v>31</v>
      </c>
      <c r="V71" s="16" t="s">
        <v>128</v>
      </c>
      <c r="W71" s="13"/>
      <c r="X71" s="6"/>
    </row>
    <row collapsed="false" customFormat="false" customHeight="false" hidden="false" ht="12.1" outlineLevel="0" r="72">
      <c r="A72" s="7" t="str">
        <f aca="false">IF(E72&lt;&gt;"",CONCATENATE(IF(E72="VHS",(IF(F72="PAL",IF(D72="Release","RVHP","NVHP"),IF(F72="SECAM",IF(D72="Release","RVHS","NVHS"),IF(D72="Release","RVHN","NVHN")))),IF(E72="VHS Compact","VHSC","NONE")),"-",TEXT(G72,"0000"),IF(H72&gt;0,CONCATENATE("-",TEXT(H72,"000")),""),IF(I72&gt;0,CONCATENATE("-",TEXT(I72,"0")),"")),"")</f>
        <v>RVHS-1993-011-3</v>
      </c>
      <c r="B72" s="8" t="s">
        <v>136</v>
      </c>
      <c r="C72" s="7" t="s">
        <v>137</v>
      </c>
      <c r="D72" s="7" t="s">
        <v>22</v>
      </c>
      <c r="E72" s="6" t="s">
        <v>23</v>
      </c>
      <c r="F72" s="6" t="s">
        <v>24</v>
      </c>
      <c r="G72" s="6" t="n">
        <v>1993</v>
      </c>
      <c r="H72" s="6" t="n">
        <v>11</v>
      </c>
      <c r="I72" s="6" t="n">
        <v>3</v>
      </c>
      <c r="J72" s="30" t="n">
        <v>4</v>
      </c>
      <c r="K72" s="6" t="s">
        <v>25</v>
      </c>
      <c r="L72" s="6"/>
      <c r="M72" s="10" t="n">
        <v>19931019</v>
      </c>
      <c r="N72" s="11" t="s">
        <v>61</v>
      </c>
      <c r="O72" s="20" t="s">
        <v>129</v>
      </c>
      <c r="P72" s="20" t="s">
        <v>44</v>
      </c>
      <c r="Q72" s="22" t="s">
        <v>51</v>
      </c>
      <c r="R72" s="14" t="n">
        <v>22</v>
      </c>
      <c r="S72" s="15" t="s">
        <v>31</v>
      </c>
      <c r="T72" s="15" t="s">
        <v>31</v>
      </c>
      <c r="U72" s="15" t="s">
        <v>31</v>
      </c>
      <c r="V72" s="16"/>
      <c r="W72" s="13"/>
      <c r="X72" s="6"/>
    </row>
    <row collapsed="false" customFormat="false" customHeight="false" hidden="false" ht="12.1" outlineLevel="0" r="73">
      <c r="A73" s="7" t="str">
        <f aca="false">IF(E73&lt;&gt;"",CONCATENATE(IF(E73="VHS",(IF(F73="PAL",IF(D73="Release","RVHP","NVHP"),IF(F73="SECAM",IF(D73="Release","RVHS","NVHS"),IF(D73="Release","RVHN","NVHN")))),IF(E73="VHS Compact","VHSC","NONE")),"-",TEXT(G73,"0000"),IF(H73&gt;0,CONCATENATE("-",TEXT(H73,"000")),""),IF(I73&gt;0,CONCATENATE("-",TEXT(I73,"0")),"")),"")</f>
        <v>RVHS-1993-011-3</v>
      </c>
      <c r="B73" s="8" t="s">
        <v>136</v>
      </c>
      <c r="C73" s="7" t="s">
        <v>137</v>
      </c>
      <c r="D73" s="7" t="s">
        <v>22</v>
      </c>
      <c r="E73" s="6" t="s">
        <v>23</v>
      </c>
      <c r="F73" s="6" t="s">
        <v>24</v>
      </c>
      <c r="G73" s="6" t="n">
        <v>1993</v>
      </c>
      <c r="H73" s="6" t="n">
        <v>11</v>
      </c>
      <c r="I73" s="6" t="n">
        <v>3</v>
      </c>
      <c r="J73" s="30" t="n">
        <v>5</v>
      </c>
      <c r="K73" s="6" t="s">
        <v>25</v>
      </c>
      <c r="L73" s="6"/>
      <c r="M73" s="10" t="n">
        <v>19931020</v>
      </c>
      <c r="N73" s="11" t="s">
        <v>130</v>
      </c>
      <c r="O73" s="20" t="s">
        <v>131</v>
      </c>
      <c r="P73" s="20" t="s">
        <v>44</v>
      </c>
      <c r="Q73" s="22" t="s">
        <v>51</v>
      </c>
      <c r="R73" s="14" t="n">
        <v>41</v>
      </c>
      <c r="S73" s="15" t="s">
        <v>31</v>
      </c>
      <c r="T73" s="15" t="s">
        <v>31</v>
      </c>
      <c r="U73" s="15" t="s">
        <v>31</v>
      </c>
      <c r="V73" s="16" t="s">
        <v>132</v>
      </c>
      <c r="W73" s="13"/>
      <c r="X73" s="6"/>
    </row>
    <row collapsed="false" customFormat="false" customHeight="false" hidden="false" ht="12.1" outlineLevel="0" r="74">
      <c r="A74" s="7" t="str">
        <f aca="false">IF(E74&lt;&gt;"",CONCATENATE(IF(E74="VHS",(IF(F74="PAL",IF(D74="Release","RVHP","NVHP"),IF(F74="SECAM",IF(D74="Release","RVHS","NVHS"),IF(D74="Release","RVHN","NVHN")))),IF(E74="VHS Compact","VHSC","NONE")),"-",TEXT(G74,"0000"),IF(H74&gt;0,CONCATENATE("-",TEXT(H74,"000")),""),IF(I74&gt;0,CONCATENATE("-",TEXT(I74,"0")),"")),"")</f>
        <v>RVHS-1993-011-3</v>
      </c>
      <c r="B74" s="8" t="s">
        <v>136</v>
      </c>
      <c r="C74" s="7" t="s">
        <v>137</v>
      </c>
      <c r="D74" s="7" t="s">
        <v>22</v>
      </c>
      <c r="E74" s="6" t="s">
        <v>23</v>
      </c>
      <c r="F74" s="6" t="s">
        <v>24</v>
      </c>
      <c r="G74" s="6" t="n">
        <v>1993</v>
      </c>
      <c r="H74" s="6" t="n">
        <v>11</v>
      </c>
      <c r="I74" s="6" t="n">
        <v>3</v>
      </c>
      <c r="J74" s="33" t="n">
        <v>6</v>
      </c>
      <c r="K74" s="6" t="s">
        <v>25</v>
      </c>
      <c r="L74" s="6"/>
      <c r="M74" s="10" t="n">
        <v>19931026</v>
      </c>
      <c r="N74" s="32" t="s">
        <v>98</v>
      </c>
      <c r="O74" s="20" t="s">
        <v>133</v>
      </c>
      <c r="P74" s="20" t="s">
        <v>44</v>
      </c>
      <c r="Q74" s="22" t="s">
        <v>51</v>
      </c>
      <c r="R74" s="14" t="n">
        <v>22</v>
      </c>
      <c r="S74" s="15" t="s">
        <v>31</v>
      </c>
      <c r="T74" s="15" t="s">
        <v>31</v>
      </c>
      <c r="U74" s="15" t="s">
        <v>31</v>
      </c>
      <c r="V74" s="16" t="s">
        <v>132</v>
      </c>
      <c r="W74" s="13"/>
      <c r="X74" s="6"/>
    </row>
    <row collapsed="false" customFormat="false" customHeight="false" hidden="false" ht="12.1" outlineLevel="0" r="75">
      <c r="A75" s="7" t="str">
        <f aca="false">IF(E75&lt;&gt;"",CONCATENATE(IF(E75="VHS",(IF(F75="PAL",IF(D75="Release","RVHP","NVHP"),IF(F75="SECAM",IF(D75="Release","RVHS","NVHS"),IF(D75="Release","RVHN","NVHN")))),IF(E75="VHS Compact","VHSC","NONE")),"-",TEXT(G75,"0000"),IF(H75&gt;0,CONCATENATE("-",TEXT(H75,"000")),""),IF(I75&gt;0,CONCATENATE("-",TEXT(I75,"0")),"")),"")</f>
        <v>NVHS-1993-012-1</v>
      </c>
      <c r="B75" s="8" t="s">
        <v>138</v>
      </c>
      <c r="C75" s="7" t="s">
        <v>139</v>
      </c>
      <c r="D75" s="7" t="s">
        <v>49</v>
      </c>
      <c r="E75" s="6" t="s">
        <v>23</v>
      </c>
      <c r="F75" s="6" t="s">
        <v>24</v>
      </c>
      <c r="G75" s="6" t="n">
        <v>1993</v>
      </c>
      <c r="H75" s="6" t="n">
        <v>12</v>
      </c>
      <c r="I75" s="6" t="n">
        <v>1</v>
      </c>
      <c r="J75" s="33" t="n">
        <v>1</v>
      </c>
      <c r="K75" s="6" t="s">
        <v>25</v>
      </c>
      <c r="L75" s="6"/>
      <c r="M75" s="10" t="n">
        <v>19930127</v>
      </c>
      <c r="N75" s="11" t="s">
        <v>56</v>
      </c>
      <c r="O75" s="20"/>
      <c r="P75" s="20" t="s">
        <v>44</v>
      </c>
      <c r="Q75" s="22" t="s">
        <v>45</v>
      </c>
      <c r="R75" s="14" t="n">
        <v>30</v>
      </c>
      <c r="S75" s="15" t="s">
        <v>31</v>
      </c>
      <c r="T75" s="15" t="s">
        <v>31</v>
      </c>
      <c r="U75" s="6" t="s">
        <v>140</v>
      </c>
      <c r="V75" s="16" t="s">
        <v>141</v>
      </c>
      <c r="W75" s="13"/>
      <c r="X75" s="6"/>
    </row>
    <row collapsed="false" customFormat="false" customHeight="false" hidden="false" ht="12.1" outlineLevel="0" r="76">
      <c r="A76" s="7" t="str">
        <f aca="false">IF(E76&lt;&gt;"",CONCATENATE(IF(E76="VHS",(IF(F76="PAL",IF(D76="Release","RVHP","NVHP"),IF(F76="SECAM",IF(D76="Release","RVHS","NVHS"),IF(D76="Release","RVHN","NVHN")))),IF(E76="VHS Compact","VHSC","NONE")),"-",TEXT(G76,"0000"),IF(H76&gt;0,CONCATENATE("-",TEXT(H76,"000")),""),IF(I76&gt;0,CONCATENATE("-",TEXT(I76,"0")),"")),"")</f>
        <v>NVHS-1993-012-1</v>
      </c>
      <c r="B76" s="8" t="s">
        <v>138</v>
      </c>
      <c r="C76" s="7" t="s">
        <v>139</v>
      </c>
      <c r="D76" s="7" t="s">
        <v>49</v>
      </c>
      <c r="E76" s="6" t="s">
        <v>23</v>
      </c>
      <c r="F76" s="6" t="s">
        <v>24</v>
      </c>
      <c r="G76" s="6" t="n">
        <v>1993</v>
      </c>
      <c r="H76" s="6" t="n">
        <v>12</v>
      </c>
      <c r="I76" s="6" t="n">
        <v>1</v>
      </c>
      <c r="J76" s="34" t="n">
        <v>2</v>
      </c>
      <c r="K76" s="6" t="s">
        <v>25</v>
      </c>
      <c r="L76" s="6"/>
      <c r="M76" s="10" t="n">
        <v>19930127</v>
      </c>
      <c r="N76" s="11" t="s">
        <v>56</v>
      </c>
      <c r="O76" s="20"/>
      <c r="P76" s="20" t="s">
        <v>142</v>
      </c>
      <c r="Q76" s="22" t="s">
        <v>45</v>
      </c>
      <c r="R76" s="14" t="n">
        <v>27</v>
      </c>
      <c r="S76" s="15" t="s">
        <v>31</v>
      </c>
      <c r="T76" s="15" t="s">
        <v>31</v>
      </c>
      <c r="U76" s="6" t="s">
        <v>140</v>
      </c>
      <c r="V76" s="16" t="s">
        <v>143</v>
      </c>
      <c r="W76" s="6"/>
      <c r="X76" s="6"/>
    </row>
    <row collapsed="false" customFormat="false" customHeight="false" hidden="false" ht="12.1" outlineLevel="0" r="77">
      <c r="A77" s="7" t="str">
        <f aca="false">IF(E77&lt;&gt;"",CONCATENATE(IF(E77="VHS",(IF(F77="PAL",IF(D77="Release","RVHP","NVHP"),IF(F77="SECAM",IF(D77="Release","RVHS","NVHS"),IF(D77="Release","RVHN","NVHN")))),IF(E77="VHS Compact","VHSC","NONE")),"-",TEXT(G77,"0000"),IF(H77&gt;0,CONCATENATE("-",TEXT(H77,"000")),""),IF(I77&gt;0,CONCATENATE("-",TEXT(I77,"0")),"")),"")</f>
        <v>NVHS-1993-012-1</v>
      </c>
      <c r="B77" s="8" t="s">
        <v>138</v>
      </c>
      <c r="C77" s="7" t="s">
        <v>139</v>
      </c>
      <c r="D77" s="7" t="s">
        <v>49</v>
      </c>
      <c r="E77" s="6" t="s">
        <v>23</v>
      </c>
      <c r="F77" s="6" t="s">
        <v>24</v>
      </c>
      <c r="G77" s="6" t="n">
        <v>1993</v>
      </c>
      <c r="H77" s="6" t="n">
        <v>12</v>
      </c>
      <c r="I77" s="6" t="n">
        <v>1</v>
      </c>
      <c r="J77" s="34" t="n">
        <v>3</v>
      </c>
      <c r="K77" s="6" t="s">
        <v>25</v>
      </c>
      <c r="L77" s="6"/>
      <c r="M77" s="10" t="n">
        <v>19930324</v>
      </c>
      <c r="N77" s="11" t="s">
        <v>144</v>
      </c>
      <c r="O77" s="20"/>
      <c r="P77" s="20" t="s">
        <v>44</v>
      </c>
      <c r="Q77" s="22" t="s">
        <v>45</v>
      </c>
      <c r="R77" s="14" t="n">
        <v>32</v>
      </c>
      <c r="S77" s="15" t="s">
        <v>31</v>
      </c>
      <c r="T77" s="15" t="s">
        <v>31</v>
      </c>
      <c r="U77" s="6" t="s">
        <v>140</v>
      </c>
      <c r="V77" s="16" t="s">
        <v>145</v>
      </c>
      <c r="W77" s="6"/>
      <c r="X77" s="6"/>
    </row>
    <row collapsed="false" customFormat="false" customHeight="false" hidden="false" ht="12.1" outlineLevel="0" r="78">
      <c r="A78" s="7" t="str">
        <f aca="false">IF(E78&lt;&gt;"",CONCATENATE(IF(E78="VHS",(IF(F78="PAL",IF(D78="Release","RVHP","NVHP"),IF(F78="SECAM",IF(D78="Release","RVHS","NVHS"),IF(D78="Release","RVHN","NVHN")))),IF(E78="VHS Compact","VHSC","NONE")),"-",TEXT(G78,"0000"),IF(H78&gt;0,CONCATENATE("-",TEXT(H78,"000")),""),IF(I78&gt;0,CONCATENATE("-",TEXT(I78,"0")),"")),"")</f>
        <v>NVHS-1993-012-2</v>
      </c>
      <c r="B78" s="8" t="s">
        <v>146</v>
      </c>
      <c r="C78" s="7" t="s">
        <v>147</v>
      </c>
      <c r="D78" s="7" t="s">
        <v>49</v>
      </c>
      <c r="E78" s="6" t="s">
        <v>23</v>
      </c>
      <c r="F78" s="6" t="s">
        <v>24</v>
      </c>
      <c r="G78" s="6" t="n">
        <v>1993</v>
      </c>
      <c r="H78" s="6" t="n">
        <v>12</v>
      </c>
      <c r="I78" s="6" t="n">
        <v>2</v>
      </c>
      <c r="J78" s="33" t="n">
        <v>1</v>
      </c>
      <c r="K78" s="6" t="s">
        <v>25</v>
      </c>
      <c r="L78" s="6"/>
      <c r="M78" s="10" t="n">
        <v>19930127</v>
      </c>
      <c r="N78" s="11" t="s">
        <v>56</v>
      </c>
      <c r="O78" s="20"/>
      <c r="P78" s="20" t="s">
        <v>44</v>
      </c>
      <c r="Q78" s="22" t="s">
        <v>45</v>
      </c>
      <c r="R78" s="14" t="n">
        <v>30</v>
      </c>
      <c r="S78" s="15" t="s">
        <v>31</v>
      </c>
      <c r="T78" s="15" t="s">
        <v>31</v>
      </c>
      <c r="U78" s="6" t="s">
        <v>140</v>
      </c>
      <c r="V78" s="16" t="s">
        <v>141</v>
      </c>
      <c r="W78" s="6"/>
      <c r="X78" s="6"/>
    </row>
    <row collapsed="false" customFormat="false" customHeight="false" hidden="false" ht="12.1" outlineLevel="0" r="79">
      <c r="A79" s="7" t="str">
        <f aca="false">IF(E79&lt;&gt;"",CONCATENATE(IF(E79="VHS",(IF(F79="PAL",IF(D79="Release","RVHP","NVHP"),IF(F79="SECAM",IF(D79="Release","RVHS","NVHS"),IF(D79="Release","RVHN","NVHN")))),IF(E79="VHS Compact","VHSC","NONE")),"-",TEXT(G79,"0000"),IF(H79&gt;0,CONCATENATE("-",TEXT(H79,"000")),""),IF(I79&gt;0,CONCATENATE("-",TEXT(I79,"0")),"")),"")</f>
        <v>NVHS-1993-012-2</v>
      </c>
      <c r="B79" s="8" t="s">
        <v>146</v>
      </c>
      <c r="C79" s="7" t="s">
        <v>147</v>
      </c>
      <c r="D79" s="7" t="s">
        <v>49</v>
      </c>
      <c r="E79" s="6" t="s">
        <v>23</v>
      </c>
      <c r="F79" s="6" t="s">
        <v>24</v>
      </c>
      <c r="G79" s="6" t="n">
        <v>1993</v>
      </c>
      <c r="H79" s="6" t="n">
        <v>12</v>
      </c>
      <c r="I79" s="6" t="n">
        <v>2</v>
      </c>
      <c r="J79" s="34" t="n">
        <v>2</v>
      </c>
      <c r="K79" s="6" t="s">
        <v>25</v>
      </c>
      <c r="L79" s="6"/>
      <c r="M79" s="10" t="n">
        <v>19930127</v>
      </c>
      <c r="N79" s="11" t="s">
        <v>56</v>
      </c>
      <c r="O79" s="20"/>
      <c r="P79" s="20" t="s">
        <v>142</v>
      </c>
      <c r="Q79" s="22" t="s">
        <v>45</v>
      </c>
      <c r="R79" s="14" t="n">
        <v>27</v>
      </c>
      <c r="S79" s="15" t="s">
        <v>31</v>
      </c>
      <c r="T79" s="15" t="s">
        <v>31</v>
      </c>
      <c r="U79" s="6" t="s">
        <v>140</v>
      </c>
      <c r="V79" s="16" t="s">
        <v>143</v>
      </c>
      <c r="W79" s="6"/>
      <c r="X79" s="6"/>
    </row>
    <row collapsed="false" customFormat="false" customHeight="false" hidden="false" ht="12.1" outlineLevel="0" r="80">
      <c r="A80" s="7" t="str">
        <f aca="false">IF(E80&lt;&gt;"",CONCATENATE(IF(E80="VHS",(IF(F80="PAL",IF(D80="Release","RVHP","NVHP"),IF(F80="SECAM",IF(D80="Release","RVHS","NVHS"),IF(D80="Release","RVHN","NVHN")))),IF(E80="VHS Compact","VHSC","NONE")),"-",TEXT(G80,"0000"),IF(H80&gt;0,CONCATENATE("-",TEXT(H80,"000")),""),IF(I80&gt;0,CONCATENATE("-",TEXT(I80,"0")),"")),"")</f>
        <v>NVHS-1993-012-2</v>
      </c>
      <c r="B80" s="8" t="s">
        <v>146</v>
      </c>
      <c r="C80" s="7" t="s">
        <v>147</v>
      </c>
      <c r="D80" s="7" t="s">
        <v>49</v>
      </c>
      <c r="E80" s="6" t="s">
        <v>23</v>
      </c>
      <c r="F80" s="6" t="s">
        <v>24</v>
      </c>
      <c r="G80" s="6" t="n">
        <v>1993</v>
      </c>
      <c r="H80" s="6" t="n">
        <v>12</v>
      </c>
      <c r="I80" s="6" t="n">
        <v>2</v>
      </c>
      <c r="J80" s="34" t="n">
        <v>3</v>
      </c>
      <c r="K80" s="6" t="s">
        <v>25</v>
      </c>
      <c r="L80" s="6"/>
      <c r="M80" s="10" t="n">
        <v>19930324</v>
      </c>
      <c r="N80" s="11" t="s">
        <v>144</v>
      </c>
      <c r="O80" s="20"/>
      <c r="P80" s="20" t="s">
        <v>44</v>
      </c>
      <c r="Q80" s="22" t="s">
        <v>45</v>
      </c>
      <c r="R80" s="14" t="n">
        <v>32</v>
      </c>
      <c r="S80" s="15" t="s">
        <v>31</v>
      </c>
      <c r="T80" s="15" t="s">
        <v>31</v>
      </c>
      <c r="U80" s="6" t="s">
        <v>140</v>
      </c>
      <c r="V80" s="16" t="s">
        <v>145</v>
      </c>
      <c r="W80" s="6"/>
      <c r="X80" s="6"/>
    </row>
    <row collapsed="false" customFormat="false" customHeight="false" hidden="false" ht="12.1" outlineLevel="0" r="81">
      <c r="A81" s="7" t="str">
        <f aca="false">IF(E81&lt;&gt;"",CONCATENATE(IF(E81="VHS",(IF(F81="PAL",IF(D81="Release","RVHP","NVHP"),IF(F81="SECAM",IF(D81="Release","RVHS","NVHS"),IF(D81="Release","RVHN","NVHN")))),IF(E81="VHS Compact","VHSC","NONE")),"-",TEXT(G81,"0000"),IF(H81&gt;0,CONCATENATE("-",TEXT(H81,"000")),""),IF(I81&gt;0,CONCATENATE("-",TEXT(I81,"0")),"")),"")</f>
        <v>RVHS-1993-013-1</v>
      </c>
      <c r="B81" s="8" t="s">
        <v>148</v>
      </c>
      <c r="C81" s="7" t="s">
        <v>149</v>
      </c>
      <c r="D81" s="7" t="s">
        <v>22</v>
      </c>
      <c r="E81" s="6" t="s">
        <v>23</v>
      </c>
      <c r="F81" s="6" t="s">
        <v>24</v>
      </c>
      <c r="G81" s="6" t="n">
        <v>1993</v>
      </c>
      <c r="H81" s="6" t="n">
        <v>13</v>
      </c>
      <c r="I81" s="6" t="n">
        <v>1</v>
      </c>
      <c r="J81" s="30" t="n">
        <v>1</v>
      </c>
      <c r="K81" s="6" t="s">
        <v>25</v>
      </c>
      <c r="L81" s="6"/>
      <c r="M81" s="10" t="n">
        <v>19930910</v>
      </c>
      <c r="N81" s="11" t="s">
        <v>150</v>
      </c>
      <c r="O81" s="20" t="s">
        <v>151</v>
      </c>
      <c r="P81" s="20" t="s">
        <v>44</v>
      </c>
      <c r="Q81" s="22" t="s">
        <v>45</v>
      </c>
      <c r="R81" s="14" t="n">
        <v>53</v>
      </c>
      <c r="S81" s="15" t="s">
        <v>31</v>
      </c>
      <c r="T81" s="15" t="s">
        <v>31</v>
      </c>
      <c r="U81" s="15" t="s">
        <v>31</v>
      </c>
      <c r="V81" s="16" t="s">
        <v>152</v>
      </c>
      <c r="W81" s="6"/>
      <c r="X81" s="6"/>
    </row>
    <row collapsed="false" customFormat="false" customHeight="false" hidden="false" ht="12.1" outlineLevel="0" r="82">
      <c r="A82" s="7" t="str">
        <f aca="false">IF(E82&lt;&gt;"",CONCATENATE(IF(E82="VHS",(IF(F82="PAL",IF(D82="Release","RVHP","NVHP"),IF(F82="SECAM",IF(D82="Release","RVHS","NVHS"),IF(D82="Release","RVHN","NVHN")))),IF(E82="VHS Compact","VHSC","NONE")),"-",TEXT(G82,"0000"),IF(H82&gt;0,CONCATENATE("-",TEXT(H82,"000")),""),IF(I82&gt;0,CONCATENATE("-",TEXT(I82,"0")),"")),"")</f>
        <v>RVHS-1993-013-1</v>
      </c>
      <c r="B82" s="8" t="s">
        <v>148</v>
      </c>
      <c r="C82" s="7" t="s">
        <v>149</v>
      </c>
      <c r="D82" s="7" t="s">
        <v>22</v>
      </c>
      <c r="E82" s="6" t="s">
        <v>23</v>
      </c>
      <c r="F82" s="6" t="s">
        <v>24</v>
      </c>
      <c r="G82" s="6" t="n">
        <v>1993</v>
      </c>
      <c r="H82" s="6" t="n">
        <v>13</v>
      </c>
      <c r="I82" s="6" t="n">
        <v>1</v>
      </c>
      <c r="J82" s="30" t="n">
        <v>2</v>
      </c>
      <c r="K82" s="6" t="s">
        <v>25</v>
      </c>
      <c r="L82" s="6"/>
      <c r="M82" s="10" t="n">
        <v>19930904</v>
      </c>
      <c r="N82" s="11" t="s">
        <v>150</v>
      </c>
      <c r="O82" s="20" t="s">
        <v>153</v>
      </c>
      <c r="P82" s="20" t="s">
        <v>44</v>
      </c>
      <c r="Q82" s="22" t="s">
        <v>45</v>
      </c>
      <c r="R82" s="14" t="n">
        <v>56</v>
      </c>
      <c r="S82" s="15" t="s">
        <v>31</v>
      </c>
      <c r="T82" s="15" t="s">
        <v>31</v>
      </c>
      <c r="U82" s="15" t="s">
        <v>31</v>
      </c>
      <c r="V82" s="16" t="s">
        <v>154</v>
      </c>
      <c r="W82" s="6"/>
      <c r="X82" s="6"/>
    </row>
    <row collapsed="false" customFormat="false" customHeight="false" hidden="false" ht="12.1" outlineLevel="0" r="83">
      <c r="A83" s="7" t="str">
        <f aca="false">IF(E83&lt;&gt;"",CONCATENATE(IF(E83="VHS",(IF(F83="PAL",IF(D83="Release","RVHP","NVHP"),IF(F83="SECAM",IF(D83="Release","RVHS","NVHS"),IF(D83="Release","RVHN","NVHN")))),IF(E83="VHS Compact","VHSC","NONE")),"-",TEXT(G83,"0000"),IF(H83&gt;0,CONCATENATE("-",TEXT(H83,"000")),""),IF(I83&gt;0,CONCATENATE("-",TEXT(I83,"0")),"")),"")</f>
        <v>RVHS-1993-013-1</v>
      </c>
      <c r="B83" s="8" t="s">
        <v>148</v>
      </c>
      <c r="C83" s="7" t="s">
        <v>149</v>
      </c>
      <c r="D83" s="7" t="s">
        <v>22</v>
      </c>
      <c r="E83" s="6" t="s">
        <v>23</v>
      </c>
      <c r="F83" s="6" t="s">
        <v>24</v>
      </c>
      <c r="G83" s="6" t="n">
        <v>1993</v>
      </c>
      <c r="H83" s="6" t="n">
        <v>13</v>
      </c>
      <c r="I83" s="6" t="n">
        <v>1</v>
      </c>
      <c r="J83" s="30" t="n">
        <v>3</v>
      </c>
      <c r="K83" s="6" t="s">
        <v>25</v>
      </c>
      <c r="L83" s="6"/>
      <c r="M83" s="10" t="n">
        <v>19930915</v>
      </c>
      <c r="N83" s="11" t="s">
        <v>42</v>
      </c>
      <c r="O83" s="20" t="s">
        <v>155</v>
      </c>
      <c r="P83" s="20" t="s">
        <v>44</v>
      </c>
      <c r="Q83" s="22" t="s">
        <v>45</v>
      </c>
      <c r="R83" s="14" t="n">
        <v>51</v>
      </c>
      <c r="S83" s="15" t="s">
        <v>31</v>
      </c>
      <c r="T83" s="15" t="s">
        <v>31</v>
      </c>
      <c r="U83" s="15" t="s">
        <v>31</v>
      </c>
      <c r="V83" s="16" t="s">
        <v>156</v>
      </c>
      <c r="W83" s="6"/>
      <c r="X83" s="6"/>
    </row>
    <row collapsed="false" customFormat="false" customHeight="false" hidden="false" ht="12.1" outlineLevel="0" r="84">
      <c r="A84" s="7" t="str">
        <f aca="false">IF(E84&lt;&gt;"",CONCATENATE(IF(E84="VHS",(IF(F84="PAL",IF(D84="Release","RVHP","NVHP"),IF(F84="SECAM",IF(D84="Release","RVHS","NVHS"),IF(D84="Release","RVHN","NVHN")))),IF(E84="VHS Compact","VHSC","NONE")),"-",TEXT(G84,"0000"),IF(H84&gt;0,CONCATENATE("-",TEXT(H84,"000")),""),IF(I84&gt;0,CONCATENATE("-",TEXT(I84,"0")),"")),"")</f>
        <v>RVHS-1993-013-2</v>
      </c>
      <c r="B84" s="8" t="s">
        <v>157</v>
      </c>
      <c r="C84" s="7" t="s">
        <v>158</v>
      </c>
      <c r="D84" s="7" t="s">
        <v>22</v>
      </c>
      <c r="E84" s="6" t="s">
        <v>23</v>
      </c>
      <c r="F84" s="6" t="s">
        <v>24</v>
      </c>
      <c r="G84" s="6" t="n">
        <v>1993</v>
      </c>
      <c r="H84" s="6" t="n">
        <v>13</v>
      </c>
      <c r="I84" s="6" t="n">
        <v>2</v>
      </c>
      <c r="J84" s="30" t="n">
        <v>1</v>
      </c>
      <c r="K84" s="6" t="s">
        <v>25</v>
      </c>
      <c r="L84" s="6"/>
      <c r="M84" s="10" t="n">
        <v>19930910</v>
      </c>
      <c r="N84" s="11" t="s">
        <v>150</v>
      </c>
      <c r="O84" s="20" t="s">
        <v>151</v>
      </c>
      <c r="P84" s="20" t="s">
        <v>44</v>
      </c>
      <c r="Q84" s="22" t="s">
        <v>45</v>
      </c>
      <c r="R84" s="14" t="n">
        <v>53</v>
      </c>
      <c r="S84" s="15" t="s">
        <v>31</v>
      </c>
      <c r="T84" s="15" t="s">
        <v>31</v>
      </c>
      <c r="U84" s="15" t="s">
        <v>31</v>
      </c>
      <c r="V84" s="16" t="s">
        <v>152</v>
      </c>
      <c r="W84" s="6"/>
      <c r="X84" s="6"/>
    </row>
    <row collapsed="false" customFormat="false" customHeight="false" hidden="false" ht="12.1" outlineLevel="0" r="85">
      <c r="A85" s="7" t="str">
        <f aca="false">IF(E85&lt;&gt;"",CONCATENATE(IF(E85="VHS",(IF(F85="PAL",IF(D85="Release","RVHP","NVHP"),IF(F85="SECAM",IF(D85="Release","RVHS","NVHS"),IF(D85="Release","RVHN","NVHN")))),IF(E85="VHS Compact","VHSC","NONE")),"-",TEXT(G85,"0000"),IF(H85&gt;0,CONCATENATE("-",TEXT(H85,"000")),""),IF(I85&gt;0,CONCATENATE("-",TEXT(I85,"0")),"")),"")</f>
        <v>RVHS-1993-013-2</v>
      </c>
      <c r="B85" s="8" t="s">
        <v>157</v>
      </c>
      <c r="C85" s="7" t="s">
        <v>158</v>
      </c>
      <c r="D85" s="7" t="s">
        <v>22</v>
      </c>
      <c r="E85" s="6" t="s">
        <v>23</v>
      </c>
      <c r="F85" s="6" t="s">
        <v>24</v>
      </c>
      <c r="G85" s="6" t="n">
        <v>1993</v>
      </c>
      <c r="H85" s="6" t="n">
        <v>13</v>
      </c>
      <c r="I85" s="6" t="n">
        <v>2</v>
      </c>
      <c r="J85" s="30" t="n">
        <v>2</v>
      </c>
      <c r="K85" s="6" t="s">
        <v>25</v>
      </c>
      <c r="L85" s="6"/>
      <c r="M85" s="10" t="n">
        <v>19930904</v>
      </c>
      <c r="N85" s="11" t="s">
        <v>150</v>
      </c>
      <c r="O85" s="20" t="s">
        <v>153</v>
      </c>
      <c r="P85" s="20" t="s">
        <v>44</v>
      </c>
      <c r="Q85" s="22" t="s">
        <v>45</v>
      </c>
      <c r="R85" s="14" t="n">
        <v>56</v>
      </c>
      <c r="S85" s="15" t="s">
        <v>31</v>
      </c>
      <c r="T85" s="15" t="s">
        <v>31</v>
      </c>
      <c r="U85" s="15" t="s">
        <v>31</v>
      </c>
      <c r="V85" s="16" t="s">
        <v>154</v>
      </c>
      <c r="W85" s="6"/>
      <c r="X85" s="6"/>
    </row>
    <row collapsed="false" customFormat="false" customHeight="false" hidden="false" ht="12.1" outlineLevel="0" r="86">
      <c r="A86" s="7" t="str">
        <f aca="false">IF(E86&lt;&gt;"",CONCATENATE(IF(E86="VHS",(IF(F86="PAL",IF(D86="Release","RVHP","NVHP"),IF(F86="SECAM",IF(D86="Release","RVHS","NVHS"),IF(D86="Release","RVHN","NVHN")))),IF(E86="VHS Compact","VHSC","NONE")),"-",TEXT(G86,"0000"),IF(H86&gt;0,CONCATENATE("-",TEXT(H86,"000")),""),IF(I86&gt;0,CONCATENATE("-",TEXT(I86,"0")),"")),"")</f>
        <v>RVHS-1993-013-2</v>
      </c>
      <c r="B86" s="8" t="s">
        <v>157</v>
      </c>
      <c r="C86" s="7" t="s">
        <v>158</v>
      </c>
      <c r="D86" s="7" t="s">
        <v>22</v>
      </c>
      <c r="E86" s="6" t="s">
        <v>23</v>
      </c>
      <c r="F86" s="6" t="s">
        <v>24</v>
      </c>
      <c r="G86" s="6" t="n">
        <v>1993</v>
      </c>
      <c r="H86" s="6" t="n">
        <v>13</v>
      </c>
      <c r="I86" s="6" t="n">
        <v>2</v>
      </c>
      <c r="J86" s="30" t="n">
        <v>3</v>
      </c>
      <c r="K86" s="6" t="s">
        <v>25</v>
      </c>
      <c r="L86" s="6"/>
      <c r="M86" s="10" t="n">
        <v>19930915</v>
      </c>
      <c r="N86" s="11" t="s">
        <v>42</v>
      </c>
      <c r="O86" s="20" t="s">
        <v>155</v>
      </c>
      <c r="P86" s="20" t="s">
        <v>44</v>
      </c>
      <c r="Q86" s="22" t="s">
        <v>45</v>
      </c>
      <c r="R86" s="14" t="n">
        <v>51</v>
      </c>
      <c r="S86" s="15" t="s">
        <v>31</v>
      </c>
      <c r="T86" s="15" t="s">
        <v>31</v>
      </c>
      <c r="U86" s="15" t="s">
        <v>31</v>
      </c>
      <c r="V86" s="16" t="s">
        <v>156</v>
      </c>
      <c r="W86" s="6"/>
      <c r="X86" s="6"/>
    </row>
    <row collapsed="false" customFormat="false" customHeight="false" hidden="false" ht="12.1" outlineLevel="0" r="87">
      <c r="A87" s="7" t="str">
        <f aca="false">IF(E87&lt;&gt;"",CONCATENATE(IF(E87="VHS",(IF(F87="PAL",IF(D87="Release","RVHP","NVHP"),IF(F87="SECAM",IF(D87="Release","RVHS","NVHS"),IF(D87="Release","RVHN","NVHN")))),IF(E87="VHS Compact","VHSC","NONE")),"-",TEXT(G87,"0000"),IF(H87&gt;0,CONCATENATE("-",TEXT(H87,"000")),""),IF(I87&gt;0,CONCATENATE("-",TEXT(I87,"0")),"")),"")</f>
        <v>RVHS-1993-013-3</v>
      </c>
      <c r="B87" s="8" t="s">
        <v>159</v>
      </c>
      <c r="C87" s="7" t="s">
        <v>160</v>
      </c>
      <c r="D87" s="7" t="s">
        <v>22</v>
      </c>
      <c r="E87" s="6" t="s">
        <v>23</v>
      </c>
      <c r="F87" s="6" t="s">
        <v>24</v>
      </c>
      <c r="G87" s="6" t="n">
        <v>1993</v>
      </c>
      <c r="H87" s="6" t="n">
        <v>13</v>
      </c>
      <c r="I87" s="6" t="n">
        <v>3</v>
      </c>
      <c r="J87" s="30" t="n">
        <v>1</v>
      </c>
      <c r="K87" s="6" t="s">
        <v>25</v>
      </c>
      <c r="L87" s="6"/>
      <c r="M87" s="10" t="n">
        <v>19930910</v>
      </c>
      <c r="N87" s="11" t="s">
        <v>150</v>
      </c>
      <c r="O87" s="20" t="s">
        <v>151</v>
      </c>
      <c r="P87" s="20" t="s">
        <v>44</v>
      </c>
      <c r="Q87" s="22" t="s">
        <v>45</v>
      </c>
      <c r="R87" s="14" t="n">
        <v>53</v>
      </c>
      <c r="S87" s="15" t="s">
        <v>31</v>
      </c>
      <c r="T87" s="15" t="s">
        <v>31</v>
      </c>
      <c r="U87" s="15" t="s">
        <v>31</v>
      </c>
      <c r="V87" s="16" t="s">
        <v>152</v>
      </c>
      <c r="W87" s="6"/>
      <c r="X87" s="6"/>
    </row>
    <row collapsed="false" customFormat="false" customHeight="false" hidden="false" ht="12.1" outlineLevel="0" r="88">
      <c r="A88" s="7" t="str">
        <f aca="false">IF(E88&lt;&gt;"",CONCATENATE(IF(E88="VHS",(IF(F88="PAL",IF(D88="Release","RVHP","NVHP"),IF(F88="SECAM",IF(D88="Release","RVHS","NVHS"),IF(D88="Release","RVHN","NVHN")))),IF(E88="VHS Compact","VHSC","NONE")),"-",TEXT(G88,"0000"),IF(H88&gt;0,CONCATENATE("-",TEXT(H88,"000")),""),IF(I88&gt;0,CONCATENATE("-",TEXT(I88,"0")),"")),"")</f>
        <v>RVHS-1993-013-3</v>
      </c>
      <c r="B88" s="8" t="s">
        <v>159</v>
      </c>
      <c r="C88" s="7" t="s">
        <v>160</v>
      </c>
      <c r="D88" s="7" t="s">
        <v>22</v>
      </c>
      <c r="E88" s="6" t="s">
        <v>23</v>
      </c>
      <c r="F88" s="6" t="s">
        <v>24</v>
      </c>
      <c r="G88" s="6" t="n">
        <v>1993</v>
      </c>
      <c r="H88" s="6" t="n">
        <v>13</v>
      </c>
      <c r="I88" s="6" t="n">
        <v>3</v>
      </c>
      <c r="J88" s="30" t="n">
        <v>2</v>
      </c>
      <c r="K88" s="6" t="s">
        <v>25</v>
      </c>
      <c r="L88" s="6"/>
      <c r="M88" s="10" t="n">
        <v>19930904</v>
      </c>
      <c r="N88" s="11" t="s">
        <v>150</v>
      </c>
      <c r="O88" s="20" t="s">
        <v>153</v>
      </c>
      <c r="P88" s="20" t="s">
        <v>44</v>
      </c>
      <c r="Q88" s="22" t="s">
        <v>45</v>
      </c>
      <c r="R88" s="14" t="n">
        <v>56</v>
      </c>
      <c r="S88" s="15" t="s">
        <v>31</v>
      </c>
      <c r="T88" s="15" t="s">
        <v>31</v>
      </c>
      <c r="U88" s="15" t="s">
        <v>31</v>
      </c>
      <c r="V88" s="16" t="s">
        <v>154</v>
      </c>
      <c r="W88" s="6"/>
      <c r="X88" s="6"/>
    </row>
    <row collapsed="false" customFormat="false" customHeight="false" hidden="false" ht="12.1" outlineLevel="0" r="89">
      <c r="A89" s="7" t="str">
        <f aca="false">IF(E89&lt;&gt;"",CONCATENATE(IF(E89="VHS",(IF(F89="PAL",IF(D89="Release","RVHP","NVHP"),IF(F89="SECAM",IF(D89="Release","RVHS","NVHS"),IF(D89="Release","RVHN","NVHN")))),IF(E89="VHS Compact","VHSC","NONE")),"-",TEXT(G89,"0000"),IF(H89&gt;0,CONCATENATE("-",TEXT(H89,"000")),""),IF(I89&gt;0,CONCATENATE("-",TEXT(I89,"0")),"")),"")</f>
        <v>RVHS-1993-013-3</v>
      </c>
      <c r="B89" s="8" t="s">
        <v>159</v>
      </c>
      <c r="C89" s="7" t="s">
        <v>160</v>
      </c>
      <c r="D89" s="7" t="s">
        <v>22</v>
      </c>
      <c r="E89" s="6" t="s">
        <v>23</v>
      </c>
      <c r="F89" s="6" t="s">
        <v>24</v>
      </c>
      <c r="G89" s="6" t="n">
        <v>1993</v>
      </c>
      <c r="H89" s="6" t="n">
        <v>13</v>
      </c>
      <c r="I89" s="6" t="n">
        <v>3</v>
      </c>
      <c r="J89" s="30" t="n">
        <v>3</v>
      </c>
      <c r="K89" s="6" t="s">
        <v>25</v>
      </c>
      <c r="L89" s="6"/>
      <c r="M89" s="10" t="n">
        <v>19930915</v>
      </c>
      <c r="N89" s="11" t="s">
        <v>42</v>
      </c>
      <c r="O89" s="20" t="s">
        <v>155</v>
      </c>
      <c r="P89" s="20" t="s">
        <v>44</v>
      </c>
      <c r="Q89" s="22" t="s">
        <v>45</v>
      </c>
      <c r="R89" s="14" t="n">
        <v>51</v>
      </c>
      <c r="S89" s="15" t="s">
        <v>31</v>
      </c>
      <c r="T89" s="15" t="s">
        <v>31</v>
      </c>
      <c r="U89" s="15" t="s">
        <v>31</v>
      </c>
      <c r="V89" s="16" t="s">
        <v>156</v>
      </c>
      <c r="W89" s="6"/>
      <c r="X89" s="6"/>
    </row>
    <row collapsed="false" customFormat="false" customHeight="false" hidden="false" ht="12.1" outlineLevel="0" r="90">
      <c r="A90" s="7" t="str">
        <f aca="false">IF(E90&lt;&gt;"",CONCATENATE(IF(E90="VHS",(IF(F90="PAL",IF(D90="Release","RVHP","NVHP"),IF(F90="SECAM",IF(D90="Release","RVHS","NVHS"),IF(D90="Release","RVHN","NVHN")))),IF(E90="VHS Compact","VHSC","NONE")),"-",TEXT(G90,"0000"),IF(H90&gt;0,CONCATENATE("-",TEXT(H90,"000")),""),IF(I90&gt;0,CONCATENATE("-",TEXT(I90,"0")),"")),"")</f>
        <v>RVHS-1993-013-4</v>
      </c>
      <c r="B90" s="8" t="s">
        <v>161</v>
      </c>
      <c r="C90" s="7" t="s">
        <v>162</v>
      </c>
      <c r="D90" s="7" t="s">
        <v>22</v>
      </c>
      <c r="E90" s="6" t="s">
        <v>23</v>
      </c>
      <c r="F90" s="6" t="s">
        <v>24</v>
      </c>
      <c r="G90" s="6" t="n">
        <v>1993</v>
      </c>
      <c r="H90" s="6" t="n">
        <v>13</v>
      </c>
      <c r="I90" s="6" t="n">
        <v>4</v>
      </c>
      <c r="J90" s="30" t="n">
        <v>1</v>
      </c>
      <c r="K90" s="6" t="s">
        <v>25</v>
      </c>
      <c r="L90" s="6"/>
      <c r="M90" s="10" t="n">
        <v>19930910</v>
      </c>
      <c r="N90" s="11" t="s">
        <v>150</v>
      </c>
      <c r="O90" s="20" t="s">
        <v>151</v>
      </c>
      <c r="P90" s="20" t="s">
        <v>44</v>
      </c>
      <c r="Q90" s="22" t="s">
        <v>45</v>
      </c>
      <c r="R90" s="14" t="n">
        <v>53</v>
      </c>
      <c r="S90" s="15" t="s">
        <v>31</v>
      </c>
      <c r="T90" s="15" t="s">
        <v>31</v>
      </c>
      <c r="U90" s="15" t="s">
        <v>31</v>
      </c>
      <c r="V90" s="16" t="s">
        <v>152</v>
      </c>
      <c r="W90" s="6"/>
      <c r="X90" s="6"/>
    </row>
    <row collapsed="false" customFormat="false" customHeight="false" hidden="false" ht="12.1" outlineLevel="0" r="91">
      <c r="A91" s="7" t="str">
        <f aca="false">IF(E91&lt;&gt;"",CONCATENATE(IF(E91="VHS",(IF(F91="PAL",IF(D91="Release","RVHP","NVHP"),IF(F91="SECAM",IF(D91="Release","RVHS","NVHS"),IF(D91="Release","RVHN","NVHN")))),IF(E91="VHS Compact","VHSC","NONE")),"-",TEXT(G91,"0000"),IF(H91&gt;0,CONCATENATE("-",TEXT(H91,"000")),""),IF(I91&gt;0,CONCATENATE("-",TEXT(I91,"0")),"")),"")</f>
        <v>RVHS-1993-013-4</v>
      </c>
      <c r="B91" s="8" t="s">
        <v>161</v>
      </c>
      <c r="C91" s="7" t="s">
        <v>162</v>
      </c>
      <c r="D91" s="7" t="s">
        <v>22</v>
      </c>
      <c r="E91" s="6" t="s">
        <v>23</v>
      </c>
      <c r="F91" s="6" t="s">
        <v>24</v>
      </c>
      <c r="G91" s="6" t="n">
        <v>1993</v>
      </c>
      <c r="H91" s="6" t="n">
        <v>13</v>
      </c>
      <c r="I91" s="6" t="n">
        <v>4</v>
      </c>
      <c r="J91" s="30" t="n">
        <v>2</v>
      </c>
      <c r="K91" s="6" t="s">
        <v>25</v>
      </c>
      <c r="L91" s="6"/>
      <c r="M91" s="10" t="n">
        <v>19930904</v>
      </c>
      <c r="N91" s="11" t="s">
        <v>150</v>
      </c>
      <c r="O91" s="20" t="s">
        <v>153</v>
      </c>
      <c r="P91" s="20" t="s">
        <v>44</v>
      </c>
      <c r="Q91" s="22" t="s">
        <v>45</v>
      </c>
      <c r="R91" s="14" t="n">
        <v>56</v>
      </c>
      <c r="S91" s="15" t="s">
        <v>31</v>
      </c>
      <c r="T91" s="15" t="s">
        <v>31</v>
      </c>
      <c r="U91" s="15" t="s">
        <v>31</v>
      </c>
      <c r="V91" s="16" t="s">
        <v>154</v>
      </c>
      <c r="W91" s="6"/>
      <c r="X91" s="6"/>
    </row>
    <row collapsed="false" customFormat="false" customHeight="false" hidden="false" ht="12.1" outlineLevel="0" r="92">
      <c r="A92" s="7" t="str">
        <f aca="false">IF(E92&lt;&gt;"",CONCATENATE(IF(E92="VHS",(IF(F92="PAL",IF(D92="Release","RVHP","NVHP"),IF(F92="SECAM",IF(D92="Release","RVHS","NVHS"),IF(D92="Release","RVHN","NVHN")))),IF(E92="VHS Compact","VHSC","NONE")),"-",TEXT(G92,"0000"),IF(H92&gt;0,CONCATENATE("-",TEXT(H92,"000")),""),IF(I92&gt;0,CONCATENATE("-",TEXT(I92,"0")),"")),"")</f>
        <v>RVHS-1993-013-4</v>
      </c>
      <c r="B92" s="8" t="s">
        <v>161</v>
      </c>
      <c r="C92" s="7" t="s">
        <v>162</v>
      </c>
      <c r="D92" s="7" t="s">
        <v>22</v>
      </c>
      <c r="E92" s="6" t="s">
        <v>23</v>
      </c>
      <c r="F92" s="6" t="s">
        <v>24</v>
      </c>
      <c r="G92" s="6" t="n">
        <v>1993</v>
      </c>
      <c r="H92" s="6" t="n">
        <v>13</v>
      </c>
      <c r="I92" s="6" t="n">
        <v>4</v>
      </c>
      <c r="J92" s="30" t="n">
        <v>3</v>
      </c>
      <c r="K92" s="6" t="s">
        <v>25</v>
      </c>
      <c r="L92" s="6"/>
      <c r="M92" s="10" t="n">
        <v>19930915</v>
      </c>
      <c r="N92" s="11" t="s">
        <v>42</v>
      </c>
      <c r="O92" s="20" t="s">
        <v>155</v>
      </c>
      <c r="P92" s="20" t="s">
        <v>44</v>
      </c>
      <c r="Q92" s="22" t="s">
        <v>45</v>
      </c>
      <c r="R92" s="14" t="n">
        <v>51</v>
      </c>
      <c r="S92" s="15" t="s">
        <v>31</v>
      </c>
      <c r="T92" s="15" t="s">
        <v>31</v>
      </c>
      <c r="U92" s="15" t="s">
        <v>31</v>
      </c>
      <c r="V92" s="16" t="s">
        <v>156</v>
      </c>
      <c r="W92" s="6"/>
      <c r="X92" s="6"/>
    </row>
    <row collapsed="false" customFormat="false" customHeight="false" hidden="false" ht="12.1" outlineLevel="0" r="93">
      <c r="A93" s="7" t="str">
        <f aca="false">IF(E93&lt;&gt;"",CONCATENATE(IF(E93="VHS",(IF(F93="PAL",IF(D93="Release","RVHP","NVHP"),IF(F93="SECAM",IF(D93="Release","RVHS","NVHS"),IF(D93="Release","RVHN","NVHN")))),IF(E93="VHS Compact","VHSC","NONE")),"-",TEXT(G93,"0000"),IF(H93&gt;0,CONCATENATE("-",TEXT(H93,"000")),""),IF(I93&gt;0,CONCATENATE("-",TEXT(I93,"0")),"")),"")</f>
        <v>NVHS-1993-014-1</v>
      </c>
      <c r="B93" s="8" t="s">
        <v>163</v>
      </c>
      <c r="C93" s="7" t="s">
        <v>164</v>
      </c>
      <c r="D93" s="7" t="s">
        <v>49</v>
      </c>
      <c r="E93" s="6" t="s">
        <v>23</v>
      </c>
      <c r="F93" s="6" t="s">
        <v>24</v>
      </c>
      <c r="G93" s="6" t="n">
        <v>1993</v>
      </c>
      <c r="H93" s="6" t="n">
        <v>14</v>
      </c>
      <c r="I93" s="6" t="n">
        <v>1</v>
      </c>
      <c r="J93" s="26" t="n">
        <v>1</v>
      </c>
      <c r="K93" s="6" t="s">
        <v>25</v>
      </c>
      <c r="L93" s="6"/>
      <c r="M93" s="10" t="n">
        <v>19931017</v>
      </c>
      <c r="N93" s="25" t="s">
        <v>61</v>
      </c>
      <c r="O93" s="6"/>
      <c r="P93" s="20" t="s">
        <v>165</v>
      </c>
      <c r="Q93" s="22" t="s">
        <v>166</v>
      </c>
      <c r="R93" s="14" t="n">
        <v>35</v>
      </c>
      <c r="S93" s="15" t="s">
        <v>31</v>
      </c>
      <c r="T93" s="15" t="s">
        <v>31</v>
      </c>
      <c r="U93" s="15" t="s">
        <v>31</v>
      </c>
      <c r="V93" s="16"/>
      <c r="W93" s="6"/>
      <c r="X93" s="6"/>
    </row>
    <row collapsed="false" customFormat="false" customHeight="false" hidden="false" ht="20.85" outlineLevel="0" r="94">
      <c r="A94" s="7" t="str">
        <f aca="false">IF(E94&lt;&gt;"",CONCATENATE(IF(E94="VHS",(IF(F94="PAL",IF(D94="Release","RVHP","NVHP"),IF(F94="SECAM",IF(D94="Release","RVHS","NVHS"),IF(D94="Release","RVHN","NVHN")))),IF(E94="VHS Compact","VHSC","NONE")),"-",TEXT(G94,"0000"),IF(H94&gt;0,CONCATENATE("-",TEXT(H94,"000")),""),IF(I94&gt;0,CONCATENATE("-",TEXT(I94,"0")),"")),"")</f>
        <v>NVHS-1993-014-1</v>
      </c>
      <c r="B94" s="8" t="s">
        <v>163</v>
      </c>
      <c r="C94" s="7" t="s">
        <v>164</v>
      </c>
      <c r="D94" s="7" t="s">
        <v>49</v>
      </c>
      <c r="E94" s="6" t="s">
        <v>23</v>
      </c>
      <c r="F94" s="6" t="s">
        <v>24</v>
      </c>
      <c r="G94" s="6" t="n">
        <v>1993</v>
      </c>
      <c r="H94" s="6" t="n">
        <v>14</v>
      </c>
      <c r="I94" s="6" t="n">
        <v>1</v>
      </c>
      <c r="J94" s="17" t="n">
        <v>2</v>
      </c>
      <c r="K94" s="6" t="s">
        <v>25</v>
      </c>
      <c r="L94" s="6"/>
      <c r="M94" s="10" t="n">
        <v>19931018</v>
      </c>
      <c r="N94" s="25" t="s">
        <v>61</v>
      </c>
      <c r="O94" s="6"/>
      <c r="P94" s="35" t="s">
        <v>167</v>
      </c>
      <c r="Q94" s="22" t="s">
        <v>45</v>
      </c>
      <c r="R94" s="14" t="n">
        <v>67</v>
      </c>
      <c r="S94" s="15" t="s">
        <v>31</v>
      </c>
      <c r="T94" s="15" t="s">
        <v>31</v>
      </c>
      <c r="U94" s="15" t="s">
        <v>31</v>
      </c>
      <c r="V94" s="16"/>
      <c r="W94" s="6"/>
      <c r="X94" s="6"/>
    </row>
    <row collapsed="false" customFormat="false" customHeight="false" hidden="false" ht="12.1" outlineLevel="0" r="95">
      <c r="A95" s="7" t="str">
        <f aca="false">IF(E95&lt;&gt;"",CONCATENATE(IF(E95="VHS",(IF(F95="PAL",IF(D95="Release","RVHP","NVHP"),IF(F95="SECAM",IF(D95="Release","RVHS","NVHS"),IF(D95="Release","RVHN","NVHN")))),IF(E95="VHS Compact","VHSC","NONE")),"-",TEXT(G95,"0000"),IF(H95&gt;0,CONCATENATE("-",TEXT(H95,"000")),""),IF(I95&gt;0,CONCATENATE("-",TEXT(I95,"0")),"")),"")</f>
        <v>NVHS-1993-014-2</v>
      </c>
      <c r="B95" s="8" t="s">
        <v>168</v>
      </c>
      <c r="C95" s="7" t="s">
        <v>169</v>
      </c>
      <c r="D95" s="7" t="s">
        <v>49</v>
      </c>
      <c r="E95" s="6" t="s">
        <v>23</v>
      </c>
      <c r="F95" s="6" t="s">
        <v>24</v>
      </c>
      <c r="G95" s="6" t="n">
        <v>1993</v>
      </c>
      <c r="H95" s="6" t="n">
        <v>14</v>
      </c>
      <c r="I95" s="6" t="n">
        <v>2</v>
      </c>
      <c r="J95" s="17" t="n">
        <v>1</v>
      </c>
      <c r="K95" s="6" t="s">
        <v>25</v>
      </c>
      <c r="L95" s="6"/>
      <c r="M95" s="10" t="n">
        <v>19931017</v>
      </c>
      <c r="N95" s="25" t="s">
        <v>61</v>
      </c>
      <c r="O95" s="6"/>
      <c r="P95" s="20" t="s">
        <v>170</v>
      </c>
      <c r="Q95" s="22" t="s">
        <v>45</v>
      </c>
      <c r="R95" s="14" t="n">
        <v>113</v>
      </c>
      <c r="S95" s="15" t="s">
        <v>31</v>
      </c>
      <c r="T95" s="15" t="s">
        <v>31</v>
      </c>
      <c r="U95" s="15" t="s">
        <v>31</v>
      </c>
      <c r="V95" s="16"/>
      <c r="W95" s="6"/>
      <c r="X95" s="6"/>
    </row>
    <row collapsed="false" customFormat="false" customHeight="false" hidden="false" ht="12.1" outlineLevel="0" r="96">
      <c r="A96" s="7" t="str">
        <f aca="false">IF(E96&lt;&gt;"",CONCATENATE(IF(E96="VHS",(IF(F96="PAL",IF(D96="Release","RVHP","NVHP"),IF(F96="SECAM",IF(D96="Release","RVHS","NVHS"),IF(D96="Release","RVHN","NVHN")))),IF(E96="VHS Compact","VHSC","NONE")),"-",TEXT(G96,"0000"),IF(H96&gt;0,CONCATENATE("-",TEXT(H96,"000")),""),IF(I96&gt;0,CONCATENATE("-",TEXT(I96,"0")),"")),"")</f>
        <v>NVHS-1993-014-2</v>
      </c>
      <c r="B96" s="8" t="s">
        <v>168</v>
      </c>
      <c r="C96" s="7" t="s">
        <v>169</v>
      </c>
      <c r="D96" s="7" t="s">
        <v>49</v>
      </c>
      <c r="E96" s="6" t="s">
        <v>23</v>
      </c>
      <c r="F96" s="6" t="s">
        <v>24</v>
      </c>
      <c r="G96" s="6" t="n">
        <v>1993</v>
      </c>
      <c r="H96" s="6" t="n">
        <v>14</v>
      </c>
      <c r="I96" s="6" t="n">
        <v>2</v>
      </c>
      <c r="J96" s="17" t="n">
        <v>2</v>
      </c>
      <c r="K96" s="6" t="s">
        <v>25</v>
      </c>
      <c r="L96" s="6"/>
      <c r="M96" s="10" t="n">
        <v>19931018</v>
      </c>
      <c r="N96" s="25" t="s">
        <v>61</v>
      </c>
      <c r="O96" s="6"/>
      <c r="P96" s="20" t="s">
        <v>171</v>
      </c>
      <c r="Q96" s="22" t="s">
        <v>45</v>
      </c>
      <c r="R96" s="14" t="n">
        <v>67</v>
      </c>
      <c r="S96" s="15" t="s">
        <v>31</v>
      </c>
      <c r="T96" s="15" t="s">
        <v>31</v>
      </c>
      <c r="U96" s="15" t="s">
        <v>31</v>
      </c>
      <c r="V96" s="16"/>
      <c r="W96" s="6"/>
      <c r="X96" s="6"/>
    </row>
    <row collapsed="false" customFormat="false" customHeight="false" hidden="false" ht="12.1" outlineLevel="0" r="97">
      <c r="A97" s="7" t="str">
        <f aca="false">IF(E97&lt;&gt;"",CONCATENATE(IF(E97="VHS",(IF(F97="PAL",IF(D97="Release","RVHP","NVHP"),IF(F97="SECAM",IF(D97="Release","RVHS","NVHS"),IF(D97="Release","RVHN","NVHN")))),IF(E97="VHS Compact","VHSC","NONE")),"-",TEXT(G97,"0000"),IF(H97&gt;0,CONCATENATE("-",TEXT(H97,"000")),""),IF(I97&gt;0,CONCATENATE("-",TEXT(I97,"0")),"")),"")</f>
        <v>NVHS-1993-015-1</v>
      </c>
      <c r="B97" s="8" t="s">
        <v>172</v>
      </c>
      <c r="C97" s="7" t="s">
        <v>173</v>
      </c>
      <c r="D97" s="7" t="s">
        <v>49</v>
      </c>
      <c r="E97" s="6" t="s">
        <v>23</v>
      </c>
      <c r="F97" s="6" t="s">
        <v>24</v>
      </c>
      <c r="G97" s="6" t="n">
        <v>1993</v>
      </c>
      <c r="H97" s="6" t="n">
        <v>15</v>
      </c>
      <c r="I97" s="6" t="n">
        <v>1</v>
      </c>
      <c r="J97" s="17" t="n">
        <v>1</v>
      </c>
      <c r="K97" s="6" t="s">
        <v>25</v>
      </c>
      <c r="L97" s="6"/>
      <c r="M97" s="10" t="n">
        <v>19931018</v>
      </c>
      <c r="N97" s="25" t="s">
        <v>61</v>
      </c>
      <c r="O97" s="6"/>
      <c r="P97" s="20" t="s">
        <v>171</v>
      </c>
      <c r="Q97" s="22" t="s">
        <v>45</v>
      </c>
      <c r="R97" s="14" t="n">
        <v>67</v>
      </c>
      <c r="S97" s="15" t="s">
        <v>31</v>
      </c>
      <c r="T97" s="15" t="s">
        <v>31</v>
      </c>
      <c r="U97" s="15" t="s">
        <v>31</v>
      </c>
      <c r="V97" s="16"/>
      <c r="W97" s="6"/>
      <c r="X97" s="6"/>
    </row>
    <row collapsed="false" customFormat="false" customHeight="false" hidden="false" ht="12.1" outlineLevel="0" r="98">
      <c r="A98" s="7" t="str">
        <f aca="false">IF(E98&lt;&gt;"",CONCATENATE(IF(E98="VHS",(IF(F98="PAL",IF(D98="Release","RVHP","NVHP"),IF(F98="SECAM",IF(D98="Release","RVHS","NVHS"),IF(D98="Release","RVHN","NVHN")))),IF(E98="VHS Compact","VHSC","NONE")),"-",TEXT(G98,"0000"),IF(H98&gt;0,CONCATENATE("-",TEXT(H98,"000")),""),IF(I98&gt;0,CONCATENATE("-",TEXT(I98,"0")),"")),"")</f>
        <v>NVHS-1993-015-1</v>
      </c>
      <c r="B98" s="8" t="s">
        <v>172</v>
      </c>
      <c r="C98" s="7" t="s">
        <v>173</v>
      </c>
      <c r="D98" s="7" t="s">
        <v>49</v>
      </c>
      <c r="E98" s="6" t="s">
        <v>23</v>
      </c>
      <c r="F98" s="6" t="s">
        <v>24</v>
      </c>
      <c r="G98" s="6" t="n">
        <v>1993</v>
      </c>
      <c r="H98" s="6" t="n">
        <v>15</v>
      </c>
      <c r="I98" s="6" t="n">
        <v>1</v>
      </c>
      <c r="J98" s="17" t="n">
        <v>2</v>
      </c>
      <c r="K98" s="6" t="s">
        <v>25</v>
      </c>
      <c r="L98" s="6"/>
      <c r="M98" s="10" t="n">
        <v>19931018</v>
      </c>
      <c r="N98" s="25" t="s">
        <v>61</v>
      </c>
      <c r="O98" s="6"/>
      <c r="P98" s="20" t="s">
        <v>171</v>
      </c>
      <c r="Q98" s="22" t="s">
        <v>45</v>
      </c>
      <c r="R98" s="14" t="n">
        <v>67</v>
      </c>
      <c r="S98" s="15" t="s">
        <v>31</v>
      </c>
      <c r="T98" s="15" t="s">
        <v>31</v>
      </c>
      <c r="U98" s="15" t="s">
        <v>31</v>
      </c>
      <c r="V98" s="16"/>
      <c r="W98" s="6"/>
      <c r="X98" s="6"/>
    </row>
    <row collapsed="false" customFormat="false" customHeight="false" hidden="false" ht="12.1" outlineLevel="0" r="99">
      <c r="A99" s="7" t="str">
        <f aca="false">IF(E99&lt;&gt;"",CONCATENATE(IF(E99="VHS",(IF(F99="PAL",IF(D99="Release","RVHP","NVHP"),IF(F99="SECAM",IF(D99="Release","RVHS","NVHS"),IF(D99="Release","RVHN","NVHN")))),IF(E99="VHS Compact","VHSC","NONE")),"-",TEXT(G99,"0000"),IF(H99&gt;0,CONCATENATE("-",TEXT(H99,"000")),""),IF(I99&gt;0,CONCATENATE("-",TEXT(I99,"0")),"")),"")</f>
        <v>NVHS-1993-015-1</v>
      </c>
      <c r="B99" s="8" t="s">
        <v>172</v>
      </c>
      <c r="C99" s="7" t="s">
        <v>173</v>
      </c>
      <c r="D99" s="7" t="s">
        <v>49</v>
      </c>
      <c r="E99" s="6" t="s">
        <v>23</v>
      </c>
      <c r="F99" s="6" t="s">
        <v>24</v>
      </c>
      <c r="G99" s="6" t="n">
        <v>1993</v>
      </c>
      <c r="H99" s="6" t="n">
        <v>15</v>
      </c>
      <c r="I99" s="6" t="n">
        <v>1</v>
      </c>
      <c r="J99" s="17" t="n">
        <v>3</v>
      </c>
      <c r="K99" s="6" t="s">
        <v>25</v>
      </c>
      <c r="L99" s="6"/>
      <c r="M99" s="10" t="n">
        <v>19931018</v>
      </c>
      <c r="N99" s="25" t="s">
        <v>61</v>
      </c>
      <c r="O99" s="6"/>
      <c r="P99" s="20" t="s">
        <v>171</v>
      </c>
      <c r="Q99" s="22" t="s">
        <v>45</v>
      </c>
      <c r="R99" s="14" t="n">
        <v>67</v>
      </c>
      <c r="S99" s="15" t="s">
        <v>31</v>
      </c>
      <c r="T99" s="15" t="s">
        <v>31</v>
      </c>
      <c r="U99" s="15" t="s">
        <v>31</v>
      </c>
      <c r="V99" s="16"/>
      <c r="W99" s="6"/>
      <c r="X99" s="6"/>
    </row>
    <row collapsed="false" customFormat="false" customHeight="false" hidden="false" ht="12.1" outlineLevel="0" r="100">
      <c r="A100" s="7" t="str">
        <f aca="false">IF(E100&lt;&gt;"",CONCATENATE(IF(E100="VHS",(IF(F100="PAL",IF(D100="Release","RVHP","NVHP"),IF(F100="SECAM",IF(D100="Release","RVHS","NVHS"),IF(D100="Release","RVHN","NVHN")))),IF(E100="VHS Compact","VHSC","NONE")),"-",TEXT(G100,"0000"),IF(H100&gt;0,CONCATENATE("-",TEXT(H100,"000")),""),IF(I100&gt;0,CONCATENATE("-",TEXT(I100,"0")),"")),"")</f>
        <v>NVHS-1993-015-2</v>
      </c>
      <c r="B100" s="8" t="s">
        <v>174</v>
      </c>
      <c r="C100" s="7" t="s">
        <v>175</v>
      </c>
      <c r="D100" s="7" t="s">
        <v>49</v>
      </c>
      <c r="E100" s="6" t="s">
        <v>23</v>
      </c>
      <c r="F100" s="6" t="s">
        <v>24</v>
      </c>
      <c r="G100" s="6" t="n">
        <v>1993</v>
      </c>
      <c r="H100" s="6" t="n">
        <v>15</v>
      </c>
      <c r="I100" s="6" t="n">
        <v>2</v>
      </c>
      <c r="J100" s="17" t="n">
        <v>1</v>
      </c>
      <c r="K100" s="6" t="s">
        <v>25</v>
      </c>
      <c r="L100" s="6"/>
      <c r="M100" s="10" t="n">
        <v>19931018</v>
      </c>
      <c r="N100" s="25" t="s">
        <v>61</v>
      </c>
      <c r="O100" s="6"/>
      <c r="P100" s="20" t="s">
        <v>171</v>
      </c>
      <c r="Q100" s="22" t="s">
        <v>45</v>
      </c>
      <c r="R100" s="14" t="n">
        <v>67</v>
      </c>
      <c r="S100" s="15" t="s">
        <v>31</v>
      </c>
      <c r="T100" s="15" t="s">
        <v>31</v>
      </c>
      <c r="U100" s="15" t="s">
        <v>31</v>
      </c>
      <c r="V100" s="16"/>
      <c r="W100" s="6"/>
      <c r="X100" s="6"/>
    </row>
    <row collapsed="false" customFormat="false" customHeight="false" hidden="false" ht="12.1" outlineLevel="0" r="101">
      <c r="A101" s="7" t="str">
        <f aca="false">IF(E101&lt;&gt;"",CONCATENATE(IF(E101="VHS",(IF(F101="PAL",IF(D101="Release","RVHP","NVHP"),IF(F101="SECAM",IF(D101="Release","RVHS","NVHS"),IF(D101="Release","RVHN","NVHN")))),IF(E101="VHS Compact","VHSC","NONE")),"-",TEXT(G101,"0000"),IF(H101&gt;0,CONCATENATE("-",TEXT(H101,"000")),""),IF(I101&gt;0,CONCATENATE("-",TEXT(I101,"0")),"")),"")</f>
        <v>NVHS-1993-015-2</v>
      </c>
      <c r="B101" s="8" t="s">
        <v>174</v>
      </c>
      <c r="C101" s="7" t="s">
        <v>175</v>
      </c>
      <c r="D101" s="7" t="s">
        <v>49</v>
      </c>
      <c r="E101" s="6" t="s">
        <v>23</v>
      </c>
      <c r="F101" s="6" t="s">
        <v>24</v>
      </c>
      <c r="G101" s="6" t="n">
        <v>1993</v>
      </c>
      <c r="H101" s="6" t="n">
        <v>15</v>
      </c>
      <c r="I101" s="6" t="n">
        <v>2</v>
      </c>
      <c r="J101" s="17" t="n">
        <v>2</v>
      </c>
      <c r="K101" s="6" t="s">
        <v>25</v>
      </c>
      <c r="L101" s="6"/>
      <c r="M101" s="10" t="n">
        <v>19931018</v>
      </c>
      <c r="N101" s="25" t="s">
        <v>61</v>
      </c>
      <c r="O101" s="6"/>
      <c r="P101" s="20" t="s">
        <v>171</v>
      </c>
      <c r="Q101" s="22" t="s">
        <v>45</v>
      </c>
      <c r="R101" s="14" t="n">
        <v>67</v>
      </c>
      <c r="S101" s="15" t="s">
        <v>31</v>
      </c>
      <c r="T101" s="15" t="s">
        <v>31</v>
      </c>
      <c r="U101" s="15" t="s">
        <v>31</v>
      </c>
      <c r="V101" s="16"/>
      <c r="W101" s="6"/>
      <c r="X101" s="6"/>
    </row>
    <row collapsed="false" customFormat="false" customHeight="false" hidden="false" ht="12.1" outlineLevel="0" r="102">
      <c r="A102" s="7" t="str">
        <f aca="false">IF(E102&lt;&gt;"",CONCATENATE(IF(E102="VHS",(IF(F102="PAL",IF(D102="Release","RVHP","NVHP"),IF(F102="SECAM",IF(D102="Release","RVHS","NVHS"),IF(D102="Release","RVHN","NVHN")))),IF(E102="VHS Compact","VHSC","NONE")),"-",TEXT(G102,"0000"),IF(H102&gt;0,CONCATENATE("-",TEXT(H102,"000")),""),IF(I102&gt;0,CONCATENATE("-",TEXT(I102,"0")),"")),"")</f>
        <v>NVHS-1993-015-2</v>
      </c>
      <c r="B102" s="8" t="s">
        <v>174</v>
      </c>
      <c r="C102" s="7" t="s">
        <v>175</v>
      </c>
      <c r="D102" s="7" t="s">
        <v>49</v>
      </c>
      <c r="E102" s="6" t="s">
        <v>23</v>
      </c>
      <c r="F102" s="6" t="s">
        <v>24</v>
      </c>
      <c r="G102" s="6" t="n">
        <v>1993</v>
      </c>
      <c r="H102" s="6" t="n">
        <v>15</v>
      </c>
      <c r="I102" s="6" t="n">
        <v>2</v>
      </c>
      <c r="J102" s="17" t="n">
        <v>3</v>
      </c>
      <c r="K102" s="6" t="s">
        <v>25</v>
      </c>
      <c r="L102" s="6"/>
      <c r="M102" s="10" t="n">
        <v>19931018</v>
      </c>
      <c r="N102" s="25" t="s">
        <v>61</v>
      </c>
      <c r="O102" s="6"/>
      <c r="P102" s="20" t="s">
        <v>171</v>
      </c>
      <c r="Q102" s="22" t="s">
        <v>45</v>
      </c>
      <c r="R102" s="14" t="n">
        <v>67</v>
      </c>
      <c r="S102" s="15" t="s">
        <v>31</v>
      </c>
      <c r="T102" s="15" t="s">
        <v>31</v>
      </c>
      <c r="U102" s="15" t="s">
        <v>31</v>
      </c>
      <c r="V102" s="16"/>
      <c r="W102" s="6"/>
      <c r="X102" s="6"/>
    </row>
    <row collapsed="false" customFormat="false" customHeight="false" hidden="false" ht="12.1" outlineLevel="0" r="103">
      <c r="A103" s="7" t="str">
        <f aca="false">IF(E103&lt;&gt;"",CONCATENATE(IF(E103="VHS",(IF(F103="PAL",IF(D103="Release","RVHP","NVHP"),IF(F103="SECAM",IF(D103="Release","RVHS","NVHS"),IF(D103="Release","RVHN","NVHN")))),IF(E103="VHS Compact","VHSC","NONE")),"-",TEXT(G103,"0000"),IF(H103&gt;0,CONCATENATE("-",TEXT(H103,"000")),""),IF(I103&gt;0,CONCATENATE("-",TEXT(I103,"0")),"")),"")</f>
        <v>NVHS-1993-016-1</v>
      </c>
      <c r="B103" s="8" t="s">
        <v>176</v>
      </c>
      <c r="C103" s="7" t="s">
        <v>177</v>
      </c>
      <c r="D103" s="7" t="s">
        <v>49</v>
      </c>
      <c r="E103" s="6" t="s">
        <v>23</v>
      </c>
      <c r="F103" s="6" t="s">
        <v>24</v>
      </c>
      <c r="G103" s="6" t="n">
        <v>1993</v>
      </c>
      <c r="H103" s="6" t="n">
        <v>16</v>
      </c>
      <c r="I103" s="6" t="n">
        <v>1</v>
      </c>
      <c r="J103" s="26" t="n">
        <v>1</v>
      </c>
      <c r="K103" s="6" t="s">
        <v>25</v>
      </c>
      <c r="L103" s="6"/>
      <c r="M103" s="10" t="n">
        <v>19930724</v>
      </c>
      <c r="N103" s="11" t="s">
        <v>56</v>
      </c>
      <c r="O103" s="6"/>
      <c r="P103" s="20" t="s">
        <v>178</v>
      </c>
      <c r="Q103" s="22" t="s">
        <v>166</v>
      </c>
      <c r="R103" s="14" t="n">
        <v>7</v>
      </c>
      <c r="S103" s="15" t="s">
        <v>31</v>
      </c>
      <c r="T103" s="15" t="s">
        <v>31</v>
      </c>
      <c r="U103" s="15" t="s">
        <v>31</v>
      </c>
      <c r="V103" s="16"/>
      <c r="W103" s="6"/>
      <c r="X103" s="6"/>
    </row>
    <row collapsed="false" customFormat="false" customHeight="false" hidden="false" ht="12.1" outlineLevel="0" r="104">
      <c r="A104" s="7" t="str">
        <f aca="false">IF(E104&lt;&gt;"",CONCATENATE(IF(E104="VHS",(IF(F104="PAL",IF(D104="Release","RVHP","NVHP"),IF(F104="SECAM",IF(D104="Release","RVHS","NVHS"),IF(D104="Release","RVHN","NVHN")))),IF(E104="VHS Compact","VHSC","NONE")),"-",TEXT(G104,"0000"),IF(H104&gt;0,CONCATENATE("-",TEXT(H104,"000")),""),IF(I104&gt;0,CONCATENATE("-",TEXT(I104,"0")),"")),"")</f>
        <v>NVHS-1993-016-1</v>
      </c>
      <c r="B104" s="8" t="s">
        <v>176</v>
      </c>
      <c r="C104" s="7" t="s">
        <v>177</v>
      </c>
      <c r="D104" s="7" t="s">
        <v>49</v>
      </c>
      <c r="E104" s="6" t="s">
        <v>23</v>
      </c>
      <c r="F104" s="6" t="s">
        <v>24</v>
      </c>
      <c r="G104" s="6" t="n">
        <v>1993</v>
      </c>
      <c r="H104" s="6" t="n">
        <v>16</v>
      </c>
      <c r="I104" s="6" t="n">
        <v>1</v>
      </c>
      <c r="J104" s="26" t="n">
        <v>2</v>
      </c>
      <c r="K104" s="6" t="s">
        <v>25</v>
      </c>
      <c r="L104" s="6"/>
      <c r="M104" s="10" t="n">
        <v>19930724</v>
      </c>
      <c r="N104" s="11" t="s">
        <v>56</v>
      </c>
      <c r="O104" s="6"/>
      <c r="P104" s="20" t="s">
        <v>179</v>
      </c>
      <c r="Q104" s="22" t="s">
        <v>166</v>
      </c>
      <c r="R104" s="14" t="n">
        <v>2</v>
      </c>
      <c r="S104" s="15" t="s">
        <v>31</v>
      </c>
      <c r="T104" s="15" t="s">
        <v>31</v>
      </c>
      <c r="U104" s="15" t="s">
        <v>31</v>
      </c>
      <c r="V104" s="16"/>
      <c r="W104" s="6"/>
      <c r="X104" s="6"/>
    </row>
    <row collapsed="false" customFormat="false" customHeight="false" hidden="false" ht="12.1" outlineLevel="0" r="105">
      <c r="A105" s="7" t="str">
        <f aca="false">IF(E105&lt;&gt;"",CONCATENATE(IF(E105="VHS",(IF(F105="PAL",IF(D105="Release","RVHP","NVHP"),IF(F105="SECAM",IF(D105="Release","RVHS","NVHS"),IF(D105="Release","RVHN","NVHN")))),IF(E105="VHS Compact","VHSC","NONE")),"-",TEXT(G105,"0000"),IF(H105&gt;0,CONCATENATE("-",TEXT(H105,"000")),""),IF(I105&gt;0,CONCATENATE("-",TEXT(I105,"0")),"")),"")</f>
        <v>NVHS-1993-016-1</v>
      </c>
      <c r="B105" s="8" t="s">
        <v>176</v>
      </c>
      <c r="C105" s="7" t="s">
        <v>177</v>
      </c>
      <c r="D105" s="7" t="s">
        <v>49</v>
      </c>
      <c r="E105" s="6" t="s">
        <v>23</v>
      </c>
      <c r="F105" s="6" t="s">
        <v>24</v>
      </c>
      <c r="G105" s="6" t="n">
        <v>1993</v>
      </c>
      <c r="H105" s="6" t="n">
        <v>16</v>
      </c>
      <c r="I105" s="6" t="n">
        <v>1</v>
      </c>
      <c r="J105" s="26" t="n">
        <v>3</v>
      </c>
      <c r="K105" s="6" t="s">
        <v>25</v>
      </c>
      <c r="L105" s="6"/>
      <c r="M105" s="10" t="n">
        <v>19930807</v>
      </c>
      <c r="N105" s="11" t="s">
        <v>180</v>
      </c>
      <c r="O105" s="6"/>
      <c r="P105" s="20" t="s">
        <v>181</v>
      </c>
      <c r="Q105" s="22" t="s">
        <v>166</v>
      </c>
      <c r="R105" s="14" t="n">
        <v>10</v>
      </c>
      <c r="S105" s="15" t="s">
        <v>31</v>
      </c>
      <c r="T105" s="15" t="s">
        <v>31</v>
      </c>
      <c r="U105" s="15" t="s">
        <v>31</v>
      </c>
      <c r="V105" s="16"/>
      <c r="W105" s="6"/>
      <c r="X105" s="6"/>
    </row>
    <row collapsed="false" customFormat="false" customHeight="false" hidden="false" ht="12.1" outlineLevel="0" r="106">
      <c r="A106" s="7" t="str">
        <f aca="false">IF(E106&lt;&gt;"",CONCATENATE(IF(E106="VHS",(IF(F106="PAL",IF(D106="Release","RVHP","NVHP"),IF(F106="SECAM",IF(D106="Release","RVHS","NVHS"),IF(D106="Release","RVHN","NVHN")))),IF(E106="VHS Compact","VHSC","NONE")),"-",TEXT(G106,"0000"),IF(H106&gt;0,CONCATENATE("-",TEXT(H106,"000")),""),IF(I106&gt;0,CONCATENATE("-",TEXT(I106,"0")),"")),"")</f>
        <v>NVHS-1993-016-2</v>
      </c>
      <c r="B106" s="8" t="s">
        <v>182</v>
      </c>
      <c r="C106" s="7" t="s">
        <v>183</v>
      </c>
      <c r="D106" s="7" t="s">
        <v>49</v>
      </c>
      <c r="E106" s="6" t="s">
        <v>23</v>
      </c>
      <c r="F106" s="6" t="s">
        <v>24</v>
      </c>
      <c r="G106" s="6" t="n">
        <v>1993</v>
      </c>
      <c r="H106" s="6" t="n">
        <v>16</v>
      </c>
      <c r="I106" s="6" t="n">
        <v>2</v>
      </c>
      <c r="J106" s="26" t="n">
        <v>1</v>
      </c>
      <c r="K106" s="6" t="s">
        <v>25</v>
      </c>
      <c r="L106" s="6"/>
      <c r="M106" s="10" t="n">
        <v>19930724</v>
      </c>
      <c r="N106" s="11" t="s">
        <v>56</v>
      </c>
      <c r="O106" s="6"/>
      <c r="P106" s="20" t="s">
        <v>178</v>
      </c>
      <c r="Q106" s="22" t="s">
        <v>166</v>
      </c>
      <c r="R106" s="14" t="n">
        <v>7</v>
      </c>
      <c r="S106" s="15" t="s">
        <v>31</v>
      </c>
      <c r="T106" s="15" t="s">
        <v>31</v>
      </c>
      <c r="U106" s="15" t="s">
        <v>31</v>
      </c>
      <c r="V106" s="16"/>
      <c r="W106" s="6"/>
      <c r="X106" s="6"/>
    </row>
    <row collapsed="false" customFormat="false" customHeight="false" hidden="false" ht="12.1" outlineLevel="0" r="107">
      <c r="A107" s="7" t="str">
        <f aca="false">IF(E107&lt;&gt;"",CONCATENATE(IF(E107="VHS",(IF(F107="PAL",IF(D107="Release","RVHP","NVHP"),IF(F107="SECAM",IF(D107="Release","RVHS","NVHS"),IF(D107="Release","RVHN","NVHN")))),IF(E107="VHS Compact","VHSC","NONE")),"-",TEXT(G107,"0000"),IF(H107&gt;0,CONCATENATE("-",TEXT(H107,"000")),""),IF(I107&gt;0,CONCATENATE("-",TEXT(I107,"0")),"")),"")</f>
        <v>NVHS-1993-016-2</v>
      </c>
      <c r="B107" s="8" t="s">
        <v>182</v>
      </c>
      <c r="C107" s="7" t="s">
        <v>183</v>
      </c>
      <c r="D107" s="7" t="s">
        <v>49</v>
      </c>
      <c r="E107" s="6" t="s">
        <v>23</v>
      </c>
      <c r="F107" s="6" t="s">
        <v>24</v>
      </c>
      <c r="G107" s="6" t="n">
        <v>1993</v>
      </c>
      <c r="H107" s="6" t="n">
        <v>16</v>
      </c>
      <c r="I107" s="6" t="n">
        <v>2</v>
      </c>
      <c r="J107" s="26" t="n">
        <v>2</v>
      </c>
      <c r="K107" s="6" t="s">
        <v>25</v>
      </c>
      <c r="L107" s="6"/>
      <c r="M107" s="10" t="n">
        <v>19930724</v>
      </c>
      <c r="N107" s="11" t="s">
        <v>56</v>
      </c>
      <c r="O107" s="6"/>
      <c r="P107" s="20" t="s">
        <v>179</v>
      </c>
      <c r="Q107" s="22" t="s">
        <v>166</v>
      </c>
      <c r="R107" s="14" t="n">
        <v>2</v>
      </c>
      <c r="S107" s="15" t="s">
        <v>31</v>
      </c>
      <c r="T107" s="15" t="s">
        <v>31</v>
      </c>
      <c r="U107" s="15" t="s">
        <v>31</v>
      </c>
      <c r="V107" s="16"/>
      <c r="W107" s="6"/>
      <c r="X107" s="6"/>
    </row>
    <row collapsed="false" customFormat="false" customHeight="false" hidden="false" ht="12.1" outlineLevel="0" r="108">
      <c r="A108" s="7" t="str">
        <f aca="false">IF(E108&lt;&gt;"",CONCATENATE(IF(E108="VHS",(IF(F108="PAL",IF(D108="Release","RVHP","NVHP"),IF(F108="SECAM",IF(D108="Release","RVHS","NVHS"),IF(D108="Release","RVHN","NVHN")))),IF(E108="VHS Compact","VHSC","NONE")),"-",TEXT(G108,"0000"),IF(H108&gt;0,CONCATENATE("-",TEXT(H108,"000")),""),IF(I108&gt;0,CONCATENATE("-",TEXT(I108,"0")),"")),"")</f>
        <v>NVHS-1993-016-2</v>
      </c>
      <c r="B108" s="8" t="s">
        <v>182</v>
      </c>
      <c r="C108" s="7" t="s">
        <v>183</v>
      </c>
      <c r="D108" s="7" t="s">
        <v>49</v>
      </c>
      <c r="E108" s="6" t="s">
        <v>23</v>
      </c>
      <c r="F108" s="6" t="s">
        <v>24</v>
      </c>
      <c r="G108" s="6" t="n">
        <v>1993</v>
      </c>
      <c r="H108" s="6" t="n">
        <v>16</v>
      </c>
      <c r="I108" s="6" t="n">
        <v>2</v>
      </c>
      <c r="J108" s="26" t="n">
        <v>3</v>
      </c>
      <c r="K108" s="6" t="s">
        <v>25</v>
      </c>
      <c r="L108" s="6"/>
      <c r="M108" s="10" t="n">
        <v>19930807</v>
      </c>
      <c r="N108" s="11" t="s">
        <v>180</v>
      </c>
      <c r="O108" s="6"/>
      <c r="P108" s="20" t="s">
        <v>181</v>
      </c>
      <c r="Q108" s="22" t="s">
        <v>166</v>
      </c>
      <c r="R108" s="14" t="n">
        <v>10</v>
      </c>
      <c r="S108" s="15" t="s">
        <v>31</v>
      </c>
      <c r="T108" s="15" t="s">
        <v>31</v>
      </c>
      <c r="U108" s="15" t="s">
        <v>31</v>
      </c>
      <c r="V108" s="16"/>
      <c r="W108" s="6"/>
      <c r="X108" s="6"/>
    </row>
    <row collapsed="false" customFormat="false" customHeight="false" hidden="false" ht="12.1" outlineLevel="0" r="109">
      <c r="A109" s="7" t="str">
        <f aca="false">IF(E109&lt;&gt;"",CONCATENATE(IF(E109="VHS",(IF(F109="PAL",IF(D109="Release","RVHP","NVHP"),IF(F109="SECAM",IF(D109="Release","RVHS","NVHS"),IF(D109="Release","RVHN","NVHN")))),IF(E109="VHS Compact","VHSC","NONE")),"-",TEXT(G109,"0000"),IF(H109&gt;0,CONCATENATE("-",TEXT(H109,"000")),""),IF(I109&gt;0,CONCATENATE("-",TEXT(I109,"0")),"")),"")</f>
        <v>RVHS-1993-017-1</v>
      </c>
      <c r="B109" s="8" t="s">
        <v>184</v>
      </c>
      <c r="C109" s="7" t="s">
        <v>185</v>
      </c>
      <c r="D109" s="7" t="s">
        <v>22</v>
      </c>
      <c r="E109" s="6" t="s">
        <v>23</v>
      </c>
      <c r="F109" s="6" t="s">
        <v>24</v>
      </c>
      <c r="G109" s="6" t="n">
        <v>1993</v>
      </c>
      <c r="H109" s="6" t="n">
        <v>17</v>
      </c>
      <c r="I109" s="6" t="n">
        <v>1</v>
      </c>
      <c r="J109" s="31" t="n">
        <v>1</v>
      </c>
      <c r="K109" s="6" t="s">
        <v>25</v>
      </c>
      <c r="L109" s="6"/>
      <c r="M109" s="10" t="n">
        <v>19930911</v>
      </c>
      <c r="N109" s="11" t="s">
        <v>56</v>
      </c>
      <c r="O109" s="6"/>
      <c r="P109" s="20" t="s">
        <v>186</v>
      </c>
      <c r="Q109" s="22" t="s">
        <v>45</v>
      </c>
      <c r="R109" s="14" t="n">
        <v>30</v>
      </c>
      <c r="S109" s="15" t="s">
        <v>31</v>
      </c>
      <c r="T109" s="15" t="s">
        <v>31</v>
      </c>
      <c r="U109" s="15" t="s">
        <v>31</v>
      </c>
      <c r="V109" s="16" t="s">
        <v>187</v>
      </c>
      <c r="W109" s="6"/>
      <c r="X109" s="6"/>
    </row>
    <row collapsed="false" customFormat="false" customHeight="false" hidden="false" ht="12.1" outlineLevel="0" r="110">
      <c r="A110" s="7" t="str">
        <f aca="false">IF(E110&lt;&gt;"",CONCATENATE(IF(E110="VHS",(IF(F110="PAL",IF(D110="Release","RVHP","NVHP"),IF(F110="SECAM",IF(D110="Release","RVHS","NVHS"),IF(D110="Release","RVHN","NVHN")))),IF(E110="VHS Compact","VHSC","NONE")),"-",TEXT(G110,"0000"),IF(H110&gt;0,CONCATENATE("-",TEXT(H110,"000")),""),IF(I110&gt;0,CONCATENATE("-",TEXT(I110,"0")),"")),"")</f>
        <v>RVHS-1993-018-1</v>
      </c>
      <c r="B110" s="8" t="s">
        <v>188</v>
      </c>
      <c r="C110" s="7" t="s">
        <v>189</v>
      </c>
      <c r="D110" s="7" t="s">
        <v>22</v>
      </c>
      <c r="E110" s="6" t="s">
        <v>23</v>
      </c>
      <c r="F110" s="6" t="s">
        <v>24</v>
      </c>
      <c r="G110" s="6" t="n">
        <v>1993</v>
      </c>
      <c r="H110" s="6" t="n">
        <v>18</v>
      </c>
      <c r="I110" s="6" t="n">
        <v>1</v>
      </c>
      <c r="J110" s="31" t="n">
        <v>1</v>
      </c>
      <c r="K110" s="6" t="s">
        <v>25</v>
      </c>
      <c r="L110" s="6"/>
      <c r="M110" s="10" t="n">
        <v>19930807</v>
      </c>
      <c r="N110" s="11" t="s">
        <v>180</v>
      </c>
      <c r="O110" s="6"/>
      <c r="P110" s="20" t="s">
        <v>190</v>
      </c>
      <c r="Q110" s="22" t="s">
        <v>45</v>
      </c>
      <c r="R110" s="14" t="n">
        <v>27</v>
      </c>
      <c r="S110" s="15" t="s">
        <v>31</v>
      </c>
      <c r="T110" s="15" t="s">
        <v>31</v>
      </c>
      <c r="U110" s="15" t="s">
        <v>31</v>
      </c>
      <c r="V110" s="16"/>
      <c r="W110" s="6"/>
      <c r="X110" s="6"/>
    </row>
    <row collapsed="false" customFormat="false" customHeight="false" hidden="false" ht="12.1" outlineLevel="0" r="111">
      <c r="A111" s="7" t="str">
        <f aca="false">IF(E111&lt;&gt;"",CONCATENATE(IF(E111="VHS",(IF(F111="PAL",IF(D111="Release","RVHP","NVHP"),IF(F111="SECAM",IF(D111="Release","RVHS","NVHS"),IF(D111="Release","RVHN","NVHN")))),IF(E111="VHS Compact","VHSC","NONE")),"-",TEXT(G111,"0000"),IF(H111&gt;0,CONCATENATE("-",TEXT(H111,"000")),""),IF(I111&gt;0,CONCATENATE("-",TEXT(I111,"0")),"")),"")</f>
        <v>RVHS-1993-018-1</v>
      </c>
      <c r="B111" s="8" t="s">
        <v>188</v>
      </c>
      <c r="C111" s="7" t="s">
        <v>189</v>
      </c>
      <c r="D111" s="7" t="s">
        <v>22</v>
      </c>
      <c r="E111" s="6" t="s">
        <v>23</v>
      </c>
      <c r="F111" s="6" t="s">
        <v>24</v>
      </c>
      <c r="G111" s="6" t="n">
        <v>1993</v>
      </c>
      <c r="H111" s="6" t="n">
        <v>18</v>
      </c>
      <c r="I111" s="6" t="n">
        <v>1</v>
      </c>
      <c r="J111" s="26" t="n">
        <v>2</v>
      </c>
      <c r="K111" s="6" t="s">
        <v>25</v>
      </c>
      <c r="L111" s="6"/>
      <c r="M111" s="10" t="n">
        <v>19930807</v>
      </c>
      <c r="N111" s="11" t="s">
        <v>180</v>
      </c>
      <c r="O111" s="6"/>
      <c r="P111" s="20" t="s">
        <v>191</v>
      </c>
      <c r="Q111" s="22" t="s">
        <v>45</v>
      </c>
      <c r="R111" s="14" t="n">
        <v>19</v>
      </c>
      <c r="S111" s="15" t="s">
        <v>31</v>
      </c>
      <c r="T111" s="15" t="s">
        <v>31</v>
      </c>
      <c r="U111" s="15" t="s">
        <v>31</v>
      </c>
      <c r="V111" s="16"/>
      <c r="W111" s="6"/>
      <c r="X111" s="6"/>
    </row>
    <row collapsed="false" customFormat="false" customHeight="false" hidden="false" ht="12.1" outlineLevel="0" r="112">
      <c r="A112" s="7" t="str">
        <f aca="false">IF(E112&lt;&gt;"",CONCATENATE(IF(E112="VHS",(IF(F112="PAL",IF(D112="Release","RVHP","NVHP"),IF(F112="SECAM",IF(D112="Release","RVHS","NVHS"),IF(D112="Release","RVHN","NVHN")))),IF(E112="VHS Compact","VHSC","NONE")),"-",TEXT(G112,"0000"),IF(H112&gt;0,CONCATENATE("-",TEXT(H112,"000")),""),IF(I112&gt;0,CONCATENATE("-",TEXT(I112,"0")),"")),"")</f>
        <v>RVHS-1993-018-1</v>
      </c>
      <c r="B112" s="8" t="s">
        <v>188</v>
      </c>
      <c r="C112" s="7" t="s">
        <v>189</v>
      </c>
      <c r="D112" s="7" t="s">
        <v>22</v>
      </c>
      <c r="E112" s="6" t="s">
        <v>23</v>
      </c>
      <c r="F112" s="6" t="s">
        <v>24</v>
      </c>
      <c r="G112" s="6" t="n">
        <v>1993</v>
      </c>
      <c r="H112" s="6" t="n">
        <v>18</v>
      </c>
      <c r="I112" s="6" t="n">
        <v>1</v>
      </c>
      <c r="J112" s="26" t="n">
        <v>3</v>
      </c>
      <c r="K112" s="6" t="s">
        <v>25</v>
      </c>
      <c r="L112" s="6"/>
      <c r="M112" s="10" t="n">
        <v>19930808</v>
      </c>
      <c r="N112" s="11" t="s">
        <v>180</v>
      </c>
      <c r="O112" s="6"/>
      <c r="P112" s="20" t="s">
        <v>192</v>
      </c>
      <c r="Q112" s="22" t="s">
        <v>45</v>
      </c>
      <c r="R112" s="14" t="n">
        <v>37</v>
      </c>
      <c r="S112" s="15" t="s">
        <v>31</v>
      </c>
      <c r="T112" s="15" t="s">
        <v>31</v>
      </c>
      <c r="U112" s="15" t="s">
        <v>31</v>
      </c>
      <c r="V112" s="16"/>
      <c r="W112" s="6"/>
      <c r="X112" s="6"/>
    </row>
    <row collapsed="false" customFormat="false" customHeight="false" hidden="false" ht="12.1" outlineLevel="0" r="113">
      <c r="A113" s="7" t="str">
        <f aca="false">IF(E113&lt;&gt;"",CONCATENATE(IF(E113="VHS",(IF(F113="PAL",IF(D113="Release","RVHP","NVHP"),IF(F113="SECAM",IF(D113="Release","RVHS","NVHS"),IF(D113="Release","RVHN","NVHN")))),IF(E113="VHS Compact","VHSC","NONE")),"-",TEXT(G113,"0000"),IF(H113&gt;0,CONCATENATE("-",TEXT(H113,"000")),""),IF(I113&gt;0,CONCATENATE("-",TEXT(I113,"0")),"")),"")</f>
        <v>RVHS-1993-018-1</v>
      </c>
      <c r="B113" s="8" t="s">
        <v>188</v>
      </c>
      <c r="C113" s="7" t="s">
        <v>189</v>
      </c>
      <c r="D113" s="7" t="s">
        <v>22</v>
      </c>
      <c r="E113" s="6" t="s">
        <v>23</v>
      </c>
      <c r="F113" s="6" t="s">
        <v>24</v>
      </c>
      <c r="G113" s="6" t="n">
        <v>1993</v>
      </c>
      <c r="H113" s="6" t="n">
        <v>18</v>
      </c>
      <c r="I113" s="6" t="n">
        <v>1</v>
      </c>
      <c r="J113" s="26" t="n">
        <v>4</v>
      </c>
      <c r="K113" s="6" t="s">
        <v>25</v>
      </c>
      <c r="L113" s="6"/>
      <c r="M113" s="10" t="n">
        <v>19930809</v>
      </c>
      <c r="N113" s="11" t="s">
        <v>180</v>
      </c>
      <c r="O113" s="6"/>
      <c r="P113" s="20" t="s">
        <v>193</v>
      </c>
      <c r="Q113" s="22" t="s">
        <v>51</v>
      </c>
      <c r="R113" s="14" t="n">
        <v>10</v>
      </c>
      <c r="S113" s="15" t="s">
        <v>31</v>
      </c>
      <c r="T113" s="15" t="s">
        <v>31</v>
      </c>
      <c r="U113" s="15" t="s">
        <v>31</v>
      </c>
      <c r="V113" s="16"/>
      <c r="W113" s="6"/>
      <c r="X113" s="6"/>
    </row>
    <row collapsed="false" customFormat="false" customHeight="false" hidden="false" ht="12.1" outlineLevel="0" r="114">
      <c r="A114" s="7" t="str">
        <f aca="false">IF(E114&lt;&gt;"",CONCATENATE(IF(E114="VHS",(IF(F114="PAL",IF(D114="Release","RVHP","NVHP"),IF(F114="SECAM",IF(D114="Release","RVHS","NVHS"),IF(D114="Release","RVHN","NVHN")))),IF(E114="VHS Compact","VHSC","NONE")),"-",TEXT(G114,"0000"),IF(H114&gt;0,CONCATENATE("-",TEXT(H114,"000")),""),IF(I114&gt;0,CONCATENATE("-",TEXT(I114,"0")),"")),"")</f>
        <v>RVHS-1993-018-1</v>
      </c>
      <c r="B114" s="8" t="s">
        <v>188</v>
      </c>
      <c r="C114" s="7" t="s">
        <v>189</v>
      </c>
      <c r="D114" s="7" t="s">
        <v>22</v>
      </c>
      <c r="E114" s="6" t="s">
        <v>23</v>
      </c>
      <c r="F114" s="6" t="s">
        <v>24</v>
      </c>
      <c r="G114" s="6" t="n">
        <v>1993</v>
      </c>
      <c r="H114" s="6" t="n">
        <v>18</v>
      </c>
      <c r="I114" s="6" t="n">
        <v>1</v>
      </c>
      <c r="J114" s="26" t="n">
        <v>5</v>
      </c>
      <c r="K114" s="6" t="s">
        <v>25</v>
      </c>
      <c r="L114" s="6"/>
      <c r="M114" s="10" t="n">
        <v>19930810</v>
      </c>
      <c r="N114" s="11" t="s">
        <v>180</v>
      </c>
      <c r="O114" s="6"/>
      <c r="P114" s="20" t="s">
        <v>194</v>
      </c>
      <c r="Q114" s="22" t="s">
        <v>45</v>
      </c>
      <c r="R114" s="14" t="n">
        <v>31</v>
      </c>
      <c r="S114" s="15" t="s">
        <v>31</v>
      </c>
      <c r="T114" s="15" t="s">
        <v>31</v>
      </c>
      <c r="U114" s="15" t="s">
        <v>31</v>
      </c>
      <c r="V114" s="16"/>
      <c r="W114" s="6"/>
      <c r="X114" s="6"/>
    </row>
    <row collapsed="false" customFormat="false" customHeight="false" hidden="false" ht="12.1" outlineLevel="0" r="115">
      <c r="A115" s="7" t="str">
        <f aca="false">IF(E115&lt;&gt;"",CONCATENATE(IF(E115="VHS",(IF(F115="PAL",IF(D115="Release","RVHP","NVHP"),IF(F115="SECAM",IF(D115="Release","RVHS","NVHS"),IF(D115="Release","RVHN","NVHN")))),IF(E115="VHS Compact","VHSC","NONE")),"-",TEXT(G115,"0000"),IF(H115&gt;0,CONCATENATE("-",TEXT(H115,"000")),""),IF(I115&gt;0,CONCATENATE("-",TEXT(I115,"0")),"")),"")</f>
        <v>RVHS-1993-019-1</v>
      </c>
      <c r="B115" s="8" t="s">
        <v>195</v>
      </c>
      <c r="C115" s="7" t="s">
        <v>196</v>
      </c>
      <c r="D115" s="7" t="s">
        <v>22</v>
      </c>
      <c r="E115" s="6" t="s">
        <v>23</v>
      </c>
      <c r="F115" s="6" t="s">
        <v>24</v>
      </c>
      <c r="G115" s="6" t="n">
        <v>1993</v>
      </c>
      <c r="H115" s="6" t="n">
        <v>19</v>
      </c>
      <c r="I115" s="6" t="n">
        <v>1</v>
      </c>
      <c r="J115" s="26" t="n">
        <v>1</v>
      </c>
      <c r="K115" s="6" t="s">
        <v>25</v>
      </c>
      <c r="L115" s="6"/>
      <c r="M115" s="10" t="n">
        <v>19920929</v>
      </c>
      <c r="N115" s="11" t="s">
        <v>197</v>
      </c>
      <c r="O115" s="6"/>
      <c r="P115" s="20" t="s">
        <v>198</v>
      </c>
      <c r="Q115" s="22" t="s">
        <v>45</v>
      </c>
      <c r="R115" s="14"/>
      <c r="S115" s="15" t="s">
        <v>31</v>
      </c>
      <c r="T115" s="15" t="s">
        <v>31</v>
      </c>
      <c r="U115" s="15" t="s">
        <v>31</v>
      </c>
      <c r="V115" s="16"/>
      <c r="W115" s="6"/>
      <c r="X115" s="6"/>
    </row>
    <row collapsed="false" customFormat="false" customHeight="false" hidden="false" ht="12.1" outlineLevel="0" r="116">
      <c r="A116" s="7" t="str">
        <f aca="false">IF(E116&lt;&gt;"",CONCATENATE(IF(E116="VHS",(IF(F116="PAL",IF(D116="Release","RVHP","NVHP"),IF(F116="SECAM",IF(D116="Release","RVHS","NVHS"),IF(D116="Release","RVHN","NVHN")))),IF(E116="VHS Compact","VHSC","NONE")),"-",TEXT(G116,"0000"),IF(H116&gt;0,CONCATENATE("-",TEXT(H116,"000")),""),IF(I116&gt;0,CONCATENATE("-",TEXT(I116,"0")),"")),"")</f>
        <v>RVHS-1993-020-1</v>
      </c>
      <c r="B116" s="8" t="s">
        <v>199</v>
      </c>
      <c r="C116" s="7" t="s">
        <v>200</v>
      </c>
      <c r="D116" s="7" t="s">
        <v>22</v>
      </c>
      <c r="E116" s="6" t="s">
        <v>23</v>
      </c>
      <c r="F116" s="6" t="s">
        <v>24</v>
      </c>
      <c r="G116" s="6" t="n">
        <v>1993</v>
      </c>
      <c r="H116" s="6" t="n">
        <v>20</v>
      </c>
      <c r="I116" s="6" t="n">
        <v>1</v>
      </c>
      <c r="J116" s="26" t="n">
        <v>1</v>
      </c>
      <c r="K116" s="6" t="s">
        <v>25</v>
      </c>
      <c r="L116" s="6"/>
      <c r="M116" s="10" t="n">
        <v>19930503</v>
      </c>
      <c r="N116" s="11" t="s">
        <v>56</v>
      </c>
      <c r="O116" s="6"/>
      <c r="P116" s="20" t="s">
        <v>201</v>
      </c>
      <c r="Q116" s="22" t="s">
        <v>45</v>
      </c>
      <c r="R116" s="14" t="n">
        <v>56</v>
      </c>
      <c r="S116" s="15" t="s">
        <v>31</v>
      </c>
      <c r="T116" s="15" t="s">
        <v>31</v>
      </c>
      <c r="U116" s="15" t="s">
        <v>31</v>
      </c>
      <c r="V116" s="16"/>
      <c r="W116" s="6"/>
      <c r="X116" s="6"/>
    </row>
    <row collapsed="false" customFormat="false" customHeight="false" hidden="false" ht="12.1" outlineLevel="0" r="117">
      <c r="A117" s="7" t="str">
        <f aca="false">IF(E117&lt;&gt;"",CONCATENATE(IF(E117="VHS",(IF(F117="PAL",IF(D117="Release","RVHP","NVHP"),IF(F117="SECAM",IF(D117="Release","RVHS","NVHS"),IF(D117="Release","RVHN","NVHN")))),IF(E117="VHS Compact","VHSC","NONE")),"-",TEXT(G117,"0000"),IF(H117&gt;0,CONCATENATE("-",TEXT(H117,"000")),""),IF(I117&gt;0,CONCATENATE("-",TEXT(I117,"0")),"")),"")</f>
        <v>RVHS-1993-020-1</v>
      </c>
      <c r="B117" s="8" t="s">
        <v>199</v>
      </c>
      <c r="C117" s="7" t="s">
        <v>200</v>
      </c>
      <c r="D117" s="7" t="s">
        <v>22</v>
      </c>
      <c r="E117" s="6" t="s">
        <v>23</v>
      </c>
      <c r="F117" s="6" t="s">
        <v>24</v>
      </c>
      <c r="G117" s="6" t="n">
        <v>1993</v>
      </c>
      <c r="H117" s="6" t="n">
        <v>20</v>
      </c>
      <c r="I117" s="6" t="n">
        <v>1</v>
      </c>
      <c r="J117" s="26" t="n">
        <v>2</v>
      </c>
      <c r="K117" s="6" t="s">
        <v>25</v>
      </c>
      <c r="L117" s="6"/>
      <c r="M117" s="10" t="n">
        <v>19930503</v>
      </c>
      <c r="N117" s="11" t="s">
        <v>56</v>
      </c>
      <c r="O117" s="6"/>
      <c r="P117" s="20" t="s">
        <v>202</v>
      </c>
      <c r="Q117" s="22" t="s">
        <v>45</v>
      </c>
      <c r="R117" s="14" t="n">
        <v>56</v>
      </c>
      <c r="S117" s="15" t="s">
        <v>31</v>
      </c>
      <c r="T117" s="15" t="s">
        <v>31</v>
      </c>
      <c r="U117" s="15" t="s">
        <v>31</v>
      </c>
      <c r="V117" s="16"/>
      <c r="W117" s="6"/>
      <c r="X117" s="6"/>
    </row>
    <row collapsed="false" customFormat="false" customHeight="false" hidden="false" ht="12.1" outlineLevel="0" r="118">
      <c r="A118" s="7" t="str">
        <f aca="false">IF(E118&lt;&gt;"",CONCATENATE(IF(E118="VHS",(IF(F118="PAL",IF(D118="Release","RVHP","NVHP"),IF(F118="SECAM",IF(D118="Release","RVHS","NVHS"),IF(D118="Release","RVHN","NVHN")))),IF(E118="VHS Compact","VHSC","NONE")),"-",TEXT(G118,"0000"),IF(H118&gt;0,CONCATENATE("-",TEXT(H118,"000")),""),IF(I118&gt;0,CONCATENATE("-",TEXT(I118,"0")),"")),"")</f>
        <v>RVHS-1993-021-1</v>
      </c>
      <c r="B118" s="8" t="s">
        <v>203</v>
      </c>
      <c r="C118" s="7" t="s">
        <v>204</v>
      </c>
      <c r="D118" s="7" t="s">
        <v>22</v>
      </c>
      <c r="E118" s="6" t="s">
        <v>23</v>
      </c>
      <c r="F118" s="6" t="s">
        <v>24</v>
      </c>
      <c r="G118" s="6" t="n">
        <v>1993</v>
      </c>
      <c r="H118" s="6" t="n">
        <v>21</v>
      </c>
      <c r="I118" s="6" t="n">
        <v>1</v>
      </c>
      <c r="J118" s="26" t="n">
        <v>1</v>
      </c>
      <c r="K118" s="6" t="s">
        <v>25</v>
      </c>
      <c r="L118" s="6"/>
      <c r="M118" s="10" t="n">
        <v>19930827</v>
      </c>
      <c r="N118" s="32" t="s">
        <v>205</v>
      </c>
      <c r="O118" s="20" t="s">
        <v>206</v>
      </c>
      <c r="P118" s="20" t="s">
        <v>202</v>
      </c>
      <c r="Q118" s="22" t="s">
        <v>51</v>
      </c>
      <c r="R118" s="14" t="n">
        <v>38</v>
      </c>
      <c r="S118" s="15" t="s">
        <v>31</v>
      </c>
      <c r="T118" s="15" t="s">
        <v>31</v>
      </c>
      <c r="U118" s="15" t="s">
        <v>31</v>
      </c>
      <c r="V118" s="16"/>
      <c r="W118" s="6"/>
      <c r="X118" s="6"/>
    </row>
    <row collapsed="false" customFormat="false" customHeight="false" hidden="false" ht="12.1" outlineLevel="0" r="119">
      <c r="A119" s="7" t="str">
        <f aca="false">IF(E119&lt;&gt;"",CONCATENATE(IF(E119="VHS",(IF(F119="PAL",IF(D119="Release","RVHP","NVHP"),IF(F119="SECAM",IF(D119="Release","RVHS","NVHS"),IF(D119="Release","RVHN","NVHN")))),IF(E119="VHS Compact","VHSC","NONE")),"-",TEXT(G119,"0000"),IF(H119&gt;0,CONCATENATE("-",TEXT(H119,"000")),""),IF(I119&gt;0,CONCATENATE("-",TEXT(I119,"0")),"")),"")</f>
        <v>RVHS-1993-021-1</v>
      </c>
      <c r="B119" s="8" t="s">
        <v>203</v>
      </c>
      <c r="C119" s="7" t="s">
        <v>204</v>
      </c>
      <c r="D119" s="7" t="s">
        <v>22</v>
      </c>
      <c r="E119" s="6" t="s">
        <v>23</v>
      </c>
      <c r="F119" s="6" t="s">
        <v>24</v>
      </c>
      <c r="G119" s="6" t="n">
        <v>1993</v>
      </c>
      <c r="H119" s="6" t="n">
        <v>21</v>
      </c>
      <c r="I119" s="6" t="n">
        <v>1</v>
      </c>
      <c r="J119" s="26" t="n">
        <v>2</v>
      </c>
      <c r="K119" s="6" t="s">
        <v>25</v>
      </c>
      <c r="L119" s="6"/>
      <c r="M119" s="10" t="n">
        <v>19930828</v>
      </c>
      <c r="N119" s="11" t="s">
        <v>86</v>
      </c>
      <c r="O119" s="20" t="s">
        <v>87</v>
      </c>
      <c r="P119" s="20" t="s">
        <v>202</v>
      </c>
      <c r="Q119" s="22" t="s">
        <v>51</v>
      </c>
      <c r="R119" s="14" t="n">
        <v>30</v>
      </c>
      <c r="S119" s="15" t="s">
        <v>31</v>
      </c>
      <c r="T119" s="15" t="s">
        <v>31</v>
      </c>
      <c r="U119" s="15" t="s">
        <v>31</v>
      </c>
      <c r="V119" s="16" t="s">
        <v>207</v>
      </c>
      <c r="W119" s="6"/>
      <c r="X119" s="6"/>
    </row>
    <row collapsed="false" customFormat="false" customHeight="false" hidden="false" ht="12.1" outlineLevel="0" r="120">
      <c r="A120" s="7" t="str">
        <f aca="false">IF(E120&lt;&gt;"",CONCATENATE(IF(E120="VHS",(IF(F120="PAL",IF(D120="Release","RVHP","NVHP"),IF(F120="SECAM",IF(D120="Release","RVHS","NVHS"),IF(D120="Release","RVHN","NVHN")))),IF(E120="VHS Compact","VHSC","NONE")),"-",TEXT(G120,"0000"),IF(H120&gt;0,CONCATENATE("-",TEXT(H120,"000")),""),IF(I120&gt;0,CONCATENATE("-",TEXT(I120,"0")),"")),"")</f>
        <v>RVHS-1993-021-1</v>
      </c>
      <c r="B120" s="8" t="s">
        <v>203</v>
      </c>
      <c r="C120" s="7" t="s">
        <v>204</v>
      </c>
      <c r="D120" s="7" t="s">
        <v>22</v>
      </c>
      <c r="E120" s="6" t="s">
        <v>23</v>
      </c>
      <c r="F120" s="6" t="s">
        <v>24</v>
      </c>
      <c r="G120" s="6" t="n">
        <v>1993</v>
      </c>
      <c r="H120" s="6" t="n">
        <v>21</v>
      </c>
      <c r="I120" s="6" t="n">
        <v>1</v>
      </c>
      <c r="J120" s="26" t="n">
        <v>3</v>
      </c>
      <c r="K120" s="6" t="s">
        <v>25</v>
      </c>
      <c r="L120" s="6"/>
      <c r="M120" s="10" t="n">
        <v>19930829</v>
      </c>
      <c r="N120" s="11" t="s">
        <v>86</v>
      </c>
      <c r="O120" s="20" t="s">
        <v>89</v>
      </c>
      <c r="P120" s="20" t="s">
        <v>202</v>
      </c>
      <c r="Q120" s="22" t="s">
        <v>51</v>
      </c>
      <c r="R120" s="14" t="n">
        <v>40</v>
      </c>
      <c r="S120" s="15" t="s">
        <v>31</v>
      </c>
      <c r="T120" s="15" t="s">
        <v>31</v>
      </c>
      <c r="U120" s="15" t="s">
        <v>31</v>
      </c>
      <c r="V120" s="16" t="s">
        <v>207</v>
      </c>
      <c r="W120" s="6"/>
      <c r="X120" s="6"/>
    </row>
    <row collapsed="false" customFormat="false" customHeight="false" hidden="false" ht="12.1" outlineLevel="0" r="121">
      <c r="A121" s="7" t="str">
        <f aca="false">IF(E121&lt;&gt;"",CONCATENATE(IF(E121="VHS",(IF(F121="PAL",IF(D121="Release","RVHP","NVHP"),IF(F121="SECAM",IF(D121="Release","RVHS","NVHS"),IF(D121="Release","RVHN","NVHN")))),IF(E121="VHS Compact","VHSC","NONE")),"-",TEXT(G121,"0000"),IF(H121&gt;0,CONCATENATE("-",TEXT(H121,"000")),""),IF(I121&gt;0,CONCATENATE("-",TEXT(I121,"0")),"")),"")</f>
        <v>RVHS-1993-021-2</v>
      </c>
      <c r="B121" s="8" t="s">
        <v>208</v>
      </c>
      <c r="C121" s="7" t="s">
        <v>209</v>
      </c>
      <c r="D121" s="7" t="s">
        <v>22</v>
      </c>
      <c r="E121" s="6" t="s">
        <v>23</v>
      </c>
      <c r="F121" s="6" t="s">
        <v>24</v>
      </c>
      <c r="G121" s="6" t="n">
        <v>1993</v>
      </c>
      <c r="H121" s="6" t="n">
        <v>21</v>
      </c>
      <c r="I121" s="6" t="n">
        <v>2</v>
      </c>
      <c r="J121" s="26" t="n">
        <v>1</v>
      </c>
      <c r="K121" s="6" t="s">
        <v>25</v>
      </c>
      <c r="L121" s="6"/>
      <c r="M121" s="10" t="n">
        <v>19930827</v>
      </c>
      <c r="N121" s="32" t="s">
        <v>205</v>
      </c>
      <c r="O121" s="20" t="s">
        <v>206</v>
      </c>
      <c r="P121" s="20" t="s">
        <v>202</v>
      </c>
      <c r="Q121" s="22" t="s">
        <v>51</v>
      </c>
      <c r="R121" s="14" t="n">
        <v>38</v>
      </c>
      <c r="S121" s="15" t="s">
        <v>31</v>
      </c>
      <c r="T121" s="15" t="s">
        <v>31</v>
      </c>
      <c r="U121" s="15" t="s">
        <v>31</v>
      </c>
      <c r="V121" s="16"/>
      <c r="W121" s="6"/>
      <c r="X121" s="6"/>
    </row>
    <row collapsed="false" customFormat="false" customHeight="false" hidden="false" ht="12.1" outlineLevel="0" r="122">
      <c r="A122" s="7" t="str">
        <f aca="false">IF(E122&lt;&gt;"",CONCATENATE(IF(E122="VHS",(IF(F122="PAL",IF(D122="Release","RVHP","NVHP"),IF(F122="SECAM",IF(D122="Release","RVHS","NVHS"),IF(D122="Release","RVHN","NVHN")))),IF(E122="VHS Compact","VHSC","NONE")),"-",TEXT(G122,"0000"),IF(H122&gt;0,CONCATENATE("-",TEXT(H122,"000")),""),IF(I122&gt;0,CONCATENATE("-",TEXT(I122,"0")),"")),"")</f>
        <v>RVHS-1993-021-2</v>
      </c>
      <c r="B122" s="8" t="s">
        <v>208</v>
      </c>
      <c r="C122" s="7" t="s">
        <v>209</v>
      </c>
      <c r="D122" s="7" t="s">
        <v>22</v>
      </c>
      <c r="E122" s="6" t="s">
        <v>23</v>
      </c>
      <c r="F122" s="6" t="s">
        <v>24</v>
      </c>
      <c r="G122" s="6" t="n">
        <v>1993</v>
      </c>
      <c r="H122" s="6" t="n">
        <v>21</v>
      </c>
      <c r="I122" s="6" t="n">
        <v>2</v>
      </c>
      <c r="J122" s="26" t="n">
        <v>2</v>
      </c>
      <c r="K122" s="6" t="s">
        <v>25</v>
      </c>
      <c r="L122" s="6"/>
      <c r="M122" s="10" t="n">
        <v>19930828</v>
      </c>
      <c r="N122" s="11" t="s">
        <v>86</v>
      </c>
      <c r="O122" s="20" t="s">
        <v>87</v>
      </c>
      <c r="P122" s="20" t="s">
        <v>202</v>
      </c>
      <c r="Q122" s="22" t="s">
        <v>51</v>
      </c>
      <c r="R122" s="14" t="n">
        <v>30</v>
      </c>
      <c r="S122" s="15" t="s">
        <v>31</v>
      </c>
      <c r="T122" s="15" t="s">
        <v>31</v>
      </c>
      <c r="U122" s="15" t="s">
        <v>31</v>
      </c>
      <c r="V122" s="16" t="s">
        <v>207</v>
      </c>
      <c r="W122" s="6"/>
      <c r="X122" s="6"/>
    </row>
    <row collapsed="false" customFormat="false" customHeight="false" hidden="false" ht="12.1" outlineLevel="0" r="123">
      <c r="A123" s="7" t="str">
        <f aca="false">IF(E123&lt;&gt;"",CONCATENATE(IF(E123="VHS",(IF(F123="PAL",IF(D123="Release","RVHP","NVHP"),IF(F123="SECAM",IF(D123="Release","RVHS","NVHS"),IF(D123="Release","RVHN","NVHN")))),IF(E123="VHS Compact","VHSC","NONE")),"-",TEXT(G123,"0000"),IF(H123&gt;0,CONCATENATE("-",TEXT(H123,"000")),""),IF(I123&gt;0,CONCATENATE("-",TEXT(I123,"0")),"")),"")</f>
        <v>RVHS-1993-021-2</v>
      </c>
      <c r="B123" s="8" t="s">
        <v>208</v>
      </c>
      <c r="C123" s="7" t="s">
        <v>209</v>
      </c>
      <c r="D123" s="7" t="s">
        <v>22</v>
      </c>
      <c r="E123" s="6" t="s">
        <v>23</v>
      </c>
      <c r="F123" s="6" t="s">
        <v>24</v>
      </c>
      <c r="G123" s="6" t="n">
        <v>1993</v>
      </c>
      <c r="H123" s="6" t="n">
        <v>21</v>
      </c>
      <c r="I123" s="6" t="n">
        <v>2</v>
      </c>
      <c r="J123" s="26" t="n">
        <v>3</v>
      </c>
      <c r="K123" s="6" t="s">
        <v>25</v>
      </c>
      <c r="L123" s="6"/>
      <c r="M123" s="10" t="n">
        <v>19930829</v>
      </c>
      <c r="N123" s="11" t="s">
        <v>86</v>
      </c>
      <c r="O123" s="20" t="s">
        <v>89</v>
      </c>
      <c r="P123" s="20" t="s">
        <v>202</v>
      </c>
      <c r="Q123" s="22" t="s">
        <v>51</v>
      </c>
      <c r="R123" s="14" t="n">
        <v>40</v>
      </c>
      <c r="S123" s="15" t="s">
        <v>31</v>
      </c>
      <c r="T123" s="15" t="s">
        <v>31</v>
      </c>
      <c r="U123" s="15" t="s">
        <v>31</v>
      </c>
      <c r="V123" s="16" t="s">
        <v>207</v>
      </c>
      <c r="W123" s="6"/>
      <c r="X123" s="6"/>
    </row>
    <row collapsed="false" customFormat="false" customHeight="false" hidden="false" ht="12.1" outlineLevel="0" r="124">
      <c r="A124" s="7" t="str">
        <f aca="false">IF(E124&lt;&gt;"",CONCATENATE(IF(E124="VHS",(IF(F124="PAL",IF(D124="Release","RVHP","NVHP"),IF(F124="SECAM",IF(D124="Release","RVHS","NVHS"),IF(D124="Release","RVHN","NVHN")))),IF(E124="VHS Compact","VHSC","NONE")),"-",TEXT(G124,"0000"),IF(H124&gt;0,CONCATENATE("-",TEXT(H124,"000")),""),IF(I124&gt;0,CONCATENATE("-",TEXT(I124,"0")),"")),"")</f>
        <v>RVHS-1993-021-3</v>
      </c>
      <c r="B124" s="8" t="s">
        <v>210</v>
      </c>
      <c r="C124" s="7" t="s">
        <v>211</v>
      </c>
      <c r="D124" s="7" t="s">
        <v>22</v>
      </c>
      <c r="E124" s="6" t="s">
        <v>23</v>
      </c>
      <c r="F124" s="6" t="s">
        <v>24</v>
      </c>
      <c r="G124" s="6" t="n">
        <v>1993</v>
      </c>
      <c r="H124" s="6" t="n">
        <v>21</v>
      </c>
      <c r="I124" s="6" t="n">
        <v>3</v>
      </c>
      <c r="J124" s="26" t="n">
        <v>1</v>
      </c>
      <c r="K124" s="6" t="s">
        <v>25</v>
      </c>
      <c r="L124" s="6"/>
      <c r="M124" s="10" t="n">
        <v>19930827</v>
      </c>
      <c r="N124" s="32" t="s">
        <v>205</v>
      </c>
      <c r="O124" s="20" t="s">
        <v>206</v>
      </c>
      <c r="P124" s="20" t="s">
        <v>202</v>
      </c>
      <c r="Q124" s="22" t="s">
        <v>51</v>
      </c>
      <c r="R124" s="14" t="n">
        <v>38</v>
      </c>
      <c r="S124" s="15" t="s">
        <v>31</v>
      </c>
      <c r="T124" s="15" t="s">
        <v>31</v>
      </c>
      <c r="U124" s="15" t="s">
        <v>31</v>
      </c>
      <c r="V124" s="16"/>
      <c r="W124" s="6"/>
      <c r="X124" s="6"/>
    </row>
    <row collapsed="false" customFormat="false" customHeight="false" hidden="false" ht="12.1" outlineLevel="0" r="125">
      <c r="A125" s="7" t="str">
        <f aca="false">IF(E125&lt;&gt;"",CONCATENATE(IF(E125="VHS",(IF(F125="PAL",IF(D125="Release","RVHP","NVHP"),IF(F125="SECAM",IF(D125="Release","RVHS","NVHS"),IF(D125="Release","RVHN","NVHN")))),IF(E125="VHS Compact","VHSC","NONE")),"-",TEXT(G125,"0000"),IF(H125&gt;0,CONCATENATE("-",TEXT(H125,"000")),""),IF(I125&gt;0,CONCATENATE("-",TEXT(I125,"0")),"")),"")</f>
        <v>RVHS-1993-021-3</v>
      </c>
      <c r="B125" s="8" t="s">
        <v>210</v>
      </c>
      <c r="C125" s="7" t="s">
        <v>211</v>
      </c>
      <c r="D125" s="7" t="s">
        <v>22</v>
      </c>
      <c r="E125" s="6" t="s">
        <v>23</v>
      </c>
      <c r="F125" s="6" t="s">
        <v>24</v>
      </c>
      <c r="G125" s="6" t="n">
        <v>1993</v>
      </c>
      <c r="H125" s="6" t="n">
        <v>21</v>
      </c>
      <c r="I125" s="6" t="n">
        <v>3</v>
      </c>
      <c r="J125" s="26" t="n">
        <v>2</v>
      </c>
      <c r="K125" s="6" t="s">
        <v>25</v>
      </c>
      <c r="L125" s="6"/>
      <c r="M125" s="10" t="n">
        <v>19930828</v>
      </c>
      <c r="N125" s="11" t="s">
        <v>86</v>
      </c>
      <c r="O125" s="20" t="s">
        <v>87</v>
      </c>
      <c r="P125" s="20" t="s">
        <v>202</v>
      </c>
      <c r="Q125" s="22" t="s">
        <v>51</v>
      </c>
      <c r="R125" s="14" t="n">
        <v>30</v>
      </c>
      <c r="S125" s="15" t="s">
        <v>31</v>
      </c>
      <c r="T125" s="15" t="s">
        <v>31</v>
      </c>
      <c r="U125" s="15" t="s">
        <v>31</v>
      </c>
      <c r="V125" s="16" t="s">
        <v>207</v>
      </c>
      <c r="W125" s="6"/>
      <c r="X125" s="6"/>
    </row>
    <row collapsed="false" customFormat="false" customHeight="false" hidden="false" ht="12.1" outlineLevel="0" r="126">
      <c r="A126" s="7" t="str">
        <f aca="false">IF(E126&lt;&gt;"",CONCATENATE(IF(E126="VHS",(IF(F126="PAL",IF(D126="Release","RVHP","NVHP"),IF(F126="SECAM",IF(D126="Release","RVHS","NVHS"),IF(D126="Release","RVHN","NVHN")))),IF(E126="VHS Compact","VHSC","NONE")),"-",TEXT(G126,"0000"),IF(H126&gt;0,CONCATENATE("-",TEXT(H126,"000")),""),IF(I126&gt;0,CONCATENATE("-",TEXT(I126,"0")),"")),"")</f>
        <v>RVHS-1993-021-3</v>
      </c>
      <c r="B126" s="8" t="s">
        <v>210</v>
      </c>
      <c r="C126" s="7" t="s">
        <v>211</v>
      </c>
      <c r="D126" s="7" t="s">
        <v>22</v>
      </c>
      <c r="E126" s="6" t="s">
        <v>23</v>
      </c>
      <c r="F126" s="6" t="s">
        <v>24</v>
      </c>
      <c r="G126" s="6" t="n">
        <v>1993</v>
      </c>
      <c r="H126" s="6" t="n">
        <v>21</v>
      </c>
      <c r="I126" s="6" t="n">
        <v>3</v>
      </c>
      <c r="J126" s="26" t="n">
        <v>3</v>
      </c>
      <c r="K126" s="6" t="s">
        <v>25</v>
      </c>
      <c r="L126" s="6"/>
      <c r="M126" s="10" t="n">
        <v>19930829</v>
      </c>
      <c r="N126" s="11" t="s">
        <v>86</v>
      </c>
      <c r="O126" s="20" t="s">
        <v>89</v>
      </c>
      <c r="P126" s="20" t="s">
        <v>202</v>
      </c>
      <c r="Q126" s="22" t="s">
        <v>51</v>
      </c>
      <c r="R126" s="14" t="n">
        <v>40</v>
      </c>
      <c r="S126" s="15" t="s">
        <v>31</v>
      </c>
      <c r="T126" s="15" t="s">
        <v>31</v>
      </c>
      <c r="U126" s="15" t="s">
        <v>31</v>
      </c>
      <c r="V126" s="16" t="s">
        <v>207</v>
      </c>
      <c r="W126" s="6"/>
      <c r="X126" s="6"/>
    </row>
    <row collapsed="false" customFormat="false" customHeight="false" hidden="false" ht="12.1" outlineLevel="0" r="127">
      <c r="A127" s="7" t="str">
        <f aca="false">IF(E127&lt;&gt;"",CONCATENATE(IF(E127="VHS",(IF(F127="PAL",IF(D127="Release","RVHP","NVHP"),IF(F127="SECAM",IF(D127="Release","RVHS","NVHS"),IF(D127="Release","RVHN","NVHN")))),IF(E127="VHS Compact","VHSC","NONE")),"-",TEXT(G127,"0000"),IF(H127&gt;0,CONCATENATE("-",TEXT(H127,"000")),""),IF(I127&gt;0,CONCATENATE("-",TEXT(I127,"0")),"")),"")</f>
        <v>RVHS-1993-021-4</v>
      </c>
      <c r="B127" s="8" t="s">
        <v>212</v>
      </c>
      <c r="C127" s="7" t="s">
        <v>213</v>
      </c>
      <c r="D127" s="7" t="s">
        <v>22</v>
      </c>
      <c r="E127" s="6" t="s">
        <v>23</v>
      </c>
      <c r="F127" s="6" t="s">
        <v>24</v>
      </c>
      <c r="G127" s="6" t="n">
        <v>1993</v>
      </c>
      <c r="H127" s="6" t="n">
        <v>21</v>
      </c>
      <c r="I127" s="6" t="n">
        <v>4</v>
      </c>
      <c r="J127" s="26" t="n">
        <v>1</v>
      </c>
      <c r="K127" s="6" t="s">
        <v>25</v>
      </c>
      <c r="L127" s="6"/>
      <c r="M127" s="10" t="n">
        <v>19930827</v>
      </c>
      <c r="N127" s="32" t="s">
        <v>205</v>
      </c>
      <c r="O127" s="20" t="s">
        <v>206</v>
      </c>
      <c r="P127" s="20" t="s">
        <v>202</v>
      </c>
      <c r="Q127" s="22" t="s">
        <v>51</v>
      </c>
      <c r="R127" s="14" t="n">
        <v>38</v>
      </c>
      <c r="S127" s="15" t="s">
        <v>31</v>
      </c>
      <c r="T127" s="15" t="s">
        <v>31</v>
      </c>
      <c r="U127" s="15" t="s">
        <v>31</v>
      </c>
      <c r="V127" s="16"/>
      <c r="W127" s="6"/>
      <c r="X127" s="6"/>
    </row>
    <row collapsed="false" customFormat="false" customHeight="false" hidden="false" ht="12.1" outlineLevel="0" r="128">
      <c r="A128" s="7" t="str">
        <f aca="false">IF(E128&lt;&gt;"",CONCATENATE(IF(E128="VHS",(IF(F128="PAL",IF(D128="Release","RVHP","NVHP"),IF(F128="SECAM",IF(D128="Release","RVHS","NVHS"),IF(D128="Release","RVHN","NVHN")))),IF(E128="VHS Compact","VHSC","NONE")),"-",TEXT(G128,"0000"),IF(H128&gt;0,CONCATENATE("-",TEXT(H128,"000")),""),IF(I128&gt;0,CONCATENATE("-",TEXT(I128,"0")),"")),"")</f>
        <v>RVHS-1993-021-4</v>
      </c>
      <c r="B128" s="8" t="s">
        <v>212</v>
      </c>
      <c r="C128" s="7" t="s">
        <v>213</v>
      </c>
      <c r="D128" s="7" t="s">
        <v>22</v>
      </c>
      <c r="E128" s="6" t="s">
        <v>23</v>
      </c>
      <c r="F128" s="6" t="s">
        <v>24</v>
      </c>
      <c r="G128" s="6" t="n">
        <v>1993</v>
      </c>
      <c r="H128" s="6" t="n">
        <v>21</v>
      </c>
      <c r="I128" s="6" t="n">
        <v>4</v>
      </c>
      <c r="J128" s="26" t="n">
        <v>2</v>
      </c>
      <c r="K128" s="6" t="s">
        <v>25</v>
      </c>
      <c r="L128" s="6"/>
      <c r="M128" s="10" t="n">
        <v>19930828</v>
      </c>
      <c r="N128" s="11" t="s">
        <v>86</v>
      </c>
      <c r="O128" s="20" t="s">
        <v>87</v>
      </c>
      <c r="P128" s="20" t="s">
        <v>202</v>
      </c>
      <c r="Q128" s="22" t="s">
        <v>51</v>
      </c>
      <c r="R128" s="14" t="n">
        <v>30</v>
      </c>
      <c r="S128" s="15" t="s">
        <v>31</v>
      </c>
      <c r="T128" s="15" t="s">
        <v>31</v>
      </c>
      <c r="U128" s="15" t="s">
        <v>31</v>
      </c>
      <c r="V128" s="16" t="s">
        <v>207</v>
      </c>
      <c r="W128" s="6"/>
      <c r="X128" s="6"/>
    </row>
    <row collapsed="false" customFormat="false" customHeight="false" hidden="false" ht="12.1" outlineLevel="0" r="129">
      <c r="A129" s="7" t="str">
        <f aca="false">IF(E129&lt;&gt;"",CONCATENATE(IF(E129="VHS",(IF(F129="PAL",IF(D129="Release","RVHP","NVHP"),IF(F129="SECAM",IF(D129="Release","RVHS","NVHS"),IF(D129="Release","RVHN","NVHN")))),IF(E129="VHS Compact","VHSC","NONE")),"-",TEXT(G129,"0000"),IF(H129&gt;0,CONCATENATE("-",TEXT(H129,"000")),""),IF(I129&gt;0,CONCATENATE("-",TEXT(I129,"0")),"")),"")</f>
        <v>RVHS-1993-021-4</v>
      </c>
      <c r="B129" s="8" t="s">
        <v>212</v>
      </c>
      <c r="C129" s="7" t="s">
        <v>213</v>
      </c>
      <c r="D129" s="7" t="s">
        <v>22</v>
      </c>
      <c r="E129" s="6" t="s">
        <v>23</v>
      </c>
      <c r="F129" s="6" t="s">
        <v>24</v>
      </c>
      <c r="G129" s="6" t="n">
        <v>1993</v>
      </c>
      <c r="H129" s="6" t="n">
        <v>21</v>
      </c>
      <c r="I129" s="6" t="n">
        <v>4</v>
      </c>
      <c r="J129" s="26" t="n">
        <v>3</v>
      </c>
      <c r="K129" s="6" t="s">
        <v>25</v>
      </c>
      <c r="L129" s="6"/>
      <c r="M129" s="10" t="n">
        <v>19930829</v>
      </c>
      <c r="N129" s="11" t="s">
        <v>86</v>
      </c>
      <c r="O129" s="20" t="s">
        <v>89</v>
      </c>
      <c r="P129" s="20" t="s">
        <v>202</v>
      </c>
      <c r="Q129" s="22" t="s">
        <v>51</v>
      </c>
      <c r="R129" s="14" t="n">
        <v>40</v>
      </c>
      <c r="S129" s="15" t="s">
        <v>31</v>
      </c>
      <c r="T129" s="15" t="s">
        <v>31</v>
      </c>
      <c r="U129" s="15" t="s">
        <v>31</v>
      </c>
      <c r="V129" s="16" t="s">
        <v>207</v>
      </c>
      <c r="W129" s="6"/>
      <c r="X129" s="6"/>
    </row>
    <row collapsed="false" customFormat="false" customHeight="false" hidden="false" ht="12.1" outlineLevel="0" r="130">
      <c r="A130" s="7" t="str">
        <f aca="false">IF(E130&lt;&gt;"",CONCATENATE(IF(E130="VHS",(IF(F130="PAL",IF(D130="Release","RVHP","NVHP"),IF(F130="SECAM",IF(D130="Release","RVHS","NVHS"),IF(D130="Release","RVHN","NVHN")))),IF(E130="VHS Compact","VHSC","NONE")),"-",TEXT(G130,"0000"),IF(H130&gt;0,CONCATENATE("-",TEXT(H130,"000")),""),IF(I130&gt;0,CONCATENATE("-",TEXT(I130,"0")),"")),"")</f>
        <v>RVHS-1993-021-5</v>
      </c>
      <c r="B130" s="8" t="s">
        <v>214</v>
      </c>
      <c r="C130" s="7" t="s">
        <v>215</v>
      </c>
      <c r="D130" s="7" t="s">
        <v>22</v>
      </c>
      <c r="E130" s="6" t="s">
        <v>23</v>
      </c>
      <c r="F130" s="6" t="s">
        <v>24</v>
      </c>
      <c r="G130" s="6" t="n">
        <v>1993</v>
      </c>
      <c r="H130" s="6" t="n">
        <v>21</v>
      </c>
      <c r="I130" s="6" t="n">
        <v>5</v>
      </c>
      <c r="J130" s="26" t="n">
        <v>1</v>
      </c>
      <c r="K130" s="6" t="s">
        <v>25</v>
      </c>
      <c r="L130" s="6"/>
      <c r="M130" s="10" t="n">
        <v>19930827</v>
      </c>
      <c r="N130" s="32" t="s">
        <v>205</v>
      </c>
      <c r="O130" s="20" t="s">
        <v>206</v>
      </c>
      <c r="P130" s="20" t="s">
        <v>202</v>
      </c>
      <c r="Q130" s="22" t="s">
        <v>51</v>
      </c>
      <c r="R130" s="14" t="n">
        <v>38</v>
      </c>
      <c r="S130" s="15" t="s">
        <v>31</v>
      </c>
      <c r="T130" s="15" t="s">
        <v>31</v>
      </c>
      <c r="U130" s="15" t="s">
        <v>31</v>
      </c>
      <c r="V130" s="16"/>
      <c r="W130" s="6"/>
      <c r="X130" s="6"/>
    </row>
    <row collapsed="false" customFormat="false" customHeight="false" hidden="false" ht="12.1" outlineLevel="0" r="131">
      <c r="A131" s="7" t="str">
        <f aca="false">IF(E131&lt;&gt;"",CONCATENATE(IF(E131="VHS",(IF(F131="PAL",IF(D131="Release","RVHP","NVHP"),IF(F131="SECAM",IF(D131="Release","RVHS","NVHS"),IF(D131="Release","RVHN","NVHN")))),IF(E131="VHS Compact","VHSC","NONE")),"-",TEXT(G131,"0000"),IF(H131&gt;0,CONCATENATE("-",TEXT(H131,"000")),""),IF(I131&gt;0,CONCATENATE("-",TEXT(I131,"0")),"")),"")</f>
        <v>RVHS-1993-021-5</v>
      </c>
      <c r="B131" s="8" t="s">
        <v>214</v>
      </c>
      <c r="C131" s="7" t="s">
        <v>215</v>
      </c>
      <c r="D131" s="7" t="s">
        <v>22</v>
      </c>
      <c r="E131" s="6" t="s">
        <v>23</v>
      </c>
      <c r="F131" s="6" t="s">
        <v>24</v>
      </c>
      <c r="G131" s="6" t="n">
        <v>1993</v>
      </c>
      <c r="H131" s="6" t="n">
        <v>21</v>
      </c>
      <c r="I131" s="6" t="n">
        <v>5</v>
      </c>
      <c r="J131" s="26" t="n">
        <v>2</v>
      </c>
      <c r="K131" s="6" t="s">
        <v>25</v>
      </c>
      <c r="L131" s="6"/>
      <c r="M131" s="10" t="n">
        <v>19930828</v>
      </c>
      <c r="N131" s="11" t="s">
        <v>86</v>
      </c>
      <c r="O131" s="20" t="s">
        <v>87</v>
      </c>
      <c r="P131" s="20" t="s">
        <v>202</v>
      </c>
      <c r="Q131" s="22" t="s">
        <v>51</v>
      </c>
      <c r="R131" s="14" t="n">
        <v>30</v>
      </c>
      <c r="S131" s="15" t="s">
        <v>31</v>
      </c>
      <c r="T131" s="15" t="s">
        <v>31</v>
      </c>
      <c r="U131" s="15" t="s">
        <v>31</v>
      </c>
      <c r="V131" s="16" t="s">
        <v>207</v>
      </c>
      <c r="W131" s="6"/>
      <c r="X131" s="6"/>
    </row>
    <row collapsed="false" customFormat="false" customHeight="false" hidden="false" ht="12.1" outlineLevel="0" r="132">
      <c r="A132" s="7" t="str">
        <f aca="false">IF(E132&lt;&gt;"",CONCATENATE(IF(E132="VHS",(IF(F132="PAL",IF(D132="Release","RVHP","NVHP"),IF(F132="SECAM",IF(D132="Release","RVHS","NVHS"),IF(D132="Release","RVHN","NVHN")))),IF(E132="VHS Compact","VHSC","NONE")),"-",TEXT(G132,"0000"),IF(H132&gt;0,CONCATENATE("-",TEXT(H132,"000")),""),IF(I132&gt;0,CONCATENATE("-",TEXT(I132,"0")),"")),"")</f>
        <v>RVHS-1993-021-5</v>
      </c>
      <c r="B132" s="8" t="s">
        <v>214</v>
      </c>
      <c r="C132" s="7" t="s">
        <v>215</v>
      </c>
      <c r="D132" s="7" t="s">
        <v>22</v>
      </c>
      <c r="E132" s="6" t="s">
        <v>23</v>
      </c>
      <c r="F132" s="6" t="s">
        <v>24</v>
      </c>
      <c r="G132" s="6" t="n">
        <v>1993</v>
      </c>
      <c r="H132" s="6" t="n">
        <v>21</v>
      </c>
      <c r="I132" s="6" t="n">
        <v>5</v>
      </c>
      <c r="J132" s="26" t="n">
        <v>3</v>
      </c>
      <c r="K132" s="6" t="s">
        <v>25</v>
      </c>
      <c r="L132" s="6"/>
      <c r="M132" s="10" t="n">
        <v>19930829</v>
      </c>
      <c r="N132" s="11" t="s">
        <v>86</v>
      </c>
      <c r="O132" s="20" t="s">
        <v>89</v>
      </c>
      <c r="P132" s="20" t="s">
        <v>202</v>
      </c>
      <c r="Q132" s="22" t="s">
        <v>51</v>
      </c>
      <c r="R132" s="14" t="n">
        <v>40</v>
      </c>
      <c r="S132" s="15" t="s">
        <v>31</v>
      </c>
      <c r="T132" s="15" t="s">
        <v>31</v>
      </c>
      <c r="U132" s="15" t="s">
        <v>31</v>
      </c>
      <c r="V132" s="16" t="s">
        <v>207</v>
      </c>
      <c r="W132" s="6"/>
      <c r="X132" s="6"/>
    </row>
    <row collapsed="false" customFormat="false" customHeight="false" hidden="false" ht="12.1" outlineLevel="0" r="133">
      <c r="A133" s="7" t="str">
        <f aca="false">IF(E133&lt;&gt;"",CONCATENATE(IF(E133="VHS",(IF(F133="PAL",IF(D133="Release","RVHP","NVHP"),IF(F133="SECAM",IF(D133="Release","RVHS","NVHS"),IF(D133="Release","RVHN","NVHN")))),IF(E133="VHS Compact","VHSC","NONE")),"-",TEXT(G133,"0000"),IF(H133&gt;0,CONCATENATE("-",TEXT(H133,"000")),""),IF(I133&gt;0,CONCATENATE("-",TEXT(I133,"0")),"")),"")</f>
        <v>RVHS-1993-021-6</v>
      </c>
      <c r="B133" s="8" t="s">
        <v>216</v>
      </c>
      <c r="C133" s="7" t="s">
        <v>217</v>
      </c>
      <c r="D133" s="7" t="s">
        <v>22</v>
      </c>
      <c r="E133" s="6" t="s">
        <v>23</v>
      </c>
      <c r="F133" s="6" t="s">
        <v>24</v>
      </c>
      <c r="G133" s="6" t="n">
        <v>1993</v>
      </c>
      <c r="H133" s="6" t="n">
        <v>21</v>
      </c>
      <c r="I133" s="6" t="n">
        <v>6</v>
      </c>
      <c r="J133" s="26" t="n">
        <v>1</v>
      </c>
      <c r="K133" s="6" t="s">
        <v>25</v>
      </c>
      <c r="L133" s="6"/>
      <c r="M133" s="10" t="n">
        <v>19930827</v>
      </c>
      <c r="N133" s="32" t="s">
        <v>205</v>
      </c>
      <c r="O133" s="20" t="s">
        <v>206</v>
      </c>
      <c r="P133" s="20" t="s">
        <v>202</v>
      </c>
      <c r="Q133" s="22" t="s">
        <v>51</v>
      </c>
      <c r="R133" s="14" t="n">
        <v>38</v>
      </c>
      <c r="S133" s="6" t="s">
        <v>31</v>
      </c>
      <c r="T133" s="6" t="s">
        <v>31</v>
      </c>
      <c r="U133" s="6" t="s">
        <v>31</v>
      </c>
      <c r="V133" s="16"/>
      <c r="W133" s="6"/>
      <c r="X133" s="6"/>
    </row>
    <row collapsed="false" customFormat="false" customHeight="false" hidden="false" ht="12.1" outlineLevel="0" r="134">
      <c r="A134" s="7" t="str">
        <f aca="false">IF(E134&lt;&gt;"",CONCATENATE(IF(E134="VHS",(IF(F134="PAL",IF(D134="Release","RVHP","NVHP"),IF(F134="SECAM",IF(D134="Release","RVHS","NVHS"),IF(D134="Release","RVHN","NVHN")))),IF(E134="VHS Compact","VHSC","NONE")),"-",TEXT(G134,"0000"),IF(H134&gt;0,CONCATENATE("-",TEXT(H134,"000")),""),IF(I134&gt;0,CONCATENATE("-",TEXT(I134,"0")),"")),"")</f>
        <v>RVHS-1993-021-6</v>
      </c>
      <c r="B134" s="8" t="s">
        <v>216</v>
      </c>
      <c r="C134" s="7" t="s">
        <v>217</v>
      </c>
      <c r="D134" s="7" t="s">
        <v>22</v>
      </c>
      <c r="E134" s="6" t="s">
        <v>23</v>
      </c>
      <c r="F134" s="6" t="s">
        <v>24</v>
      </c>
      <c r="G134" s="6" t="n">
        <v>1993</v>
      </c>
      <c r="H134" s="6" t="n">
        <v>21</v>
      </c>
      <c r="I134" s="6" t="n">
        <v>6</v>
      </c>
      <c r="J134" s="26" t="n">
        <v>2</v>
      </c>
      <c r="K134" s="6" t="s">
        <v>25</v>
      </c>
      <c r="L134" s="6"/>
      <c r="M134" s="10" t="n">
        <v>19930828</v>
      </c>
      <c r="N134" s="11" t="s">
        <v>86</v>
      </c>
      <c r="O134" s="20" t="s">
        <v>87</v>
      </c>
      <c r="P134" s="20" t="s">
        <v>202</v>
      </c>
      <c r="Q134" s="22" t="s">
        <v>51</v>
      </c>
      <c r="R134" s="14" t="n">
        <v>30</v>
      </c>
      <c r="S134" s="6" t="s">
        <v>31</v>
      </c>
      <c r="T134" s="6" t="s">
        <v>31</v>
      </c>
      <c r="U134" s="6" t="s">
        <v>31</v>
      </c>
      <c r="V134" s="16" t="s">
        <v>207</v>
      </c>
      <c r="W134" s="6"/>
      <c r="X134" s="6"/>
    </row>
    <row collapsed="false" customFormat="false" customHeight="false" hidden="false" ht="12.1" outlineLevel="0" r="135">
      <c r="A135" s="7" t="str">
        <f aca="false">IF(E135&lt;&gt;"",CONCATENATE(IF(E135="VHS",(IF(F135="PAL",IF(D135="Release","RVHP","NVHP"),IF(F135="SECAM",IF(D135="Release","RVHS","NVHS"),IF(D135="Release","RVHN","NVHN")))),IF(E135="VHS Compact","VHSC","NONE")),"-",TEXT(G135,"0000"),IF(H135&gt;0,CONCATENATE("-",TEXT(H135,"000")),""),IF(I135&gt;0,CONCATENATE("-",TEXT(I135,"0")),"")),"")</f>
        <v>RVHS-1993-021-6</v>
      </c>
      <c r="B135" s="8" t="s">
        <v>216</v>
      </c>
      <c r="C135" s="7" t="s">
        <v>217</v>
      </c>
      <c r="D135" s="7" t="s">
        <v>22</v>
      </c>
      <c r="E135" s="6" t="s">
        <v>23</v>
      </c>
      <c r="F135" s="6" t="s">
        <v>24</v>
      </c>
      <c r="G135" s="6" t="n">
        <v>1993</v>
      </c>
      <c r="H135" s="6" t="n">
        <v>21</v>
      </c>
      <c r="I135" s="6" t="n">
        <v>6</v>
      </c>
      <c r="J135" s="26" t="n">
        <v>3</v>
      </c>
      <c r="K135" s="6" t="s">
        <v>25</v>
      </c>
      <c r="L135" s="6"/>
      <c r="M135" s="10" t="n">
        <v>19930829</v>
      </c>
      <c r="N135" s="11" t="s">
        <v>86</v>
      </c>
      <c r="O135" s="20" t="s">
        <v>89</v>
      </c>
      <c r="P135" s="20" t="s">
        <v>202</v>
      </c>
      <c r="Q135" s="22" t="s">
        <v>51</v>
      </c>
      <c r="R135" s="14" t="n">
        <v>40</v>
      </c>
      <c r="S135" s="6" t="s">
        <v>31</v>
      </c>
      <c r="T135" s="6" t="s">
        <v>31</v>
      </c>
      <c r="U135" s="6" t="s">
        <v>31</v>
      </c>
      <c r="V135" s="16" t="s">
        <v>207</v>
      </c>
      <c r="W135" s="6"/>
      <c r="X135" s="6"/>
    </row>
    <row collapsed="false" customFormat="false" customHeight="false" hidden="false" ht="12.1" outlineLevel="0" r="136">
      <c r="A136" s="7" t="str">
        <f aca="false">IF(E136&lt;&gt;"",CONCATENATE(IF(E136="VHS",(IF(F136="PAL",IF(D136="Release","RVHP","NVHP"),IF(F136="SECAM",IF(D136="Release","RVHS","NVHS"),IF(D136="Release","RVHN","NVHN")))),IF(E136="VHS Compact","VHSC","NONE")),"-",TEXT(G136,"0000"),IF(H136&gt;0,CONCATENATE("-",TEXT(H136,"000")),""),IF(I136&gt;0,CONCATENATE("-",TEXT(I136,"0")),"")),"")</f>
        <v>RVHS-1993-021-7</v>
      </c>
      <c r="B136" s="8" t="s">
        <v>218</v>
      </c>
      <c r="C136" s="7" t="s">
        <v>219</v>
      </c>
      <c r="D136" s="7" t="s">
        <v>22</v>
      </c>
      <c r="E136" s="6" t="s">
        <v>23</v>
      </c>
      <c r="F136" s="6" t="s">
        <v>24</v>
      </c>
      <c r="G136" s="6" t="n">
        <v>1993</v>
      </c>
      <c r="H136" s="6" t="n">
        <v>21</v>
      </c>
      <c r="I136" s="6" t="n">
        <v>7</v>
      </c>
      <c r="J136" s="26" t="n">
        <v>1</v>
      </c>
      <c r="K136" s="6" t="s">
        <v>25</v>
      </c>
      <c r="L136" s="6"/>
      <c r="M136" s="10" t="n">
        <v>19930827</v>
      </c>
      <c r="N136" s="32" t="s">
        <v>205</v>
      </c>
      <c r="O136" s="20" t="s">
        <v>206</v>
      </c>
      <c r="P136" s="20" t="s">
        <v>202</v>
      </c>
      <c r="Q136" s="22" t="s">
        <v>51</v>
      </c>
      <c r="R136" s="14" t="n">
        <v>38</v>
      </c>
      <c r="S136" s="6" t="s">
        <v>31</v>
      </c>
      <c r="T136" s="6" t="s">
        <v>31</v>
      </c>
      <c r="U136" s="6" t="s">
        <v>31</v>
      </c>
      <c r="V136" s="36"/>
      <c r="W136" s="6"/>
      <c r="X136" s="6"/>
    </row>
    <row collapsed="false" customFormat="false" customHeight="false" hidden="false" ht="12.1" outlineLevel="0" r="137">
      <c r="A137" s="7" t="str">
        <f aca="false">IF(E137&lt;&gt;"",CONCATENATE(IF(E137="VHS",(IF(F137="PAL",IF(D137="Release","RVHP","NVHP"),IF(F137="SECAM",IF(D137="Release","RVHS","NVHS"),IF(D137="Release","RVHN","NVHN")))),IF(E137="VHS Compact","VHSC","NONE")),"-",TEXT(G137,"0000"),IF(H137&gt;0,CONCATENATE("-",TEXT(H137,"000")),""),IF(I137&gt;0,CONCATENATE("-",TEXT(I137,"0")),"")),"")</f>
        <v>RVHS-1993-021-7</v>
      </c>
      <c r="B137" s="8" t="s">
        <v>218</v>
      </c>
      <c r="C137" s="7" t="s">
        <v>219</v>
      </c>
      <c r="D137" s="7" t="s">
        <v>22</v>
      </c>
      <c r="E137" s="6" t="s">
        <v>23</v>
      </c>
      <c r="F137" s="6" t="s">
        <v>24</v>
      </c>
      <c r="G137" s="6" t="n">
        <v>1993</v>
      </c>
      <c r="H137" s="6" t="n">
        <v>21</v>
      </c>
      <c r="I137" s="6" t="n">
        <v>7</v>
      </c>
      <c r="J137" s="26" t="n">
        <v>2</v>
      </c>
      <c r="K137" s="6" t="s">
        <v>25</v>
      </c>
      <c r="L137" s="6"/>
      <c r="M137" s="10" t="n">
        <v>19930828</v>
      </c>
      <c r="N137" s="11" t="s">
        <v>86</v>
      </c>
      <c r="O137" s="20" t="s">
        <v>87</v>
      </c>
      <c r="P137" s="20" t="s">
        <v>202</v>
      </c>
      <c r="Q137" s="22" t="s">
        <v>51</v>
      </c>
      <c r="R137" s="14" t="n">
        <v>30</v>
      </c>
      <c r="S137" s="6" t="s">
        <v>31</v>
      </c>
      <c r="T137" s="6" t="s">
        <v>31</v>
      </c>
      <c r="U137" s="6" t="s">
        <v>31</v>
      </c>
      <c r="V137" s="16" t="s">
        <v>207</v>
      </c>
      <c r="W137" s="6"/>
      <c r="X137" s="6"/>
    </row>
    <row collapsed="false" customFormat="false" customHeight="false" hidden="false" ht="12.1" outlineLevel="0" r="138">
      <c r="A138" s="7" t="str">
        <f aca="false">IF(E138&lt;&gt;"",CONCATENATE(IF(E138="VHS",(IF(F138="PAL",IF(D138="Release","RVHP","NVHP"),IF(F138="SECAM",IF(D138="Release","RVHS","NVHS"),IF(D138="Release","RVHN","NVHN")))),IF(E138="VHS Compact","VHSC","NONE")),"-",TEXT(G138,"0000"),IF(H138&gt;0,CONCATENATE("-",TEXT(H138,"000")),""),IF(I138&gt;0,CONCATENATE("-",TEXT(I138,"0")),"")),"")</f>
        <v>RVHS-1993-021-7</v>
      </c>
      <c r="B138" s="8" t="s">
        <v>218</v>
      </c>
      <c r="C138" s="7" t="s">
        <v>219</v>
      </c>
      <c r="D138" s="7" t="s">
        <v>22</v>
      </c>
      <c r="E138" s="6" t="s">
        <v>23</v>
      </c>
      <c r="F138" s="6" t="s">
        <v>24</v>
      </c>
      <c r="G138" s="6" t="n">
        <v>1993</v>
      </c>
      <c r="H138" s="6" t="n">
        <v>21</v>
      </c>
      <c r="I138" s="6" t="n">
        <v>7</v>
      </c>
      <c r="J138" s="26" t="n">
        <v>3</v>
      </c>
      <c r="K138" s="6" t="s">
        <v>25</v>
      </c>
      <c r="L138" s="6"/>
      <c r="M138" s="10" t="n">
        <v>19930829</v>
      </c>
      <c r="N138" s="11" t="s">
        <v>86</v>
      </c>
      <c r="O138" s="20" t="s">
        <v>89</v>
      </c>
      <c r="P138" s="20" t="s">
        <v>202</v>
      </c>
      <c r="Q138" s="22" t="s">
        <v>51</v>
      </c>
      <c r="R138" s="14" t="n">
        <v>40</v>
      </c>
      <c r="S138" s="6" t="s">
        <v>31</v>
      </c>
      <c r="T138" s="6" t="s">
        <v>31</v>
      </c>
      <c r="U138" s="6" t="s">
        <v>31</v>
      </c>
      <c r="V138" s="16" t="s">
        <v>207</v>
      </c>
      <c r="W138" s="6"/>
      <c r="X138" s="6"/>
    </row>
    <row collapsed="false" customFormat="false" customHeight="false" hidden="false" ht="12.1" outlineLevel="0" r="139">
      <c r="A139" s="7" t="str">
        <f aca="false">IF(E139&lt;&gt;"",CONCATENATE(IF(E139="VHS",(IF(F139="PAL",IF(D139="Release","RVHP","NVHP"),IF(F139="SECAM",IF(D139="Release","RVHS","NVHS"),IF(D139="Release","RVHN","NVHN")))),IF(E139="VHS Compact","VHSC","NONE")),"-",TEXT(G139,"0000"),IF(H139&gt;0,CONCATENATE("-",TEXT(H139,"000")),""),IF(I139&gt;0,CONCATENATE("-",TEXT(I139,"0")),"")),"")</f>
        <v>RVHS-1993-021-8</v>
      </c>
      <c r="B139" s="8" t="s">
        <v>220</v>
      </c>
      <c r="C139" s="7" t="s">
        <v>221</v>
      </c>
      <c r="D139" s="7" t="s">
        <v>22</v>
      </c>
      <c r="E139" s="6" t="s">
        <v>23</v>
      </c>
      <c r="F139" s="6" t="s">
        <v>24</v>
      </c>
      <c r="G139" s="6" t="n">
        <v>1993</v>
      </c>
      <c r="H139" s="6" t="n">
        <v>21</v>
      </c>
      <c r="I139" s="6" t="n">
        <v>8</v>
      </c>
      <c r="J139" s="26" t="n">
        <v>1</v>
      </c>
      <c r="K139" s="6" t="s">
        <v>25</v>
      </c>
      <c r="L139" s="6"/>
      <c r="M139" s="10" t="n">
        <v>19930827</v>
      </c>
      <c r="N139" s="32" t="s">
        <v>205</v>
      </c>
      <c r="O139" s="20" t="s">
        <v>206</v>
      </c>
      <c r="P139" s="20" t="s">
        <v>202</v>
      </c>
      <c r="Q139" s="22" t="s">
        <v>51</v>
      </c>
      <c r="R139" s="14" t="n">
        <v>38</v>
      </c>
      <c r="S139" s="15" t="s">
        <v>31</v>
      </c>
      <c r="T139" s="15" t="s">
        <v>31</v>
      </c>
      <c r="U139" s="15" t="s">
        <v>31</v>
      </c>
      <c r="V139" s="16"/>
      <c r="W139" s="6"/>
      <c r="X139" s="6"/>
    </row>
    <row collapsed="false" customFormat="false" customHeight="false" hidden="false" ht="12.1" outlineLevel="0" r="140">
      <c r="A140" s="7" t="str">
        <f aca="false">IF(E140&lt;&gt;"",CONCATENATE(IF(E140="VHS",(IF(F140="PAL",IF(D140="Release","RVHP","NVHP"),IF(F140="SECAM",IF(D140="Release","RVHS","NVHS"),IF(D140="Release","RVHN","NVHN")))),IF(E140="VHS Compact","VHSC","NONE")),"-",TEXT(G140,"0000"),IF(H140&gt;0,CONCATENATE("-",TEXT(H140,"000")),""),IF(I140&gt;0,CONCATENATE("-",TEXT(I140,"0")),"")),"")</f>
        <v>RVHS-1993-021-8</v>
      </c>
      <c r="B140" s="8" t="s">
        <v>220</v>
      </c>
      <c r="C140" s="7" t="s">
        <v>221</v>
      </c>
      <c r="D140" s="7" t="s">
        <v>22</v>
      </c>
      <c r="E140" s="6" t="s">
        <v>23</v>
      </c>
      <c r="F140" s="6" t="s">
        <v>24</v>
      </c>
      <c r="G140" s="6" t="n">
        <v>1993</v>
      </c>
      <c r="H140" s="6" t="n">
        <v>21</v>
      </c>
      <c r="I140" s="6" t="n">
        <v>8</v>
      </c>
      <c r="J140" s="26" t="n">
        <v>2</v>
      </c>
      <c r="K140" s="6" t="s">
        <v>25</v>
      </c>
      <c r="L140" s="6"/>
      <c r="M140" s="10" t="n">
        <v>19930828</v>
      </c>
      <c r="N140" s="11" t="s">
        <v>86</v>
      </c>
      <c r="O140" s="20" t="s">
        <v>87</v>
      </c>
      <c r="P140" s="20" t="s">
        <v>202</v>
      </c>
      <c r="Q140" s="22" t="s">
        <v>51</v>
      </c>
      <c r="R140" s="14" t="n">
        <v>30</v>
      </c>
      <c r="S140" s="15" t="s">
        <v>31</v>
      </c>
      <c r="T140" s="15" t="s">
        <v>31</v>
      </c>
      <c r="U140" s="15" t="s">
        <v>31</v>
      </c>
      <c r="V140" s="16" t="s">
        <v>207</v>
      </c>
      <c r="W140" s="6"/>
      <c r="X140" s="6"/>
    </row>
    <row collapsed="false" customFormat="false" customHeight="false" hidden="false" ht="12.1" outlineLevel="0" r="141">
      <c r="A141" s="7" t="str">
        <f aca="false">IF(E141&lt;&gt;"",CONCATENATE(IF(E141="VHS",(IF(F141="PAL",IF(D141="Release","RVHP","NVHP"),IF(F141="SECAM",IF(D141="Release","RVHS","NVHS"),IF(D141="Release","RVHN","NVHN")))),IF(E141="VHS Compact","VHSC","NONE")),"-",TEXT(G141,"0000"),IF(H141&gt;0,CONCATENATE("-",TEXT(H141,"000")),""),IF(I141&gt;0,CONCATENATE("-",TEXT(I141,"0")),"")),"")</f>
        <v>RVHS-1993-021-8</v>
      </c>
      <c r="B141" s="8" t="s">
        <v>220</v>
      </c>
      <c r="C141" s="7" t="s">
        <v>221</v>
      </c>
      <c r="D141" s="7" t="s">
        <v>22</v>
      </c>
      <c r="E141" s="6" t="s">
        <v>23</v>
      </c>
      <c r="F141" s="6" t="s">
        <v>24</v>
      </c>
      <c r="G141" s="6" t="n">
        <v>1993</v>
      </c>
      <c r="H141" s="6" t="n">
        <v>21</v>
      </c>
      <c r="I141" s="6" t="n">
        <v>8</v>
      </c>
      <c r="J141" s="26" t="n">
        <v>3</v>
      </c>
      <c r="K141" s="6" t="s">
        <v>25</v>
      </c>
      <c r="L141" s="6"/>
      <c r="M141" s="10" t="n">
        <v>19930829</v>
      </c>
      <c r="N141" s="11" t="s">
        <v>86</v>
      </c>
      <c r="O141" s="20" t="s">
        <v>89</v>
      </c>
      <c r="P141" s="20" t="s">
        <v>202</v>
      </c>
      <c r="Q141" s="22" t="s">
        <v>51</v>
      </c>
      <c r="R141" s="14" t="n">
        <v>40</v>
      </c>
      <c r="S141" s="15" t="s">
        <v>31</v>
      </c>
      <c r="T141" s="15" t="s">
        <v>31</v>
      </c>
      <c r="U141" s="15" t="s">
        <v>31</v>
      </c>
      <c r="V141" s="16" t="s">
        <v>207</v>
      </c>
      <c r="W141" s="6"/>
      <c r="X141" s="6"/>
    </row>
    <row collapsed="false" customFormat="false" customHeight="false" hidden="false" ht="12.1" outlineLevel="0" r="142">
      <c r="A142" s="7" t="str">
        <f aca="false">IF(E142&lt;&gt;"",CONCATENATE(IF(E142="VHS",(IF(F142="PAL",IF(D142="Release","RVHP","NVHP"),IF(F142="SECAM",IF(D142="Release","RVHS","NVHS"),IF(D142="Release","RVHN","NVHN")))),IF(E142="VHS Compact","VHSC","NONE")),"-",TEXT(G142,"0000"),IF(H142&gt;0,CONCATENATE("-",TEXT(H142,"000")),""),IF(I142&gt;0,CONCATENATE("-",TEXT(I142,"0")),"")),"")</f>
        <v>RVHS-1993-022-1</v>
      </c>
      <c r="B142" s="8" t="s">
        <v>222</v>
      </c>
      <c r="C142" s="7" t="s">
        <v>223</v>
      </c>
      <c r="D142" s="7" t="s">
        <v>22</v>
      </c>
      <c r="E142" s="6" t="s">
        <v>23</v>
      </c>
      <c r="F142" s="6" t="s">
        <v>24</v>
      </c>
      <c r="G142" s="6" t="n">
        <v>1993</v>
      </c>
      <c r="H142" s="6" t="n">
        <v>22</v>
      </c>
      <c r="I142" s="6" t="n">
        <v>1</v>
      </c>
      <c r="J142" s="26" t="n">
        <v>1</v>
      </c>
      <c r="K142" s="6" t="s">
        <v>25</v>
      </c>
      <c r="L142" s="6"/>
      <c r="M142" s="10" t="n">
        <v>19930827</v>
      </c>
      <c r="N142" s="32" t="s">
        <v>205</v>
      </c>
      <c r="O142" s="20" t="s">
        <v>206</v>
      </c>
      <c r="P142" s="20" t="s">
        <v>202</v>
      </c>
      <c r="Q142" s="22" t="s">
        <v>51</v>
      </c>
      <c r="R142" s="14" t="n">
        <v>38</v>
      </c>
      <c r="S142" s="15" t="s">
        <v>31</v>
      </c>
      <c r="T142" s="15" t="s">
        <v>31</v>
      </c>
      <c r="U142" s="15" t="s">
        <v>31</v>
      </c>
      <c r="V142" s="37" t="s">
        <v>224</v>
      </c>
      <c r="W142" s="6"/>
      <c r="X142" s="6"/>
    </row>
    <row collapsed="false" customFormat="false" customHeight="false" hidden="false" ht="12.1" outlineLevel="0" r="143">
      <c r="A143" s="7" t="str">
        <f aca="false">IF(E143&lt;&gt;"",CONCATENATE(IF(E143="VHS",(IF(F143="PAL",IF(D143="Release","RVHP","NVHP"),IF(F143="SECAM",IF(D143="Release","RVHS","NVHS"),IF(D143="Release","RVHN","NVHN")))),IF(E143="VHS Compact","VHSC","NONE")),"-",TEXT(G143,"0000"),IF(H143&gt;0,CONCATENATE("-",TEXT(H143,"000")),""),IF(I143&gt;0,CONCATENATE("-",TEXT(I143,"0")),"")),"")</f>
        <v>RVHS-1993-022-1</v>
      </c>
      <c r="B143" s="8" t="s">
        <v>222</v>
      </c>
      <c r="C143" s="7" t="s">
        <v>223</v>
      </c>
      <c r="D143" s="7" t="s">
        <v>22</v>
      </c>
      <c r="E143" s="6" t="s">
        <v>23</v>
      </c>
      <c r="F143" s="6" t="s">
        <v>24</v>
      </c>
      <c r="G143" s="6" t="n">
        <v>1993</v>
      </c>
      <c r="H143" s="6" t="n">
        <v>22</v>
      </c>
      <c r="I143" s="6" t="n">
        <v>1</v>
      </c>
      <c r="J143" s="26" t="n">
        <v>2</v>
      </c>
      <c r="K143" s="6" t="s">
        <v>25</v>
      </c>
      <c r="L143" s="6"/>
      <c r="M143" s="10" t="n">
        <v>19930828</v>
      </c>
      <c r="N143" s="11" t="s">
        <v>86</v>
      </c>
      <c r="O143" s="20" t="s">
        <v>87</v>
      </c>
      <c r="P143" s="20" t="s">
        <v>202</v>
      </c>
      <c r="Q143" s="22" t="s">
        <v>51</v>
      </c>
      <c r="R143" s="14" t="n">
        <v>30</v>
      </c>
      <c r="S143" s="15" t="s">
        <v>31</v>
      </c>
      <c r="T143" s="15" t="s">
        <v>31</v>
      </c>
      <c r="U143" s="15" t="s">
        <v>31</v>
      </c>
      <c r="V143" s="37" t="s">
        <v>224</v>
      </c>
      <c r="W143" s="6"/>
      <c r="X143" s="6"/>
    </row>
    <row collapsed="false" customFormat="false" customHeight="false" hidden="false" ht="12.1" outlineLevel="0" r="144">
      <c r="A144" s="7" t="str">
        <f aca="false">IF(E144&lt;&gt;"",CONCATENATE(IF(E144="VHS",(IF(F144="PAL",IF(D144="Release","RVHP","NVHP"),IF(F144="SECAM",IF(D144="Release","RVHS","NVHS"),IF(D144="Release","RVHN","NVHN")))),IF(E144="VHS Compact","VHSC","NONE")),"-",TEXT(G144,"0000"),IF(H144&gt;0,CONCATENATE("-",TEXT(H144,"000")),""),IF(I144&gt;0,CONCATENATE("-",TEXT(I144,"0")),"")),"")</f>
        <v>RVHS-1993-022-1</v>
      </c>
      <c r="B144" s="8" t="s">
        <v>222</v>
      </c>
      <c r="C144" s="7" t="s">
        <v>223</v>
      </c>
      <c r="D144" s="7" t="s">
        <v>22</v>
      </c>
      <c r="E144" s="6" t="s">
        <v>23</v>
      </c>
      <c r="F144" s="6" t="s">
        <v>24</v>
      </c>
      <c r="G144" s="6" t="n">
        <v>1993</v>
      </c>
      <c r="H144" s="6" t="n">
        <v>22</v>
      </c>
      <c r="I144" s="6" t="n">
        <v>1</v>
      </c>
      <c r="J144" s="26" t="n">
        <v>3</v>
      </c>
      <c r="K144" s="6" t="s">
        <v>25</v>
      </c>
      <c r="L144" s="6"/>
      <c r="M144" s="10" t="n">
        <v>19930829</v>
      </c>
      <c r="N144" s="11" t="s">
        <v>86</v>
      </c>
      <c r="O144" s="20" t="s">
        <v>89</v>
      </c>
      <c r="P144" s="20" t="s">
        <v>202</v>
      </c>
      <c r="Q144" s="22" t="s">
        <v>51</v>
      </c>
      <c r="R144" s="14" t="n">
        <v>40</v>
      </c>
      <c r="S144" s="15" t="s">
        <v>31</v>
      </c>
      <c r="T144" s="15" t="s">
        <v>31</v>
      </c>
      <c r="U144" s="15" t="s">
        <v>31</v>
      </c>
      <c r="V144" s="37" t="s">
        <v>224</v>
      </c>
      <c r="W144" s="6"/>
      <c r="X144" s="6"/>
    </row>
    <row collapsed="false" customFormat="false" customHeight="false" hidden="false" ht="12.1" outlineLevel="0" r="145">
      <c r="A145" s="7" t="str">
        <f aca="false">IF(E145&lt;&gt;"",CONCATENATE(IF(E145="VHS",(IF(F145="PAL",IF(D145="Release","RVHP","NVHP"),IF(F145="SECAM",IF(D145="Release","RVHS","NVHS"),IF(D145="Release","RVHN","NVHN")))),IF(E145="VHS Compact","VHSC","NONE")),"-",TEXT(G145,"0000"),IF(H145&gt;0,CONCATENATE("-",TEXT(H145,"000")),""),IF(I145&gt;0,CONCATENATE("-",TEXT(I145,"0")),"")),"")</f>
        <v>RVHS-1993-022-1</v>
      </c>
      <c r="B145" s="8" t="s">
        <v>222</v>
      </c>
      <c r="C145" s="7" t="s">
        <v>223</v>
      </c>
      <c r="D145" s="7" t="s">
        <v>22</v>
      </c>
      <c r="E145" s="6" t="s">
        <v>23</v>
      </c>
      <c r="F145" s="6" t="s">
        <v>24</v>
      </c>
      <c r="G145" s="6" t="n">
        <v>1993</v>
      </c>
      <c r="H145" s="6" t="n">
        <v>22</v>
      </c>
      <c r="I145" s="6" t="n">
        <v>1</v>
      </c>
      <c r="J145" s="26" t="n">
        <v>4</v>
      </c>
      <c r="K145" s="6" t="s">
        <v>25</v>
      </c>
      <c r="L145" s="6"/>
      <c r="M145" s="10" t="n">
        <v>19930830</v>
      </c>
      <c r="N145" s="36" t="s">
        <v>150</v>
      </c>
      <c r="O145" s="20" t="s">
        <v>225</v>
      </c>
      <c r="P145" s="20" t="s">
        <v>202</v>
      </c>
      <c r="Q145" s="22" t="s">
        <v>45</v>
      </c>
      <c r="R145" s="14" t="n">
        <v>54</v>
      </c>
      <c r="S145" s="15" t="s">
        <v>31</v>
      </c>
      <c r="T145" s="15" t="s">
        <v>31</v>
      </c>
      <c r="U145" s="15" t="s">
        <v>31</v>
      </c>
      <c r="V145" s="37" t="s">
        <v>224</v>
      </c>
      <c r="W145" s="6"/>
      <c r="X145" s="6"/>
    </row>
    <row collapsed="false" customFormat="false" customHeight="false" hidden="false" ht="12.1" outlineLevel="0" r="146">
      <c r="A146" s="7" t="str">
        <f aca="false">IF(E146&lt;&gt;"",CONCATENATE(IF(E146="VHS",(IF(F146="PAL",IF(D146="Release","RVHP","NVHP"),IF(F146="SECAM",IF(D146="Release","RVHS","NVHS"),IF(D146="Release","RVHN","NVHN")))),IF(E146="VHS Compact","VHSC","NONE")),"-",TEXT(G146,"0000"),IF(H146&gt;0,CONCATENATE("-",TEXT(H146,"000")),""),IF(I146&gt;0,CONCATENATE("-",TEXT(I146,"0")),"")),"")</f>
        <v>NVHS-1993-023-1</v>
      </c>
      <c r="B146" s="8" t="s">
        <v>226</v>
      </c>
      <c r="C146" s="7" t="s">
        <v>227</v>
      </c>
      <c r="D146" s="7" t="s">
        <v>49</v>
      </c>
      <c r="E146" s="6" t="s">
        <v>23</v>
      </c>
      <c r="F146" s="6" t="s">
        <v>24</v>
      </c>
      <c r="G146" s="6" t="n">
        <v>1993</v>
      </c>
      <c r="H146" s="6" t="n">
        <v>23</v>
      </c>
      <c r="I146" s="6" t="n">
        <v>1</v>
      </c>
      <c r="J146" s="17" t="n">
        <v>1</v>
      </c>
      <c r="K146" s="6" t="s">
        <v>25</v>
      </c>
      <c r="L146" s="6"/>
      <c r="M146" s="10" t="n">
        <v>19931012</v>
      </c>
      <c r="N146" s="11" t="s">
        <v>70</v>
      </c>
      <c r="O146" s="6"/>
      <c r="P146" s="20" t="s">
        <v>228</v>
      </c>
      <c r="Q146" s="38" t="s">
        <v>51</v>
      </c>
      <c r="R146" s="14" t="n">
        <v>45</v>
      </c>
      <c r="S146" s="15" t="s">
        <v>31</v>
      </c>
      <c r="T146" s="15" t="s">
        <v>31</v>
      </c>
      <c r="U146" s="15" t="s">
        <v>31</v>
      </c>
      <c r="V146" s="16"/>
      <c r="W146" s="6"/>
      <c r="X146" s="6"/>
    </row>
    <row collapsed="false" customFormat="false" customHeight="false" hidden="false" ht="12.1" outlineLevel="0" r="147">
      <c r="A147" s="7" t="str">
        <f aca="false">IF(E147&lt;&gt;"",CONCATENATE(IF(E147="VHS",(IF(F147="PAL",IF(D147="Release","RVHP","NVHP"),IF(F147="SECAM",IF(D147="Release","RVHS","NVHS"),IF(D147="Release","RVHN","NVHN")))),IF(E147="VHS Compact","VHSC","NONE")),"-",TEXT(G147,"0000"),IF(H147&gt;0,CONCATENATE("-",TEXT(H147,"000")),""),IF(I147&gt;0,CONCATENATE("-",TEXT(I147,"0")),"")),"")</f>
        <v>NVHS-1993-023-1</v>
      </c>
      <c r="B147" s="8" t="s">
        <v>226</v>
      </c>
      <c r="C147" s="7" t="s">
        <v>227</v>
      </c>
      <c r="D147" s="7" t="s">
        <v>49</v>
      </c>
      <c r="E147" s="6" t="s">
        <v>23</v>
      </c>
      <c r="F147" s="6" t="s">
        <v>24</v>
      </c>
      <c r="G147" s="6" t="n">
        <v>1993</v>
      </c>
      <c r="H147" s="6" t="n">
        <v>23</v>
      </c>
      <c r="I147" s="6" t="n">
        <v>1</v>
      </c>
      <c r="J147" s="17" t="n">
        <v>2</v>
      </c>
      <c r="K147" s="6" t="s">
        <v>25</v>
      </c>
      <c r="L147" s="6"/>
      <c r="M147" s="10" t="n">
        <v>19931014</v>
      </c>
      <c r="N147" s="11" t="s">
        <v>81</v>
      </c>
      <c r="O147" s="6"/>
      <c r="P147" s="20" t="s">
        <v>229</v>
      </c>
      <c r="Q147" s="38" t="s">
        <v>51</v>
      </c>
      <c r="R147" s="14" t="n">
        <v>10</v>
      </c>
      <c r="S147" s="15" t="s">
        <v>31</v>
      </c>
      <c r="T147" s="15" t="s">
        <v>31</v>
      </c>
      <c r="U147" s="15" t="s">
        <v>31</v>
      </c>
      <c r="V147" s="16"/>
      <c r="W147" s="6"/>
      <c r="X147" s="6"/>
    </row>
    <row collapsed="false" customFormat="false" customHeight="false" hidden="false" ht="12.1" outlineLevel="0" r="148">
      <c r="A148" s="7" t="str">
        <f aca="false">IF(E148&lt;&gt;"",CONCATENATE(IF(E148="VHS",(IF(F148="PAL",IF(D148="Release","RVHP","NVHP"),IF(F148="SECAM",IF(D148="Release","RVHS","NVHS"),IF(D148="Release","RVHN","NVHN")))),IF(E148="VHS Compact","VHSC","NONE")),"-",TEXT(G148,"0000"),IF(H148&gt;0,CONCATENATE("-",TEXT(H148,"000")),""),IF(I148&gt;0,CONCATENATE("-",TEXT(I148,"0")),"")),"")</f>
        <v>NVHS-1993-023-1</v>
      </c>
      <c r="B148" s="8" t="s">
        <v>226</v>
      </c>
      <c r="C148" s="7" t="s">
        <v>227</v>
      </c>
      <c r="D148" s="7" t="s">
        <v>49</v>
      </c>
      <c r="E148" s="6" t="s">
        <v>23</v>
      </c>
      <c r="F148" s="6" t="s">
        <v>24</v>
      </c>
      <c r="G148" s="6" t="n">
        <v>1993</v>
      </c>
      <c r="H148" s="6" t="n">
        <v>23</v>
      </c>
      <c r="I148" s="6" t="n">
        <v>1</v>
      </c>
      <c r="J148" s="31" t="n">
        <v>3</v>
      </c>
      <c r="K148" s="6" t="s">
        <v>25</v>
      </c>
      <c r="L148" s="6"/>
      <c r="M148" s="10" t="n">
        <v>19940721</v>
      </c>
      <c r="N148" s="29" t="s">
        <v>83</v>
      </c>
      <c r="O148" s="6"/>
      <c r="P148" s="20" t="s">
        <v>230</v>
      </c>
      <c r="Q148" s="38" t="s">
        <v>51</v>
      </c>
      <c r="R148" s="14" t="n">
        <v>47</v>
      </c>
      <c r="S148" s="15" t="s">
        <v>31</v>
      </c>
      <c r="T148" s="15" t="s">
        <v>31</v>
      </c>
      <c r="U148" s="15" t="s">
        <v>31</v>
      </c>
      <c r="V148" s="16"/>
      <c r="W148" s="6"/>
      <c r="X148" s="6"/>
    </row>
    <row collapsed="false" customFormat="false" customHeight="false" hidden="false" ht="12.1" outlineLevel="0" r="149">
      <c r="A149" s="7" t="str">
        <f aca="false">IF(E149&lt;&gt;"",CONCATENATE(IF(E149="VHS",(IF(F149="PAL",IF(D149="Release","RVHP","NVHP"),IF(F149="SECAM",IF(D149="Release","RVHS","NVHS"),IF(D149="Release","RVHN","NVHN")))),IF(E149="VHS Compact","VHSC","NONE")),"-",TEXT(G149,"0000"),IF(H149&gt;0,CONCATENATE("-",TEXT(H149,"000")),""),IF(I149&gt;0,CONCATENATE("-",TEXT(I149,"0")),"")),"")</f>
        <v>NVHS-1993-023-1</v>
      </c>
      <c r="B149" s="8" t="s">
        <v>226</v>
      </c>
      <c r="C149" s="7" t="s">
        <v>227</v>
      </c>
      <c r="D149" s="7" t="s">
        <v>49</v>
      </c>
      <c r="E149" s="6" t="s">
        <v>23</v>
      </c>
      <c r="F149" s="6" t="s">
        <v>24</v>
      </c>
      <c r="G149" s="6" t="n">
        <v>1993</v>
      </c>
      <c r="H149" s="6" t="n">
        <v>23</v>
      </c>
      <c r="I149" s="6" t="n">
        <v>1</v>
      </c>
      <c r="J149" s="31" t="n">
        <v>4</v>
      </c>
      <c r="K149" s="6" t="s">
        <v>25</v>
      </c>
      <c r="L149" s="6"/>
      <c r="M149" s="10" t="n">
        <v>19941221</v>
      </c>
      <c r="N149" s="11" t="s">
        <v>86</v>
      </c>
      <c r="O149" s="6"/>
      <c r="P149" s="20" t="s">
        <v>231</v>
      </c>
      <c r="Q149" s="38" t="s">
        <v>51</v>
      </c>
      <c r="R149" s="14" t="n">
        <v>36</v>
      </c>
      <c r="S149" s="15" t="s">
        <v>31</v>
      </c>
      <c r="T149" s="15" t="s">
        <v>31</v>
      </c>
      <c r="U149" s="15" t="s">
        <v>31</v>
      </c>
      <c r="V149" s="16"/>
      <c r="W149" s="6"/>
      <c r="X149" s="6"/>
    </row>
    <row collapsed="false" customFormat="false" customHeight="false" hidden="false" ht="12.1" outlineLevel="0" r="150">
      <c r="A150" s="7" t="str">
        <f aca="false">IF(E150&lt;&gt;"",CONCATENATE(IF(E150="VHS",(IF(F150="PAL",IF(D150="Release","RVHP","NVHP"),IF(F150="SECAM",IF(D150="Release","RVHS","NVHS"),IF(D150="Release","RVHN","NVHN")))),IF(E150="VHS Compact","VHSC","NONE")),"-",TEXT(G150,"0000"),IF(H150&gt;0,CONCATENATE("-",TEXT(H150,"000")),""),IF(I150&gt;0,CONCATENATE("-",TEXT(I150,"0")),"")),"")</f>
        <v>NVHS-1993-024-1</v>
      </c>
      <c r="B150" s="8" t="s">
        <v>232</v>
      </c>
      <c r="C150" s="7" t="s">
        <v>233</v>
      </c>
      <c r="D150" s="7" t="s">
        <v>49</v>
      </c>
      <c r="E150" s="6" t="s">
        <v>23</v>
      </c>
      <c r="F150" s="6" t="s">
        <v>24</v>
      </c>
      <c r="G150" s="6" t="n">
        <v>1993</v>
      </c>
      <c r="H150" s="6" t="n">
        <v>24</v>
      </c>
      <c r="I150" s="6" t="n">
        <v>1</v>
      </c>
      <c r="J150" s="17" t="n">
        <v>1</v>
      </c>
      <c r="K150" s="6" t="s">
        <v>25</v>
      </c>
      <c r="L150" s="6"/>
      <c r="M150" s="10" t="n">
        <v>19930430</v>
      </c>
      <c r="N150" s="11" t="s">
        <v>56</v>
      </c>
      <c r="O150" s="20" t="s">
        <v>234</v>
      </c>
      <c r="P150" s="39" t="s">
        <v>44</v>
      </c>
      <c r="Q150" s="22" t="s">
        <v>45</v>
      </c>
      <c r="R150" s="14" t="n">
        <v>30</v>
      </c>
      <c r="S150" s="15" t="s">
        <v>31</v>
      </c>
      <c r="T150" s="15" t="s">
        <v>31</v>
      </c>
      <c r="U150" s="15" t="s">
        <v>31</v>
      </c>
      <c r="V150" s="16"/>
      <c r="W150" s="6"/>
      <c r="X150" s="6"/>
    </row>
    <row collapsed="false" customFormat="false" customHeight="false" hidden="false" ht="12.1" outlineLevel="0" r="151">
      <c r="A151" s="7" t="str">
        <f aca="false">IF(E151&lt;&gt;"",CONCATENATE(IF(E151="VHS",(IF(F151="PAL",IF(D151="Release","RVHP","NVHP"),IF(F151="SECAM",IF(D151="Release","RVHS","NVHS"),IF(D151="Release","RVHN","NVHN")))),IF(E151="VHS Compact","VHSC","NONE")),"-",TEXT(G151,"0000"),IF(H151&gt;0,CONCATENATE("-",TEXT(H151,"000")),""),IF(I151&gt;0,CONCATENATE("-",TEXT(I151,"0")),"")),"")</f>
        <v>NVHS-1993-024-1</v>
      </c>
      <c r="B151" s="8" t="s">
        <v>232</v>
      </c>
      <c r="C151" s="7" t="s">
        <v>233</v>
      </c>
      <c r="D151" s="7" t="s">
        <v>49</v>
      </c>
      <c r="E151" s="6" t="s">
        <v>23</v>
      </c>
      <c r="F151" s="6" t="s">
        <v>24</v>
      </c>
      <c r="G151" s="6" t="n">
        <v>1993</v>
      </c>
      <c r="H151" s="6" t="n">
        <v>24</v>
      </c>
      <c r="I151" s="6" t="n">
        <v>1</v>
      </c>
      <c r="J151" s="17" t="n">
        <v>2</v>
      </c>
      <c r="K151" s="6" t="s">
        <v>25</v>
      </c>
      <c r="L151" s="6"/>
      <c r="M151" s="10" t="n">
        <v>19930501</v>
      </c>
      <c r="N151" s="11" t="s">
        <v>56</v>
      </c>
      <c r="O151" s="20" t="s">
        <v>235</v>
      </c>
      <c r="P151" s="39" t="s">
        <v>44</v>
      </c>
      <c r="Q151" s="22" t="s">
        <v>45</v>
      </c>
      <c r="R151" s="14" t="n">
        <v>40</v>
      </c>
      <c r="S151" s="15" t="s">
        <v>31</v>
      </c>
      <c r="T151" s="15" t="s">
        <v>31</v>
      </c>
      <c r="U151" s="15" t="s">
        <v>31</v>
      </c>
      <c r="V151" s="16"/>
      <c r="W151" s="6"/>
      <c r="X151" s="6"/>
    </row>
    <row collapsed="false" customFormat="false" customHeight="false" hidden="false" ht="20.85" outlineLevel="0" r="152">
      <c r="A152" s="7" t="str">
        <f aca="false">IF(E152&lt;&gt;"",CONCATENATE(IF(E152="VHS",(IF(F152="PAL",IF(D152="Release","RVHP","NVHP"),IF(F152="SECAM",IF(D152="Release","RVHS","NVHS"),IF(D152="Release","RVHN","NVHN")))),IF(E152="VHS Compact","VHSC","NONE")),"-",TEXT(G152,"0000"),IF(H152&gt;0,CONCATENATE("-",TEXT(H152,"000")),""),IF(I152&gt;0,CONCATENATE("-",TEXT(I152,"0")),"")),"")</f>
        <v>NVHP-1993-025-1</v>
      </c>
      <c r="B152" s="8" t="s">
        <v>236</v>
      </c>
      <c r="C152" s="7" t="s">
        <v>237</v>
      </c>
      <c r="D152" s="7" t="s">
        <v>49</v>
      </c>
      <c r="E152" s="6" t="s">
        <v>23</v>
      </c>
      <c r="F152" s="6" t="s">
        <v>55</v>
      </c>
      <c r="G152" s="6" t="n">
        <v>1993</v>
      </c>
      <c r="H152" s="6" t="n">
        <v>25</v>
      </c>
      <c r="I152" s="6" t="n">
        <v>1</v>
      </c>
      <c r="J152" s="30" t="n">
        <v>1</v>
      </c>
      <c r="K152" s="6" t="s">
        <v>25</v>
      </c>
      <c r="L152" s="6"/>
      <c r="M152" s="10" t="n">
        <v>19930724</v>
      </c>
      <c r="N152" s="11" t="s">
        <v>56</v>
      </c>
      <c r="O152" s="35" t="s">
        <v>238</v>
      </c>
      <c r="P152" s="14"/>
      <c r="Q152" s="22" t="s">
        <v>45</v>
      </c>
      <c r="R152" s="14" t="n">
        <v>31</v>
      </c>
      <c r="S152" s="15" t="s">
        <v>31</v>
      </c>
      <c r="T152" s="15" t="s">
        <v>31</v>
      </c>
      <c r="U152" s="15" t="s">
        <v>31</v>
      </c>
      <c r="V152" s="16"/>
      <c r="W152" s="6"/>
      <c r="X152" s="6"/>
    </row>
    <row collapsed="false" customFormat="false" customHeight="false" hidden="false" ht="12.1" outlineLevel="0" r="153">
      <c r="A153" s="7" t="str">
        <f aca="false">IF(E153&lt;&gt;"",CONCATENATE(IF(E153="VHS",(IF(F153="PAL",IF(D153="Release","RVHP","NVHP"),IF(F153="SECAM",IF(D153="Release","RVHS","NVHS"),IF(D153="Release","RVHN","NVHN")))),IF(E153="VHS Compact","VHSC","NONE")),"-",TEXT(G153,"0000"),IF(H153&gt;0,CONCATENATE("-",TEXT(H153,"000")),""),IF(I153&gt;0,CONCATENATE("-",TEXT(I153,"0")),"")),"")</f>
        <v>NVHP-1993-025-1</v>
      </c>
      <c r="B153" s="8" t="s">
        <v>236</v>
      </c>
      <c r="C153" s="7" t="s">
        <v>237</v>
      </c>
      <c r="D153" s="7" t="s">
        <v>49</v>
      </c>
      <c r="E153" s="6" t="s">
        <v>23</v>
      </c>
      <c r="F153" s="6" t="s">
        <v>55</v>
      </c>
      <c r="G153" s="6" t="n">
        <v>1993</v>
      </c>
      <c r="H153" s="6" t="n">
        <v>25</v>
      </c>
      <c r="I153" s="6" t="n">
        <v>1</v>
      </c>
      <c r="J153" s="30" t="n">
        <v>2</v>
      </c>
      <c r="K153" s="6" t="s">
        <v>25</v>
      </c>
      <c r="L153" s="6"/>
      <c r="M153" s="10" t="n">
        <v>19930725</v>
      </c>
      <c r="N153" s="32" t="s">
        <v>56</v>
      </c>
      <c r="O153" s="20" t="s">
        <v>239</v>
      </c>
      <c r="P153" s="40"/>
      <c r="Q153" s="41" t="s">
        <v>45</v>
      </c>
      <c r="R153" s="14" t="n">
        <v>30</v>
      </c>
      <c r="S153" s="15" t="s">
        <v>31</v>
      </c>
      <c r="T153" s="15" t="s">
        <v>31</v>
      </c>
      <c r="U153" s="15" t="s">
        <v>31</v>
      </c>
      <c r="V153" s="16"/>
      <c r="W153" s="6"/>
      <c r="X153" s="6"/>
    </row>
    <row collapsed="false" customFormat="false" customHeight="false" hidden="false" ht="12.1" outlineLevel="0" r="154">
      <c r="A154" s="7" t="str">
        <f aca="false">IF(E154&lt;&gt;"",CONCATENATE(IF(E154="VHS",(IF(F154="PAL",IF(D154="Release","RVHP","NVHP"),IF(F154="SECAM",IF(D154="Release","RVHS","NVHS"),IF(D154="Release","RVHN","NVHN")))),IF(E154="VHS Compact","VHSC","NONE")),"-",TEXT(G154,"0000"),IF(H154&gt;0,CONCATENATE("-",TEXT(H154,"000")),""),IF(I154&gt;0,CONCATENATE("-",TEXT(I154,"0")),"")),"")</f>
        <v>NVHP-1993-026-1</v>
      </c>
      <c r="B154" s="8" t="s">
        <v>240</v>
      </c>
      <c r="C154" s="7" t="s">
        <v>241</v>
      </c>
      <c r="D154" s="7" t="s">
        <v>49</v>
      </c>
      <c r="E154" s="6" t="s">
        <v>23</v>
      </c>
      <c r="F154" s="6" t="s">
        <v>55</v>
      </c>
      <c r="G154" s="6" t="n">
        <v>1993</v>
      </c>
      <c r="H154" s="6" t="n">
        <v>26</v>
      </c>
      <c r="I154" s="6" t="n">
        <v>1</v>
      </c>
      <c r="J154" s="30" t="n">
        <v>1</v>
      </c>
      <c r="K154" s="6" t="s">
        <v>25</v>
      </c>
      <c r="L154" s="6"/>
      <c r="M154" s="10" t="n">
        <v>19930821</v>
      </c>
      <c r="N154" s="11" t="s">
        <v>150</v>
      </c>
      <c r="O154" s="20" t="s">
        <v>242</v>
      </c>
      <c r="P154" s="14"/>
      <c r="Q154" s="22" t="s">
        <v>45</v>
      </c>
      <c r="R154" s="14" t="n">
        <v>29</v>
      </c>
      <c r="S154" s="15" t="s">
        <v>31</v>
      </c>
      <c r="T154" s="15" t="s">
        <v>31</v>
      </c>
      <c r="U154" s="15" t="s">
        <v>31</v>
      </c>
      <c r="V154" s="16"/>
      <c r="W154" s="6"/>
      <c r="X154" s="6"/>
    </row>
    <row collapsed="false" customFormat="false" customHeight="false" hidden="false" ht="12.1" outlineLevel="0" r="155">
      <c r="A155" s="7" t="str">
        <f aca="false">IF(E155&lt;&gt;"",CONCATENATE(IF(E155="VHS",(IF(F155="PAL",IF(D155="Release","RVHP","NVHP"),IF(F155="SECAM",IF(D155="Release","RVHS","NVHS"),IF(D155="Release","RVHN","NVHN")))),IF(E155="VHS Compact","VHSC","NONE")),"-",TEXT(G155,"0000"),IF(H155&gt;0,CONCATENATE("-",TEXT(H155,"000")),""),IF(I155&gt;0,CONCATENATE("-",TEXT(I155,"0")),"")),"")</f>
        <v>NVHP-1993-026-1</v>
      </c>
      <c r="B155" s="8" t="s">
        <v>240</v>
      </c>
      <c r="C155" s="7" t="s">
        <v>241</v>
      </c>
      <c r="D155" s="7" t="s">
        <v>49</v>
      </c>
      <c r="E155" s="6" t="s">
        <v>23</v>
      </c>
      <c r="F155" s="6" t="s">
        <v>55</v>
      </c>
      <c r="G155" s="6" t="n">
        <v>1993</v>
      </c>
      <c r="H155" s="6" t="n">
        <v>26</v>
      </c>
      <c r="I155" s="6" t="n">
        <v>1</v>
      </c>
      <c r="J155" s="30" t="n">
        <v>2</v>
      </c>
      <c r="K155" s="6" t="s">
        <v>25</v>
      </c>
      <c r="L155" s="6"/>
      <c r="M155" s="10" t="n">
        <v>19930821</v>
      </c>
      <c r="N155" s="11" t="s">
        <v>150</v>
      </c>
      <c r="O155" s="20" t="s">
        <v>243</v>
      </c>
      <c r="P155" s="14"/>
      <c r="Q155" s="22" t="s">
        <v>45</v>
      </c>
      <c r="R155" s="14" t="n">
        <v>44</v>
      </c>
      <c r="S155" s="15" t="s">
        <v>31</v>
      </c>
      <c r="T155" s="15" t="s">
        <v>31</v>
      </c>
      <c r="U155" s="15" t="s">
        <v>31</v>
      </c>
      <c r="V155" s="16"/>
      <c r="W155" s="6"/>
      <c r="X155" s="6"/>
    </row>
    <row collapsed="false" customFormat="false" customHeight="false" hidden="false" ht="12.1" outlineLevel="0" r="156">
      <c r="A156" s="7" t="str">
        <f aca="false">IF(E156&lt;&gt;"",CONCATENATE(IF(E156="VHS",(IF(F156="PAL",IF(D156="Release","RVHP","NVHP"),IF(F156="SECAM",IF(D156="Release","RVHS","NVHS"),IF(D156="Release","RVHN","NVHN")))),IF(E156="VHS Compact","VHSC","NONE")),"-",TEXT(G156,"0000"),IF(H156&gt;0,CONCATENATE("-",TEXT(H156,"000")),""),IF(I156&gt;0,CONCATENATE("-",TEXT(I156,"0")),"")),"")</f>
        <v>NVHP-1993-026-1</v>
      </c>
      <c r="B156" s="8" t="s">
        <v>240</v>
      </c>
      <c r="C156" s="7" t="s">
        <v>241</v>
      </c>
      <c r="D156" s="7" t="s">
        <v>49</v>
      </c>
      <c r="E156" s="6" t="s">
        <v>23</v>
      </c>
      <c r="F156" s="6" t="s">
        <v>55</v>
      </c>
      <c r="G156" s="6" t="n">
        <v>1993</v>
      </c>
      <c r="H156" s="6" t="n">
        <v>26</v>
      </c>
      <c r="I156" s="6" t="n">
        <v>1</v>
      </c>
      <c r="J156" s="30" t="n">
        <v>3</v>
      </c>
      <c r="K156" s="6" t="s">
        <v>25</v>
      </c>
      <c r="L156" s="6"/>
      <c r="M156" s="10" t="n">
        <v>19930822</v>
      </c>
      <c r="N156" s="11" t="s">
        <v>150</v>
      </c>
      <c r="O156" s="20" t="s">
        <v>244</v>
      </c>
      <c r="P156" s="14"/>
      <c r="Q156" s="22" t="s">
        <v>45</v>
      </c>
      <c r="R156" s="14" t="n">
        <v>35</v>
      </c>
      <c r="S156" s="15" t="s">
        <v>31</v>
      </c>
      <c r="T156" s="15" t="s">
        <v>31</v>
      </c>
      <c r="U156" s="15" t="s">
        <v>31</v>
      </c>
      <c r="V156" s="16"/>
      <c r="W156" s="6"/>
      <c r="X156" s="6"/>
    </row>
    <row collapsed="false" customFormat="false" customHeight="false" hidden="false" ht="12.1" outlineLevel="0" r="157">
      <c r="A157" s="7" t="str">
        <f aca="false">IF(E157&lt;&gt;"",CONCATENATE(IF(E157="VHS",(IF(F157="PAL",IF(D157="Release","RVHP","NVHP"),IF(F157="SECAM",IF(D157="Release","RVHS","NVHS"),IF(D157="Release","RVHN","NVHN")))),IF(E157="VHS Compact","VHSC","NONE")),"-",TEXT(G157,"0000"),IF(H157&gt;0,CONCATENATE("-",TEXT(H157,"000")),""),IF(I157&gt;0,CONCATENATE("-",TEXT(I157,"0")),"")),"")</f>
        <v>NVHP-1993-026-1</v>
      </c>
      <c r="B157" s="8" t="s">
        <v>240</v>
      </c>
      <c r="C157" s="7" t="s">
        <v>241</v>
      </c>
      <c r="D157" s="7" t="s">
        <v>49</v>
      </c>
      <c r="E157" s="6" t="s">
        <v>23</v>
      </c>
      <c r="F157" s="6" t="s">
        <v>55</v>
      </c>
      <c r="G157" s="6" t="n">
        <v>1993</v>
      </c>
      <c r="H157" s="6" t="n">
        <v>26</v>
      </c>
      <c r="I157" s="6" t="n">
        <v>1</v>
      </c>
      <c r="J157" s="30" t="n">
        <v>4</v>
      </c>
      <c r="K157" s="6" t="s">
        <v>25</v>
      </c>
      <c r="L157" s="6"/>
      <c r="M157" s="10" t="n">
        <v>19930824</v>
      </c>
      <c r="N157" s="11" t="s">
        <v>150</v>
      </c>
      <c r="O157" s="20" t="s">
        <v>245</v>
      </c>
      <c r="P157" s="14"/>
      <c r="Q157" s="22" t="s">
        <v>45</v>
      </c>
      <c r="R157" s="14" t="n">
        <v>34</v>
      </c>
      <c r="S157" s="15" t="s">
        <v>31</v>
      </c>
      <c r="T157" s="15" t="s">
        <v>31</v>
      </c>
      <c r="U157" s="15" t="s">
        <v>31</v>
      </c>
      <c r="V157" s="16"/>
      <c r="W157" s="6"/>
      <c r="X157" s="6"/>
    </row>
    <row collapsed="false" customFormat="false" customHeight="false" hidden="false" ht="12.1" outlineLevel="0" r="158">
      <c r="A158" s="7" t="str">
        <f aca="false">IF(E158&lt;&gt;"",CONCATENATE(IF(E158="VHS",(IF(F158="PAL",IF(D158="Release","RVHP","NVHP"),IF(F158="SECAM",IF(D158="Release","RVHS","NVHS"),IF(D158="Release","RVHN","NVHN")))),IF(E158="VHS Compact","VHSC","NONE")),"-",TEXT(G158,"0000"),IF(H158&gt;0,CONCATENATE("-",TEXT(H158,"000")),""),IF(I158&gt;0,CONCATENATE("-",TEXT(I158,"0")),"")),"")</f>
        <v>RVHP-1993-027-1</v>
      </c>
      <c r="B158" s="8" t="s">
        <v>246</v>
      </c>
      <c r="C158" s="7" t="s">
        <v>247</v>
      </c>
      <c r="D158" s="7" t="s">
        <v>22</v>
      </c>
      <c r="E158" s="6" t="s">
        <v>23</v>
      </c>
      <c r="F158" s="6" t="s">
        <v>55</v>
      </c>
      <c r="G158" s="6" t="n">
        <v>1993</v>
      </c>
      <c r="H158" s="6" t="n">
        <v>27</v>
      </c>
      <c r="I158" s="6" t="n">
        <v>1</v>
      </c>
      <c r="J158" s="17" t="n">
        <v>1</v>
      </c>
      <c r="K158" s="6" t="s">
        <v>25</v>
      </c>
      <c r="L158" s="6"/>
      <c r="M158" s="10" t="n">
        <v>19931107</v>
      </c>
      <c r="N158" s="11" t="s">
        <v>42</v>
      </c>
      <c r="O158" s="20" t="s">
        <v>248</v>
      </c>
      <c r="P158" s="14" t="s">
        <v>44</v>
      </c>
      <c r="Q158" s="22" t="s">
        <v>45</v>
      </c>
      <c r="R158" s="14" t="n">
        <v>30</v>
      </c>
      <c r="S158" s="16" t="s">
        <v>31</v>
      </c>
      <c r="T158" s="42" t="s">
        <v>31</v>
      </c>
      <c r="U158" s="6" t="s">
        <v>31</v>
      </c>
      <c r="V158" s="16"/>
      <c r="W158" s="6"/>
      <c r="X158" s="6"/>
    </row>
    <row collapsed="false" customFormat="false" customHeight="false" hidden="false" ht="12.1" outlineLevel="0" r="159">
      <c r="A159" s="7" t="str">
        <f aca="false">IF(E159&lt;&gt;"",CONCATENATE(IF(E159="VHS",(IF(F159="PAL",IF(D159="Release","RVHP","NVHP"),IF(F159="SECAM",IF(D159="Release","RVHS","NVHS"),IF(D159="Release","RVHN","NVHN")))),IF(E159="VHS Compact","VHSC","NONE")),"-",TEXT(G159,"0000"),IF(H159&gt;0,CONCATENATE("-",TEXT(H159,"000")),""),IF(I159&gt;0,CONCATENATE("-",TEXT(I159,"0")),"")),"")</f>
        <v>RVHP-1993-028-1</v>
      </c>
      <c r="B159" s="8" t="s">
        <v>249</v>
      </c>
      <c r="C159" s="7" t="s">
        <v>250</v>
      </c>
      <c r="D159" s="7" t="s">
        <v>22</v>
      </c>
      <c r="E159" s="6" t="s">
        <v>23</v>
      </c>
      <c r="F159" s="6" t="s">
        <v>55</v>
      </c>
      <c r="G159" s="6" t="n">
        <v>1993</v>
      </c>
      <c r="H159" s="6" t="n">
        <v>28</v>
      </c>
      <c r="I159" s="6" t="n">
        <v>1</v>
      </c>
      <c r="J159" s="17" t="n">
        <v>1</v>
      </c>
      <c r="K159" s="6" t="s">
        <v>25</v>
      </c>
      <c r="L159" s="6"/>
      <c r="M159" s="10" t="n">
        <v>1993</v>
      </c>
      <c r="N159" s="11" t="s">
        <v>251</v>
      </c>
      <c r="O159" s="20" t="s">
        <v>252</v>
      </c>
      <c r="P159" s="20"/>
      <c r="Q159" s="22" t="s">
        <v>166</v>
      </c>
      <c r="R159" s="14" t="n">
        <v>60</v>
      </c>
      <c r="S159" s="15" t="s">
        <v>31</v>
      </c>
      <c r="T159" s="15" t="s">
        <v>31</v>
      </c>
      <c r="U159" s="15" t="s">
        <v>31</v>
      </c>
      <c r="V159" s="16"/>
      <c r="W159" s="6"/>
      <c r="X159" s="6"/>
    </row>
    <row collapsed="false" customFormat="false" customHeight="false" hidden="false" ht="12.1" outlineLevel="0" r="160">
      <c r="A160" s="7" t="str">
        <f aca="false">IF(E160&lt;&gt;"",CONCATENATE(IF(E160="VHS",(IF(F160="PAL",IF(D160="Release","RVHP","NVHP"),IF(F160="SECAM",IF(D160="Release","RVHS","NVHS"),IF(D160="Release","RVHN","NVHN")))),IF(E160="VHS Compact","VHSC","NONE")),"-",TEXT(G160,"0000"),IF(H160&gt;0,CONCATENATE("-",TEXT(H160,"000")),""),IF(I160&gt;0,CONCATENATE("-",TEXT(I160,"0")),"")),"")</f>
        <v>RVHS-1993-028-2</v>
      </c>
      <c r="B160" s="8" t="s">
        <v>253</v>
      </c>
      <c r="C160" s="7" t="s">
        <v>254</v>
      </c>
      <c r="D160" s="7" t="s">
        <v>22</v>
      </c>
      <c r="E160" s="6" t="s">
        <v>23</v>
      </c>
      <c r="F160" s="6" t="s">
        <v>24</v>
      </c>
      <c r="G160" s="6" t="n">
        <v>1993</v>
      </c>
      <c r="H160" s="6" t="n">
        <v>28</v>
      </c>
      <c r="I160" s="6" t="n">
        <v>2</v>
      </c>
      <c r="J160" s="17" t="n">
        <v>1</v>
      </c>
      <c r="K160" s="6" t="s">
        <v>25</v>
      </c>
      <c r="L160" s="6"/>
      <c r="M160" s="10" t="n">
        <v>1993</v>
      </c>
      <c r="N160" s="11" t="s">
        <v>251</v>
      </c>
      <c r="O160" s="20" t="s">
        <v>252</v>
      </c>
      <c r="P160" s="20"/>
      <c r="Q160" s="22" t="s">
        <v>166</v>
      </c>
      <c r="R160" s="14" t="n">
        <v>60</v>
      </c>
      <c r="S160" s="15" t="s">
        <v>31</v>
      </c>
      <c r="T160" s="15" t="s">
        <v>31</v>
      </c>
      <c r="U160" s="15" t="s">
        <v>31</v>
      </c>
      <c r="V160" s="16"/>
      <c r="W160" s="6"/>
      <c r="X160" s="6"/>
    </row>
    <row collapsed="false" customFormat="false" customHeight="false" hidden="false" ht="12.1" outlineLevel="0" r="161">
      <c r="A161" s="7" t="str">
        <f aca="false">IF(E161&lt;&gt;"",CONCATENATE(IF(E161="VHS",(IF(F161="PAL",IF(D161="Release","RVHP","NVHP"),IF(F161="SECAM",IF(D161="Release","RVHS","NVHS"),IF(D161="Release","RVHN","NVHN")))),IF(E161="VHS Compact","VHSC","NONE")),"-",TEXT(G161,"0000"),IF(H161&gt;0,CONCATENATE("-",TEXT(H161,"000")),""),IF(I161&gt;0,CONCATENATE("-",TEXT(I161,"0")),"")),"")</f>
        <v>RVHP-1993-028-3</v>
      </c>
      <c r="B161" s="8" t="s">
        <v>255</v>
      </c>
      <c r="C161" s="7" t="s">
        <v>256</v>
      </c>
      <c r="D161" s="7" t="s">
        <v>22</v>
      </c>
      <c r="E161" s="6" t="s">
        <v>23</v>
      </c>
      <c r="F161" s="6" t="s">
        <v>55</v>
      </c>
      <c r="G161" s="6" t="n">
        <v>1993</v>
      </c>
      <c r="H161" s="6" t="n">
        <v>28</v>
      </c>
      <c r="I161" s="6" t="n">
        <v>3</v>
      </c>
      <c r="J161" s="17" t="n">
        <v>1</v>
      </c>
      <c r="K161" s="6" t="s">
        <v>25</v>
      </c>
      <c r="L161" s="6"/>
      <c r="M161" s="10" t="n">
        <v>1993</v>
      </c>
      <c r="N161" s="11" t="s">
        <v>251</v>
      </c>
      <c r="O161" s="20" t="s">
        <v>252</v>
      </c>
      <c r="P161" s="20"/>
      <c r="Q161" s="22" t="s">
        <v>166</v>
      </c>
      <c r="R161" s="14" t="n">
        <v>60</v>
      </c>
      <c r="S161" s="15" t="s">
        <v>31</v>
      </c>
      <c r="T161" s="15" t="s">
        <v>31</v>
      </c>
      <c r="U161" s="15" t="s">
        <v>31</v>
      </c>
      <c r="V161" s="16"/>
      <c r="W161" s="6"/>
      <c r="X161" s="6"/>
    </row>
    <row collapsed="false" customFormat="false" customHeight="false" hidden="false" ht="12.1" outlineLevel="0" r="162">
      <c r="A162" s="7" t="str">
        <f aca="false">IF(E162&lt;&gt;"",CONCATENATE(IF(E162="VHS",(IF(F162="PAL",IF(D162="Release","RVHP","NVHP"),IF(F162="SECAM",IF(D162="Release","RVHS","NVHS"),IF(D162="Release","RVHN","NVHN")))),IF(E162="VHS Compact","VHSC","NONE")),"-",TEXT(G162,"0000"),IF(H162&gt;0,CONCATENATE("-",TEXT(H162,"000")),""),IF(I162&gt;0,CONCATENATE("-",TEXT(I162,"0")),"")),"")</f>
        <v>RVHP-1993-028-4</v>
      </c>
      <c r="B162" s="8" t="s">
        <v>257</v>
      </c>
      <c r="C162" s="7" t="s">
        <v>258</v>
      </c>
      <c r="D162" s="7" t="s">
        <v>22</v>
      </c>
      <c r="E162" s="6" t="s">
        <v>23</v>
      </c>
      <c r="F162" s="6" t="s">
        <v>55</v>
      </c>
      <c r="G162" s="6" t="n">
        <v>1993</v>
      </c>
      <c r="H162" s="6" t="n">
        <v>28</v>
      </c>
      <c r="I162" s="6" t="n">
        <v>4</v>
      </c>
      <c r="J162" s="17" t="n">
        <v>1</v>
      </c>
      <c r="K162" s="6" t="s">
        <v>25</v>
      </c>
      <c r="L162" s="6"/>
      <c r="M162" s="10" t="n">
        <v>1993</v>
      </c>
      <c r="N162" s="11" t="s">
        <v>251</v>
      </c>
      <c r="O162" s="20" t="s">
        <v>252</v>
      </c>
      <c r="P162" s="20"/>
      <c r="Q162" s="22" t="s">
        <v>166</v>
      </c>
      <c r="R162" s="14" t="n">
        <v>60</v>
      </c>
      <c r="S162" s="15" t="s">
        <v>31</v>
      </c>
      <c r="T162" s="6" t="s">
        <v>31</v>
      </c>
      <c r="U162" s="6" t="s">
        <v>31</v>
      </c>
      <c r="V162" s="16"/>
      <c r="W162" s="6"/>
      <c r="X162" s="6"/>
    </row>
    <row collapsed="false" customFormat="false" customHeight="false" hidden="false" ht="12.1" outlineLevel="0" r="163">
      <c r="A163" s="7" t="str">
        <f aca="false">IF(E163&lt;&gt;"",CONCATENATE(IF(E163="VHS",(IF(F163="PAL",IF(D163="Release","RVHP","NVHP"),IF(F163="SECAM",IF(D163="Release","RVHS","NVHS"),IF(D163="Release","RVHN","NVHN")))),IF(E163="VHS Compact","VHSC","NONE")),"-",TEXT(G163,"0000"),IF(H163&gt;0,CONCATENATE("-",TEXT(H163,"000")),""),IF(I163&gt;0,CONCATENATE("-",TEXT(I163,"0")),"")),"")</f>
        <v>RVHP-1993-028-5</v>
      </c>
      <c r="B163" s="8" t="s">
        <v>259</v>
      </c>
      <c r="C163" s="7" t="s">
        <v>260</v>
      </c>
      <c r="D163" s="7" t="s">
        <v>22</v>
      </c>
      <c r="E163" s="6" t="s">
        <v>23</v>
      </c>
      <c r="F163" s="6" t="s">
        <v>55</v>
      </c>
      <c r="G163" s="6" t="n">
        <v>1993</v>
      </c>
      <c r="H163" s="6" t="n">
        <v>28</v>
      </c>
      <c r="I163" s="6" t="n">
        <v>5</v>
      </c>
      <c r="J163" s="17" t="n">
        <v>1</v>
      </c>
      <c r="K163" s="6" t="s">
        <v>25</v>
      </c>
      <c r="L163" s="6"/>
      <c r="M163" s="10" t="n">
        <v>1993</v>
      </c>
      <c r="N163" s="11" t="s">
        <v>251</v>
      </c>
      <c r="O163" s="20" t="s">
        <v>252</v>
      </c>
      <c r="P163" s="20"/>
      <c r="Q163" s="22" t="s">
        <v>166</v>
      </c>
      <c r="R163" s="14" t="n">
        <v>60</v>
      </c>
      <c r="S163" s="6" t="s">
        <v>31</v>
      </c>
      <c r="T163" s="6" t="s">
        <v>31</v>
      </c>
      <c r="U163" s="6" t="s">
        <v>31</v>
      </c>
      <c r="V163" s="16"/>
      <c r="W163" s="6"/>
      <c r="X163" s="6"/>
    </row>
    <row collapsed="false" customFormat="false" customHeight="false" hidden="false" ht="12.1" outlineLevel="0" r="164">
      <c r="A164" s="7" t="str">
        <f aca="false">IF(E164&lt;&gt;"",CONCATENATE(IF(E164="VHS",(IF(F164="PAL",IF(D164="Release","RVHP","NVHP"),IF(F164="SECAM",IF(D164="Release","RVHS","NVHS"),IF(D164="Release","RVHN","NVHN")))),IF(E164="VHS Compact","VHSC","NONE")),"-",TEXT(G164,"0000"),IF(H164&gt;0,CONCATENATE("-",TEXT(H164,"000")),""),IF(I164&gt;0,CONCATENATE("-",TEXT(I164,"0")),"")),"")</f>
        <v>RVHP-1993-028-6</v>
      </c>
      <c r="B164" s="8" t="s">
        <v>261</v>
      </c>
      <c r="C164" s="7" t="s">
        <v>262</v>
      </c>
      <c r="D164" s="7" t="s">
        <v>22</v>
      </c>
      <c r="E164" s="6" t="s">
        <v>23</v>
      </c>
      <c r="F164" s="6" t="s">
        <v>55</v>
      </c>
      <c r="G164" s="6" t="n">
        <v>1993</v>
      </c>
      <c r="H164" s="6" t="n">
        <v>28</v>
      </c>
      <c r="I164" s="6" t="n">
        <v>6</v>
      </c>
      <c r="J164" s="17" t="n">
        <v>1</v>
      </c>
      <c r="K164" s="6" t="s">
        <v>25</v>
      </c>
      <c r="L164" s="6"/>
      <c r="M164" s="10" t="n">
        <v>1993</v>
      </c>
      <c r="N164" s="11" t="s">
        <v>251</v>
      </c>
      <c r="O164" s="20" t="s">
        <v>252</v>
      </c>
      <c r="P164" s="20"/>
      <c r="Q164" s="22" t="s">
        <v>166</v>
      </c>
      <c r="R164" s="14" t="n">
        <v>60</v>
      </c>
      <c r="S164" s="15" t="s">
        <v>31</v>
      </c>
      <c r="T164" s="15" t="s">
        <v>31</v>
      </c>
      <c r="U164" s="15" t="s">
        <v>31</v>
      </c>
      <c r="V164" s="16"/>
      <c r="W164" s="6"/>
      <c r="X164" s="6"/>
    </row>
    <row collapsed="false" customFormat="false" customHeight="false" hidden="false" ht="12.1" outlineLevel="0" r="165">
      <c r="A165" s="7" t="str">
        <f aca="false">IF(E165&lt;&gt;"",CONCATENATE(IF(E165="VHS",(IF(F165="PAL",IF(D165="Release","RVHP","NVHP"),IF(F165="SECAM",IF(D165="Release","RVHS","NVHS"),IF(D165="Release","RVHN","NVHN")))),IF(E165="VHS Compact","VHSC","NONE")),"-",TEXT(G165,"0000"),IF(H165&gt;0,CONCATENATE("-",TEXT(H165,"000")),""),IF(I165&gt;0,CONCATENATE("-",TEXT(I165,"0")),"")),"")</f>
        <v>RVHP-1993-028-7</v>
      </c>
      <c r="B165" s="8" t="s">
        <v>263</v>
      </c>
      <c r="C165" s="7" t="s">
        <v>264</v>
      </c>
      <c r="D165" s="7" t="s">
        <v>22</v>
      </c>
      <c r="E165" s="6" t="s">
        <v>23</v>
      </c>
      <c r="F165" s="6" t="s">
        <v>55</v>
      </c>
      <c r="G165" s="6" t="n">
        <v>1993</v>
      </c>
      <c r="H165" s="6" t="n">
        <v>28</v>
      </c>
      <c r="I165" s="6" t="n">
        <v>7</v>
      </c>
      <c r="J165" s="17" t="n">
        <v>1</v>
      </c>
      <c r="K165" s="6" t="s">
        <v>25</v>
      </c>
      <c r="L165" s="6"/>
      <c r="M165" s="10" t="n">
        <v>1993</v>
      </c>
      <c r="N165" s="11" t="s">
        <v>251</v>
      </c>
      <c r="O165" s="20" t="s">
        <v>252</v>
      </c>
      <c r="P165" s="20"/>
      <c r="Q165" s="22" t="s">
        <v>166</v>
      </c>
      <c r="R165" s="14" t="n">
        <v>60</v>
      </c>
      <c r="S165" s="15" t="s">
        <v>31</v>
      </c>
      <c r="T165" s="15" t="s">
        <v>31</v>
      </c>
      <c r="U165" s="15" t="s">
        <v>31</v>
      </c>
      <c r="V165" s="16"/>
      <c r="W165" s="6"/>
      <c r="X165" s="6"/>
    </row>
    <row collapsed="false" customFormat="false" customHeight="false" hidden="false" ht="12.1" outlineLevel="0" r="166">
      <c r="A166" s="7" t="str">
        <f aca="false">IF(E166&lt;&gt;"",CONCATENATE(IF(E166="VHS",(IF(F166="PAL",IF(D166="Release","RVHP","NVHP"),IF(F166="SECAM",IF(D166="Release","RVHS","NVHS"),IF(D166="Release","RVHN","NVHN")))),IF(E166="VHS Compact","VHSC","NONE")),"-",TEXT(G166,"0000"),IF(H166&gt;0,CONCATENATE("-",TEXT(H166,"000")),""),IF(I166&gt;0,CONCATENATE("-",TEXT(I166,"0")),"")),"")</f>
        <v>RVHP-1993-028-8</v>
      </c>
      <c r="B166" s="8" t="s">
        <v>265</v>
      </c>
      <c r="C166" s="7" t="s">
        <v>266</v>
      </c>
      <c r="D166" s="7" t="s">
        <v>22</v>
      </c>
      <c r="E166" s="6" t="s">
        <v>23</v>
      </c>
      <c r="F166" s="6" t="s">
        <v>55</v>
      </c>
      <c r="G166" s="6" t="n">
        <v>1993</v>
      </c>
      <c r="H166" s="6" t="n">
        <v>28</v>
      </c>
      <c r="I166" s="6" t="n">
        <v>8</v>
      </c>
      <c r="J166" s="17" t="n">
        <v>1</v>
      </c>
      <c r="K166" s="6" t="s">
        <v>25</v>
      </c>
      <c r="L166" s="6"/>
      <c r="M166" s="10" t="n">
        <v>1993</v>
      </c>
      <c r="N166" s="11" t="s">
        <v>251</v>
      </c>
      <c r="O166" s="20" t="s">
        <v>252</v>
      </c>
      <c r="P166" s="20"/>
      <c r="Q166" s="22" t="s">
        <v>166</v>
      </c>
      <c r="R166" s="14" t="n">
        <v>60</v>
      </c>
      <c r="S166" s="15" t="s">
        <v>31</v>
      </c>
      <c r="T166" s="15" t="s">
        <v>31</v>
      </c>
      <c r="U166" s="15" t="s">
        <v>31</v>
      </c>
      <c r="V166" s="16"/>
      <c r="W166" s="6"/>
      <c r="X166" s="6"/>
    </row>
    <row collapsed="false" customFormat="false" customHeight="false" hidden="false" ht="12.1" outlineLevel="0" r="167">
      <c r="A167" s="7" t="str">
        <f aca="false">IF(E167&lt;&gt;"",CONCATENATE(IF(E167="VHS",(IF(F167="PAL",IF(D167="Release","RVHP","NVHP"),IF(F167="SECAM",IF(D167="Release","RVHS","NVHS"),IF(D167="Release","RVHN","NVHN")))),IF(E167="VHS Compact","VHSC","NONE")),"-",TEXT(G167,"0000"),IF(H167&gt;0,CONCATENATE("-",TEXT(H167,"000")),""),IF(I167&gt;0,CONCATENATE("-",TEXT(I167,"0")),"")),"")</f>
        <v>RVHP-1993-028-9</v>
      </c>
      <c r="B167" s="8" t="s">
        <v>267</v>
      </c>
      <c r="C167" s="7" t="s">
        <v>268</v>
      </c>
      <c r="D167" s="7" t="s">
        <v>22</v>
      </c>
      <c r="E167" s="6" t="s">
        <v>23</v>
      </c>
      <c r="F167" s="6" t="s">
        <v>55</v>
      </c>
      <c r="G167" s="6" t="n">
        <v>1993</v>
      </c>
      <c r="H167" s="6" t="n">
        <v>28</v>
      </c>
      <c r="I167" s="6" t="n">
        <v>9</v>
      </c>
      <c r="J167" s="17" t="n">
        <v>1</v>
      </c>
      <c r="K167" s="6" t="s">
        <v>25</v>
      </c>
      <c r="L167" s="6"/>
      <c r="M167" s="10" t="n">
        <v>1993</v>
      </c>
      <c r="N167" s="11" t="s">
        <v>251</v>
      </c>
      <c r="O167" s="20" t="s">
        <v>252</v>
      </c>
      <c r="P167" s="20"/>
      <c r="Q167" s="22" t="s">
        <v>166</v>
      </c>
      <c r="R167" s="14" t="n">
        <v>60</v>
      </c>
      <c r="S167" s="15" t="s">
        <v>31</v>
      </c>
      <c r="T167" s="15" t="s">
        <v>31</v>
      </c>
      <c r="U167" s="15" t="s">
        <v>31</v>
      </c>
      <c r="V167" s="16"/>
      <c r="W167" s="6"/>
      <c r="X167" s="6"/>
    </row>
    <row collapsed="false" customFormat="false" customHeight="false" hidden="false" ht="12.1" outlineLevel="0" r="168">
      <c r="A168" s="7" t="str">
        <f aca="false">IF(E168&lt;&gt;"",CONCATENATE(IF(E168="VHS",(IF(F168="PAL",IF(D168="Release","RVHP","NVHP"),IF(F168="SECAM",IF(D168="Release","RVHS","NVHS"),IF(D168="Release","RVHN","NVHN")))),IF(E168="VHS Compact","VHSC","NONE")),"-",TEXT(G168,"0000"),IF(H168&gt;0,CONCATENATE("-",TEXT(H168,"000")),""),IF(I168&gt;0,CONCATENATE("-",TEXT(I168,"0")),"")),"")</f>
        <v>RVHP-1993-028-10</v>
      </c>
      <c r="B168" s="8" t="s">
        <v>269</v>
      </c>
      <c r="C168" s="7" t="s">
        <v>270</v>
      </c>
      <c r="D168" s="7" t="s">
        <v>22</v>
      </c>
      <c r="E168" s="6" t="s">
        <v>23</v>
      </c>
      <c r="F168" s="6" t="s">
        <v>55</v>
      </c>
      <c r="G168" s="6" t="n">
        <v>1993</v>
      </c>
      <c r="H168" s="6" t="n">
        <v>28</v>
      </c>
      <c r="I168" s="6" t="n">
        <v>10</v>
      </c>
      <c r="J168" s="17" t="n">
        <v>1</v>
      </c>
      <c r="K168" s="6" t="s">
        <v>25</v>
      </c>
      <c r="L168" s="6"/>
      <c r="M168" s="10" t="n">
        <v>1993</v>
      </c>
      <c r="N168" s="11" t="s">
        <v>251</v>
      </c>
      <c r="O168" s="20" t="s">
        <v>252</v>
      </c>
      <c r="P168" s="20"/>
      <c r="Q168" s="22" t="s">
        <v>166</v>
      </c>
      <c r="R168" s="14" t="n">
        <v>60</v>
      </c>
      <c r="S168" s="16" t="s">
        <v>31</v>
      </c>
      <c r="T168" s="15" t="s">
        <v>31</v>
      </c>
      <c r="U168" s="15" t="s">
        <v>31</v>
      </c>
      <c r="V168" s="16"/>
      <c r="W168" s="6"/>
      <c r="X168" s="6"/>
    </row>
    <row collapsed="false" customFormat="false" customHeight="false" hidden="false" ht="12.1" outlineLevel="0" r="169">
      <c r="A169" s="7" t="str">
        <f aca="false">IF(E169&lt;&gt;"",CONCATENATE(IF(E169="VHS",(IF(F169="PAL",IF(D169="Release","RVHP","NVHP"),IF(F169="SECAM",IF(D169="Release","RVHS","NVHS"),IF(D169="Release","RVHN","NVHN")))),IF(E169="VHS Compact","VHSC","NONE")),"-",TEXT(G169,"0000"),IF(H169&gt;0,CONCATENATE("-",TEXT(H169,"000")),""),IF(I169&gt;0,CONCATENATE("-",TEXT(I169,"0")),"")),"")</f>
        <v>RVHP-1993-028-11</v>
      </c>
      <c r="B169" s="8" t="s">
        <v>271</v>
      </c>
      <c r="C169" s="7" t="s">
        <v>272</v>
      </c>
      <c r="D169" s="7" t="s">
        <v>22</v>
      </c>
      <c r="E169" s="6" t="s">
        <v>23</v>
      </c>
      <c r="F169" s="6" t="s">
        <v>55</v>
      </c>
      <c r="G169" s="6" t="n">
        <v>1993</v>
      </c>
      <c r="H169" s="6" t="n">
        <v>28</v>
      </c>
      <c r="I169" s="6" t="n">
        <v>11</v>
      </c>
      <c r="J169" s="17" t="n">
        <v>1</v>
      </c>
      <c r="K169" s="6" t="s">
        <v>25</v>
      </c>
      <c r="L169" s="6"/>
      <c r="M169" s="10" t="n">
        <v>1993</v>
      </c>
      <c r="N169" s="11" t="s">
        <v>251</v>
      </c>
      <c r="O169" s="20" t="s">
        <v>252</v>
      </c>
      <c r="P169" s="20"/>
      <c r="Q169" s="22" t="s">
        <v>166</v>
      </c>
      <c r="R169" s="14" t="n">
        <v>60</v>
      </c>
      <c r="S169" s="16" t="s">
        <v>31</v>
      </c>
      <c r="T169" s="15" t="s">
        <v>31</v>
      </c>
      <c r="U169" s="15" t="s">
        <v>31</v>
      </c>
      <c r="V169" s="16"/>
      <c r="W169" s="6"/>
      <c r="X169" s="6"/>
    </row>
    <row collapsed="false" customFormat="false" customHeight="false" hidden="false" ht="12.1" outlineLevel="0" r="170">
      <c r="A170" s="7" t="str">
        <f aca="false">IF(E170&lt;&gt;"",CONCATENATE(IF(E170="VHS",(IF(F170="PAL",IF(D170="Release","RVHP","NVHP"),IF(F170="SECAM",IF(D170="Release","RVHS","NVHS"),IF(D170="Release","RVHN","NVHN")))),IF(E170="VHS Compact","VHSC","NONE")),"-",TEXT(G170,"0000"),IF(H170&gt;0,CONCATENATE("-",TEXT(H170,"000")),""),IF(I170&gt;0,CONCATENATE("-",TEXT(I170,"0")),"")),"")</f>
        <v>RVHP-1993-028-12</v>
      </c>
      <c r="B170" s="8" t="s">
        <v>273</v>
      </c>
      <c r="C170" s="7" t="s">
        <v>274</v>
      </c>
      <c r="D170" s="7" t="s">
        <v>22</v>
      </c>
      <c r="E170" s="6" t="s">
        <v>23</v>
      </c>
      <c r="F170" s="6" t="s">
        <v>55</v>
      </c>
      <c r="G170" s="6" t="n">
        <v>1993</v>
      </c>
      <c r="H170" s="6" t="n">
        <v>28</v>
      </c>
      <c r="I170" s="6" t="n">
        <v>12</v>
      </c>
      <c r="J170" s="17" t="n">
        <v>1</v>
      </c>
      <c r="K170" s="6" t="s">
        <v>25</v>
      </c>
      <c r="L170" s="6"/>
      <c r="M170" s="10" t="n">
        <v>1993</v>
      </c>
      <c r="N170" s="11" t="s">
        <v>251</v>
      </c>
      <c r="O170" s="20" t="s">
        <v>252</v>
      </c>
      <c r="P170" s="20"/>
      <c r="Q170" s="22" t="s">
        <v>166</v>
      </c>
      <c r="R170" s="14" t="n">
        <v>60</v>
      </c>
      <c r="S170" s="16" t="s">
        <v>31</v>
      </c>
      <c r="T170" s="15" t="s">
        <v>31</v>
      </c>
      <c r="U170" s="15" t="s">
        <v>31</v>
      </c>
      <c r="V170" s="16"/>
      <c r="W170" s="6"/>
      <c r="X170" s="6"/>
    </row>
    <row collapsed="false" customFormat="false" customHeight="false" hidden="false" ht="12.1" outlineLevel="0" r="171">
      <c r="A171" s="7" t="str">
        <f aca="false">IF(E171&lt;&gt;"",CONCATENATE(IF(E171="VHS",(IF(F171="PAL",IF(D171="Release","RVHP","NVHP"),IF(F171="SECAM",IF(D171="Release","RVHS","NVHS"),IF(D171="Release","RVHN","NVHN")))),IF(E171="VHS Compact","VHSC","NONE")),"-",TEXT(G171,"0000"),IF(H171&gt;0,CONCATENATE("-",TEXT(H171,"000")),""),IF(I171&gt;0,CONCATENATE("-",TEXT(I171,"0")),"")),"")</f>
        <v>RVHP-1993-028-13</v>
      </c>
      <c r="B171" s="8" t="s">
        <v>275</v>
      </c>
      <c r="C171" s="7" t="s">
        <v>276</v>
      </c>
      <c r="D171" s="7" t="s">
        <v>22</v>
      </c>
      <c r="E171" s="6" t="s">
        <v>23</v>
      </c>
      <c r="F171" s="6" t="s">
        <v>55</v>
      </c>
      <c r="G171" s="6" t="n">
        <v>1993</v>
      </c>
      <c r="H171" s="6" t="n">
        <v>28</v>
      </c>
      <c r="I171" s="6" t="n">
        <v>13</v>
      </c>
      <c r="J171" s="17" t="n">
        <v>1</v>
      </c>
      <c r="K171" s="6" t="s">
        <v>25</v>
      </c>
      <c r="L171" s="6"/>
      <c r="M171" s="10" t="n">
        <v>1993</v>
      </c>
      <c r="N171" s="11" t="s">
        <v>251</v>
      </c>
      <c r="O171" s="20" t="s">
        <v>252</v>
      </c>
      <c r="P171" s="20"/>
      <c r="Q171" s="22" t="s">
        <v>166</v>
      </c>
      <c r="R171" s="14" t="n">
        <v>60</v>
      </c>
      <c r="S171" s="16" t="s">
        <v>31</v>
      </c>
      <c r="T171" s="15" t="s">
        <v>31</v>
      </c>
      <c r="U171" s="15" t="s">
        <v>31</v>
      </c>
      <c r="V171" s="16"/>
      <c r="W171" s="6"/>
      <c r="X171" s="6"/>
    </row>
    <row collapsed="false" customFormat="false" customHeight="false" hidden="false" ht="12.1" outlineLevel="0" r="172">
      <c r="A172" s="7" t="str">
        <f aca="false">IF(E172&lt;&gt;"",CONCATENATE(IF(E172="VHS",(IF(F172="PAL",IF(D172="Release","RVHP","NVHP"),IF(F172="SECAM",IF(D172="Release","RVHS","NVHS"),IF(D172="Release","RVHN","NVHN")))),IF(E172="VHS Compact","VHSC","NONE")),"-",TEXT(G172,"0000"),IF(H172&gt;0,CONCATENATE("-",TEXT(H172,"000")),""),IF(I172&gt;0,CONCATENATE("-",TEXT(I172,"0")),"")),"")</f>
        <v>RVHP-1993-028-14</v>
      </c>
      <c r="B172" s="7" t="s">
        <v>277</v>
      </c>
      <c r="C172" s="7" t="s">
        <v>278</v>
      </c>
      <c r="D172" s="7" t="s">
        <v>22</v>
      </c>
      <c r="E172" s="6" t="s">
        <v>23</v>
      </c>
      <c r="F172" s="6" t="s">
        <v>55</v>
      </c>
      <c r="G172" s="6" t="n">
        <v>1993</v>
      </c>
      <c r="H172" s="6" t="n">
        <v>28</v>
      </c>
      <c r="I172" s="6" t="n">
        <v>14</v>
      </c>
      <c r="J172" s="9" t="n">
        <v>1</v>
      </c>
      <c r="K172" s="6"/>
      <c r="L172" s="6"/>
      <c r="M172" s="10" t="n">
        <v>199310</v>
      </c>
      <c r="N172" s="11" t="s">
        <v>251</v>
      </c>
      <c r="O172" s="20" t="s">
        <v>252</v>
      </c>
      <c r="P172" s="6" t="s">
        <v>44</v>
      </c>
      <c r="Q172" s="22" t="s">
        <v>166</v>
      </c>
      <c r="R172" s="14" t="s">
        <v>37</v>
      </c>
      <c r="S172" s="18" t="s">
        <v>31</v>
      </c>
      <c r="T172" s="6" t="s">
        <v>31</v>
      </c>
      <c r="U172" s="15" t="s">
        <v>31</v>
      </c>
      <c r="V172" s="18"/>
      <c r="W172" s="6"/>
      <c r="X172" s="6"/>
    </row>
    <row collapsed="false" customFormat="false" customHeight="false" hidden="false" ht="12.1" outlineLevel="0" r="173">
      <c r="A173" s="7" t="str">
        <f aca="false">IF(E173&lt;&gt;"",CONCATENATE(IF(E173="VHS",(IF(F173="PAL",IF(D173="Release","RVHP","NVHP"),IF(F173="SECAM",IF(D173="Release","RVHS","NVHS"),IF(D173="Release","RVHN","NVHN")))),IF(E173="VHS Compact","VHSC","NONE")),"-",TEXT(G173,"0000"),IF(H173&gt;0,CONCATENATE("-",TEXT(H173,"000")),""),IF(I173&gt;0,CONCATENATE("-",TEXT(I173,"0")),"")),"")</f>
        <v>RVHP-1993-028-15</v>
      </c>
      <c r="B173" s="7" t="s">
        <v>279</v>
      </c>
      <c r="C173" s="7" t="s">
        <v>280</v>
      </c>
      <c r="D173" s="7" t="s">
        <v>22</v>
      </c>
      <c r="E173" s="6" t="s">
        <v>23</v>
      </c>
      <c r="F173" s="6" t="s">
        <v>55</v>
      </c>
      <c r="G173" s="6" t="n">
        <v>1993</v>
      </c>
      <c r="H173" s="6" t="n">
        <v>28</v>
      </c>
      <c r="I173" s="6" t="n">
        <v>15</v>
      </c>
      <c r="J173" s="9" t="n">
        <v>1</v>
      </c>
      <c r="K173" s="6"/>
      <c r="L173" s="6"/>
      <c r="M173" s="10" t="n">
        <v>199310</v>
      </c>
      <c r="N173" s="11" t="s">
        <v>251</v>
      </c>
      <c r="O173" s="20" t="s">
        <v>252</v>
      </c>
      <c r="P173" s="6" t="s">
        <v>44</v>
      </c>
      <c r="Q173" s="22" t="s">
        <v>166</v>
      </c>
      <c r="R173" s="14" t="s">
        <v>37</v>
      </c>
      <c r="S173" s="18" t="s">
        <v>31</v>
      </c>
      <c r="T173" s="6" t="s">
        <v>31</v>
      </c>
      <c r="U173" s="15" t="s">
        <v>31</v>
      </c>
      <c r="V173" s="18"/>
      <c r="W173" s="6"/>
      <c r="X173" s="6"/>
    </row>
    <row collapsed="false" customFormat="false" customHeight="false" hidden="false" ht="12.1" outlineLevel="0" r="174">
      <c r="A174" s="7" t="str">
        <f aca="false">IF(E174&lt;&gt;"",CONCATENATE(IF(E174="VHS",(IF(F174="PAL",IF(D174="Release","RVHP","NVHP"),IF(F174="SECAM",IF(D174="Release","RVHS","NVHS"),IF(D174="Release","RVHN","NVHN")))),IF(E174="VHS Compact","VHSC","NONE")),"-",TEXT(G174,"0000"),IF(H174&gt;0,CONCATENATE("-",TEXT(H174,"000")),""),IF(I174&gt;0,CONCATENATE("-",TEXT(I174,"0")),"")),"")</f>
        <v>RVHP-1993-028-16</v>
      </c>
      <c r="B174" s="7" t="s">
        <v>281</v>
      </c>
      <c r="C174" s="7" t="s">
        <v>282</v>
      </c>
      <c r="D174" s="7" t="s">
        <v>22</v>
      </c>
      <c r="E174" s="6" t="s">
        <v>23</v>
      </c>
      <c r="F174" s="6" t="s">
        <v>55</v>
      </c>
      <c r="G174" s="6" t="n">
        <v>1993</v>
      </c>
      <c r="H174" s="6" t="n">
        <v>28</v>
      </c>
      <c r="I174" s="6" t="n">
        <v>16</v>
      </c>
      <c r="J174" s="9" t="n">
        <v>1</v>
      </c>
      <c r="K174" s="6"/>
      <c r="L174" s="6"/>
      <c r="M174" s="10" t="n">
        <v>199310</v>
      </c>
      <c r="N174" s="11" t="s">
        <v>251</v>
      </c>
      <c r="O174" s="20" t="s">
        <v>252</v>
      </c>
      <c r="P174" s="6" t="s">
        <v>44</v>
      </c>
      <c r="Q174" s="22" t="s">
        <v>166</v>
      </c>
      <c r="R174" s="14" t="s">
        <v>37</v>
      </c>
      <c r="S174" s="15" t="s">
        <v>31</v>
      </c>
      <c r="T174" s="6" t="s">
        <v>31</v>
      </c>
      <c r="U174" s="15" t="s">
        <v>31</v>
      </c>
      <c r="V174" s="18"/>
      <c r="W174" s="6"/>
      <c r="X174" s="6"/>
    </row>
    <row collapsed="false" customFormat="false" customHeight="false" hidden="false" ht="12.1" outlineLevel="0" r="175">
      <c r="A175" s="7" t="str">
        <f aca="false">IF(E175&lt;&gt;"",CONCATENATE(IF(E175="VHS",(IF(F175="PAL",IF(D175="Release","RVHP","NVHP"),IF(F175="SECAM",IF(D175="Release","RVHS","NVHS"),IF(D175="Release","RVHN","NVHN")))),IF(E175="VHS Compact","VHSC","NONE")),"-",TEXT(G175,"0000"),IF(H175&gt;0,CONCATENATE("-",TEXT(H175,"000")),""),IF(I175&gt;0,CONCATENATE("-",TEXT(I175,"0")),"")),"")</f>
        <v>RVHP-1993-028-17</v>
      </c>
      <c r="B175" s="8" t="s">
        <v>283</v>
      </c>
      <c r="C175" s="7" t="s">
        <v>284</v>
      </c>
      <c r="D175" s="7" t="s">
        <v>22</v>
      </c>
      <c r="E175" s="6" t="s">
        <v>23</v>
      </c>
      <c r="F175" s="6" t="s">
        <v>55</v>
      </c>
      <c r="G175" s="6" t="n">
        <v>1993</v>
      </c>
      <c r="H175" s="6" t="n">
        <v>28</v>
      </c>
      <c r="I175" s="6" t="n">
        <v>17</v>
      </c>
      <c r="J175" s="9" t="n">
        <v>1</v>
      </c>
      <c r="K175" s="6" t="s">
        <v>25</v>
      </c>
      <c r="L175" s="6"/>
      <c r="M175" s="10" t="n">
        <v>199310</v>
      </c>
      <c r="N175" s="11" t="s">
        <v>251</v>
      </c>
      <c r="O175" s="20" t="s">
        <v>252</v>
      </c>
      <c r="P175" s="6" t="s">
        <v>44</v>
      </c>
      <c r="Q175" s="22" t="s">
        <v>166</v>
      </c>
      <c r="R175" s="14" t="s">
        <v>37</v>
      </c>
      <c r="S175" s="16" t="s">
        <v>31</v>
      </c>
      <c r="T175" s="42" t="s">
        <v>31</v>
      </c>
      <c r="U175" s="6" t="s">
        <v>31</v>
      </c>
      <c r="V175" s="16"/>
      <c r="W175" s="6"/>
      <c r="X175" s="6"/>
    </row>
    <row collapsed="false" customFormat="false" customHeight="false" hidden="false" ht="12.1" outlineLevel="0" r="176">
      <c r="A176" s="7" t="str">
        <f aca="false">IF(E176&lt;&gt;"",CONCATENATE(IF(E176="VHS",(IF(F176="PAL",IF(D176="Release","RVHP","NVHP"),IF(F176="SECAM",IF(D176="Release","RVHS","NVHS"),IF(D176="Release","RVHN","NVHN")))),IF(E176="VHS Compact","VHSC","NONE")),"-",TEXT(G176,"0000"),IF(H176&gt;0,CONCATENATE("-",TEXT(H176,"000")),""),IF(I176&gt;0,CONCATENATE("-",TEXT(I176,"0")),"")),"")</f>
        <v>NVHP-1993-028-18</v>
      </c>
      <c r="B176" s="8" t="s">
        <v>285</v>
      </c>
      <c r="C176" s="7" t="s">
        <v>286</v>
      </c>
      <c r="D176" s="7" t="s">
        <v>49</v>
      </c>
      <c r="E176" s="6" t="s">
        <v>23</v>
      </c>
      <c r="F176" s="6" t="s">
        <v>55</v>
      </c>
      <c r="G176" s="6" t="n">
        <v>1993</v>
      </c>
      <c r="H176" s="6" t="n">
        <v>28</v>
      </c>
      <c r="I176" s="6" t="n">
        <v>18</v>
      </c>
      <c r="J176" s="43" t="n">
        <v>1</v>
      </c>
      <c r="K176" s="6" t="s">
        <v>25</v>
      </c>
      <c r="L176" s="6"/>
      <c r="M176" s="44" t="n">
        <v>1993</v>
      </c>
      <c r="N176" s="32" t="s">
        <v>287</v>
      </c>
      <c r="O176" s="20" t="s">
        <v>288</v>
      </c>
      <c r="P176" s="6" t="s">
        <v>289</v>
      </c>
      <c r="Q176" s="21" t="s">
        <v>45</v>
      </c>
      <c r="R176" s="45" t="n">
        <v>55</v>
      </c>
      <c r="S176" s="16" t="s">
        <v>31</v>
      </c>
      <c r="T176" s="6" t="s">
        <v>31</v>
      </c>
      <c r="U176" s="6" t="s">
        <v>31</v>
      </c>
      <c r="V176" s="16"/>
      <c r="W176" s="6"/>
      <c r="X176" s="6"/>
    </row>
    <row collapsed="false" customFormat="false" customHeight="false" hidden="false" ht="12.1" outlineLevel="0" r="177">
      <c r="A177" s="7" t="str">
        <f aca="false">IF(E177&lt;&gt;"",CONCATENATE(IF(E177="VHS",(IF(F177="PAL",IF(D177="Release","RVHP","NVHP"),IF(F177="SECAM",IF(D177="Release","RVHS","NVHS"),IF(D177="Release","RVHN","NVHN")))),IF(E177="VHS Compact","VHSC","NONE")),"-",TEXT(G177,"0000"),IF(H177&gt;0,CONCATENATE("-",TEXT(H177,"000")),""),IF(I177&gt;0,CONCATENATE("-",TEXT(I177,"0")),"")),"")</f>
        <v>RVHP-1993-028-19</v>
      </c>
      <c r="B177" s="8" t="s">
        <v>290</v>
      </c>
      <c r="C177" s="7" t="s">
        <v>291</v>
      </c>
      <c r="D177" s="7" t="s">
        <v>22</v>
      </c>
      <c r="E177" s="6" t="s">
        <v>23</v>
      </c>
      <c r="F177" s="6" t="s">
        <v>55</v>
      </c>
      <c r="G177" s="6" t="n">
        <v>1993</v>
      </c>
      <c r="H177" s="6" t="n">
        <v>28</v>
      </c>
      <c r="I177" s="6" t="n">
        <v>19</v>
      </c>
      <c r="J177" s="9" t="n">
        <v>1</v>
      </c>
      <c r="K177" s="6" t="s">
        <v>25</v>
      </c>
      <c r="L177" s="6"/>
      <c r="M177" s="10" t="n">
        <v>199310</v>
      </c>
      <c r="N177" s="11" t="s">
        <v>251</v>
      </c>
      <c r="O177" s="20" t="s">
        <v>252</v>
      </c>
      <c r="P177" s="46" t="s">
        <v>44</v>
      </c>
      <c r="Q177" s="22" t="s">
        <v>166</v>
      </c>
      <c r="R177" s="14" t="s">
        <v>37</v>
      </c>
      <c r="S177" s="18" t="s">
        <v>31</v>
      </c>
      <c r="T177" s="6" t="s">
        <v>31</v>
      </c>
      <c r="U177" s="15" t="s">
        <v>31</v>
      </c>
      <c r="V177" s="16"/>
      <c r="W177" s="6"/>
      <c r="X177" s="6"/>
    </row>
    <row collapsed="false" customFormat="false" customHeight="false" hidden="false" ht="12.1" outlineLevel="0" r="178">
      <c r="A178" s="7" t="str">
        <f aca="false">IF(E178&lt;&gt;"",CONCATENATE(IF(E178="VHS",(IF(F178="PAL",IF(D178="Release","RVHP","NVHP"),IF(F178="SECAM",IF(D178="Release","RVHS","NVHS"),IF(D178="Release","RVHN","NVHN")))),IF(E178="VHS Compact","VHSC","NONE")),"-",TEXT(G178,"0000"),IF(H178&gt;0,CONCATENATE("-",TEXT(H178,"000")),""),IF(I178&gt;0,CONCATENATE("-",TEXT(I178,"0")),"")),"")</f>
        <v>RVHP-1993-028-20</v>
      </c>
      <c r="B178" s="8" t="s">
        <v>292</v>
      </c>
      <c r="C178" s="7" t="s">
        <v>293</v>
      </c>
      <c r="D178" s="7" t="s">
        <v>22</v>
      </c>
      <c r="E178" s="6" t="s">
        <v>23</v>
      </c>
      <c r="F178" s="6" t="s">
        <v>55</v>
      </c>
      <c r="G178" s="6" t="n">
        <v>1993</v>
      </c>
      <c r="H178" s="6" t="n">
        <v>28</v>
      </c>
      <c r="I178" s="6" t="n">
        <v>20</v>
      </c>
      <c r="J178" s="9" t="n">
        <v>1</v>
      </c>
      <c r="K178" s="6" t="s">
        <v>25</v>
      </c>
      <c r="L178" s="6"/>
      <c r="M178" s="10" t="n">
        <v>199310</v>
      </c>
      <c r="N178" s="11" t="s">
        <v>251</v>
      </c>
      <c r="O178" s="20" t="s">
        <v>252</v>
      </c>
      <c r="P178" s="46" t="s">
        <v>44</v>
      </c>
      <c r="Q178" s="22" t="s">
        <v>166</v>
      </c>
      <c r="R178" s="14" t="s">
        <v>37</v>
      </c>
      <c r="S178" s="18" t="s">
        <v>31</v>
      </c>
      <c r="T178" s="6" t="s">
        <v>31</v>
      </c>
      <c r="U178" s="15" t="s">
        <v>31</v>
      </c>
      <c r="V178" s="16"/>
      <c r="W178" s="6"/>
      <c r="X178" s="6"/>
    </row>
    <row collapsed="false" customFormat="false" customHeight="false" hidden="false" ht="12.1" outlineLevel="0" r="179">
      <c r="A179" s="7" t="str">
        <f aca="false">IF(E179&lt;&gt;"",CONCATENATE(IF(E179="VHS",(IF(F179="PAL",IF(D179="Release","RVHP","NVHP"),IF(F179="SECAM",IF(D179="Release","RVHS","NVHS"),IF(D179="Release","RVHN","NVHN")))),IF(E179="VHS Compact","VHSC","NONE")),"-",TEXT(G179,"0000"),IF(H179&gt;0,CONCATENATE("-",TEXT(H179,"000")),""),IF(I179&gt;0,CONCATENATE("-",TEXT(I179,"0")),"")),"")</f>
        <v>RVHP-1993-028-21</v>
      </c>
      <c r="B179" s="8" t="s">
        <v>294</v>
      </c>
      <c r="C179" s="7" t="s">
        <v>295</v>
      </c>
      <c r="D179" s="7" t="s">
        <v>22</v>
      </c>
      <c r="E179" s="6" t="s">
        <v>23</v>
      </c>
      <c r="F179" s="6" t="s">
        <v>55</v>
      </c>
      <c r="G179" s="6" t="n">
        <v>1993</v>
      </c>
      <c r="H179" s="6" t="n">
        <v>28</v>
      </c>
      <c r="I179" s="6" t="n">
        <v>21</v>
      </c>
      <c r="J179" s="9" t="n">
        <v>1</v>
      </c>
      <c r="K179" s="6" t="s">
        <v>25</v>
      </c>
      <c r="L179" s="6"/>
      <c r="M179" s="10" t="n">
        <v>199310</v>
      </c>
      <c r="N179" s="11" t="s">
        <v>251</v>
      </c>
      <c r="O179" s="20" t="s">
        <v>252</v>
      </c>
      <c r="P179" s="46" t="s">
        <v>44</v>
      </c>
      <c r="Q179" s="22" t="s">
        <v>166</v>
      </c>
      <c r="R179" s="14" t="s">
        <v>37</v>
      </c>
      <c r="S179" s="18" t="s">
        <v>31</v>
      </c>
      <c r="T179" s="6" t="s">
        <v>31</v>
      </c>
      <c r="U179" s="15" t="s">
        <v>31</v>
      </c>
      <c r="V179" s="16"/>
      <c r="W179" s="6"/>
      <c r="X179" s="6"/>
    </row>
    <row collapsed="false" customFormat="false" customHeight="false" hidden="false" ht="12.1" outlineLevel="0" r="180">
      <c r="A180" s="7" t="str">
        <f aca="false">IF(E180&lt;&gt;"",CONCATENATE(IF(E180="VHS",(IF(F180="PAL",IF(D180="Release","RVHP","NVHP"),IF(F180="SECAM",IF(D180="Release","RVHS","NVHS"),IF(D180="Release","RVHN","NVHN")))),IF(E180="VHS Compact","VHSC","NONE")),"-",TEXT(G180,"0000"),IF(H180&gt;0,CONCATENATE("-",TEXT(H180,"000")),""),IF(I180&gt;0,CONCATENATE("-",TEXT(I180,"0")),"")),"")</f>
        <v>RVHP-1993-028-22</v>
      </c>
      <c r="B180" s="8" t="s">
        <v>296</v>
      </c>
      <c r="C180" s="7" t="s">
        <v>297</v>
      </c>
      <c r="D180" s="7" t="s">
        <v>22</v>
      </c>
      <c r="E180" s="6" t="s">
        <v>23</v>
      </c>
      <c r="F180" s="6" t="s">
        <v>55</v>
      </c>
      <c r="G180" s="6" t="n">
        <v>1993</v>
      </c>
      <c r="H180" s="6" t="n">
        <v>28</v>
      </c>
      <c r="I180" s="6" t="n">
        <v>22</v>
      </c>
      <c r="J180" s="9" t="n">
        <v>1</v>
      </c>
      <c r="K180" s="6" t="s">
        <v>25</v>
      </c>
      <c r="L180" s="6"/>
      <c r="M180" s="10" t="n">
        <v>199310</v>
      </c>
      <c r="N180" s="11" t="s">
        <v>251</v>
      </c>
      <c r="O180" s="20" t="s">
        <v>252</v>
      </c>
      <c r="P180" s="46" t="s">
        <v>44</v>
      </c>
      <c r="Q180" s="22" t="s">
        <v>166</v>
      </c>
      <c r="R180" s="14" t="s">
        <v>37</v>
      </c>
      <c r="S180" s="18" t="s">
        <v>31</v>
      </c>
      <c r="T180" s="6" t="s">
        <v>31</v>
      </c>
      <c r="U180" s="15" t="s">
        <v>31</v>
      </c>
      <c r="V180" s="16"/>
      <c r="W180" s="6"/>
      <c r="X180" s="6"/>
    </row>
    <row collapsed="false" customFormat="false" customHeight="false" hidden="false" ht="12.1" outlineLevel="0" r="181">
      <c r="A181" s="7" t="str">
        <f aca="false">IF(E181&lt;&gt;"",CONCATENATE(IF(E181="VHS",(IF(F181="PAL",IF(D181="Release","RVHP","NVHP"),IF(F181="SECAM",IF(D181="Release","RVHS","NVHS"),IF(D181="Release","RVHN","NVHN")))),IF(E181="VHS Compact","VHSC","NONE")),"-",TEXT(G181,"0000"),IF(H181&gt;0,CONCATENATE("-",TEXT(H181,"000")),""),IF(I181&gt;0,CONCATENATE("-",TEXT(I181,"0")),"")),"")</f>
        <v>NVHS-1993-029-1</v>
      </c>
      <c r="B181" s="8" t="s">
        <v>298</v>
      </c>
      <c r="C181" s="7" t="s">
        <v>299</v>
      </c>
      <c r="D181" s="7" t="s">
        <v>49</v>
      </c>
      <c r="E181" s="6" t="s">
        <v>23</v>
      </c>
      <c r="F181" s="6" t="s">
        <v>24</v>
      </c>
      <c r="G181" s="6" t="n">
        <v>1993</v>
      </c>
      <c r="H181" s="6" t="n">
        <v>29</v>
      </c>
      <c r="I181" s="6" t="n">
        <v>1</v>
      </c>
      <c r="J181" s="31" t="n">
        <v>1</v>
      </c>
      <c r="K181" s="6" t="s">
        <v>25</v>
      </c>
      <c r="L181" s="6"/>
      <c r="M181" s="10" t="n">
        <v>19930430</v>
      </c>
      <c r="N181" s="11" t="s">
        <v>56</v>
      </c>
      <c r="O181" s="20" t="s">
        <v>300</v>
      </c>
      <c r="P181" s="14"/>
      <c r="Q181" s="22" t="s">
        <v>166</v>
      </c>
      <c r="R181" s="14" t="n">
        <v>148</v>
      </c>
      <c r="S181" s="16" t="s">
        <v>31</v>
      </c>
      <c r="T181" s="6" t="s">
        <v>31</v>
      </c>
      <c r="U181" s="6" t="s">
        <v>31</v>
      </c>
      <c r="V181" s="16"/>
      <c r="W181" s="6"/>
      <c r="X181" s="6"/>
    </row>
    <row collapsed="false" customFormat="false" customHeight="false" hidden="false" ht="12.1" outlineLevel="0" r="182">
      <c r="A182" s="7" t="str">
        <f aca="false">IF(E182&lt;&gt;"",CONCATENATE(IF(E182="VHS",(IF(F182="PAL",IF(D182="Release","RVHP","NVHP"),IF(F182="SECAM",IF(D182="Release","RVHS","NVHS"),IF(D182="Release","RVHN","NVHN")))),IF(E182="VHS Compact","VHSC","NONE")),"-",TEXT(G182,"0000"),IF(H182&gt;0,CONCATENATE("-",TEXT(H182,"000")),""),IF(I182&gt;0,CONCATENATE("-",TEXT(I182,"0")),"")),"")</f>
        <v>NVHP-1993-030-1</v>
      </c>
      <c r="B182" s="8" t="s">
        <v>301</v>
      </c>
      <c r="C182" s="7" t="s">
        <v>302</v>
      </c>
      <c r="D182" s="7" t="s">
        <v>49</v>
      </c>
      <c r="E182" s="6" t="s">
        <v>23</v>
      </c>
      <c r="F182" s="6" t="s">
        <v>55</v>
      </c>
      <c r="G182" s="6" t="n">
        <v>1993</v>
      </c>
      <c r="H182" s="6" t="n">
        <v>30</v>
      </c>
      <c r="I182" s="6" t="n">
        <v>1</v>
      </c>
      <c r="J182" s="17" t="n">
        <v>1</v>
      </c>
      <c r="K182" s="6" t="s">
        <v>25</v>
      </c>
      <c r="L182" s="6"/>
      <c r="M182" s="10" t="n">
        <v>19930127</v>
      </c>
      <c r="N182" s="11" t="s">
        <v>56</v>
      </c>
      <c r="O182" s="20" t="s">
        <v>303</v>
      </c>
      <c r="P182" s="14"/>
      <c r="Q182" s="22" t="s">
        <v>45</v>
      </c>
      <c r="R182" s="14"/>
      <c r="S182" s="16" t="s">
        <v>31</v>
      </c>
      <c r="T182" s="6" t="s">
        <v>31</v>
      </c>
      <c r="U182" s="6" t="s">
        <v>31</v>
      </c>
      <c r="V182" s="16"/>
      <c r="W182" s="6"/>
      <c r="X182" s="6"/>
    </row>
    <row collapsed="false" customFormat="false" customHeight="false" hidden="false" ht="12.1" outlineLevel="0" r="183">
      <c r="A183" s="7" t="str">
        <f aca="false">IF(E183&lt;&gt;"",CONCATENATE(IF(E183="VHS",(IF(F183="PAL",IF(D183="Release","RVHP","NVHP"),IF(F183="SECAM",IF(D183="Release","RVHS","NVHS"),IF(D183="Release","RVHN","NVHN")))),IF(E183="VHS Compact","VHSC","NONE")),"-",TEXT(G183,"0000"),IF(H183&gt;0,CONCATENATE("-",TEXT(H183,"000")),""),IF(I183&gt;0,CONCATENATE("-",TEXT(I183,"0")),"")),"")</f>
        <v>NVHS-1993-030-2</v>
      </c>
      <c r="B183" s="8" t="s">
        <v>304</v>
      </c>
      <c r="C183" s="7" t="s">
        <v>305</v>
      </c>
      <c r="D183" s="7" t="s">
        <v>49</v>
      </c>
      <c r="E183" s="6" t="s">
        <v>23</v>
      </c>
      <c r="F183" s="6" t="s">
        <v>24</v>
      </c>
      <c r="G183" s="6" t="n">
        <v>1993</v>
      </c>
      <c r="H183" s="6" t="n">
        <v>30</v>
      </c>
      <c r="I183" s="6" t="n">
        <v>2</v>
      </c>
      <c r="J183" s="17" t="n">
        <v>1</v>
      </c>
      <c r="K183" s="6" t="s">
        <v>25</v>
      </c>
      <c r="L183" s="6"/>
      <c r="M183" s="10" t="n">
        <v>19930127</v>
      </c>
      <c r="N183" s="11" t="s">
        <v>56</v>
      </c>
      <c r="O183" s="20" t="s">
        <v>303</v>
      </c>
      <c r="P183" s="14"/>
      <c r="Q183" s="22" t="s">
        <v>45</v>
      </c>
      <c r="R183" s="14"/>
      <c r="S183" s="15" t="s">
        <v>31</v>
      </c>
      <c r="T183" s="6" t="s">
        <v>31</v>
      </c>
      <c r="U183" s="6" t="s">
        <v>31</v>
      </c>
      <c r="V183" s="16"/>
      <c r="W183" s="6"/>
      <c r="X183" s="6"/>
    </row>
    <row collapsed="false" customFormat="false" customHeight="false" hidden="false" ht="12.1" outlineLevel="0" r="184">
      <c r="A184" s="7" t="str">
        <f aca="false">IF(E184&lt;&gt;"",CONCATENATE(IF(E184="VHS",(IF(F184="PAL",IF(D184="Release","RVHP","NVHP"),IF(F184="SECAM",IF(D184="Release","RVHS","NVHS"),IF(D184="Release","RVHN","NVHN")))),IF(E184="VHS Compact","VHSC","NONE")),"-",TEXT(G184,"0000"),IF(H184&gt;0,CONCATENATE("-",TEXT(H184,"000")),""),IF(I184&gt;0,CONCATENATE("-",TEXT(I184,"0")),"")),"")</f>
        <v>NVHP-1993-030-3</v>
      </c>
      <c r="B184" s="8" t="s">
        <v>306</v>
      </c>
      <c r="C184" s="7" t="s">
        <v>307</v>
      </c>
      <c r="D184" s="7" t="s">
        <v>49</v>
      </c>
      <c r="E184" s="6" t="s">
        <v>23</v>
      </c>
      <c r="F184" s="6" t="s">
        <v>55</v>
      </c>
      <c r="G184" s="6" t="n">
        <v>1993</v>
      </c>
      <c r="H184" s="6" t="n">
        <v>30</v>
      </c>
      <c r="I184" s="6" t="n">
        <v>3</v>
      </c>
      <c r="J184" s="17" t="n">
        <v>1</v>
      </c>
      <c r="K184" s="6" t="s">
        <v>25</v>
      </c>
      <c r="L184" s="6"/>
      <c r="M184" s="10" t="n">
        <v>19930127</v>
      </c>
      <c r="N184" s="11" t="s">
        <v>56</v>
      </c>
      <c r="O184" s="20" t="s">
        <v>303</v>
      </c>
      <c r="P184" s="14"/>
      <c r="Q184" s="22" t="s">
        <v>45</v>
      </c>
      <c r="R184" s="14"/>
      <c r="S184" s="16" t="s">
        <v>105</v>
      </c>
      <c r="T184" s="6"/>
      <c r="U184" s="6"/>
      <c r="V184" s="16"/>
      <c r="W184" s="6"/>
      <c r="X184" s="6"/>
    </row>
    <row collapsed="false" customFormat="false" customHeight="false" hidden="false" ht="12.1" outlineLevel="0" r="185">
      <c r="A185" s="7" t="str">
        <f aca="false">IF(E185&lt;&gt;"",CONCATENATE(IF(E185="VHS",(IF(F185="PAL",IF(D185="Release","RVHP","NVHP"),IF(F185="SECAM",IF(D185="Release","RVHS","NVHS"),IF(D185="Release","RVHN","NVHN")))),IF(E185="VHS Compact","VHSC","NONE")),"-",TEXT(G185,"0000"),IF(H185&gt;0,CONCATENATE("-",TEXT(H185,"000")),""),IF(I185&gt;0,CONCATENATE("-",TEXT(I185,"0")),"")),"")</f>
        <v>NVHP-1993-031-1</v>
      </c>
      <c r="B185" s="8" t="s">
        <v>308</v>
      </c>
      <c r="C185" s="7" t="s">
        <v>309</v>
      </c>
      <c r="D185" s="7" t="s">
        <v>49</v>
      </c>
      <c r="E185" s="6" t="s">
        <v>23</v>
      </c>
      <c r="F185" s="6" t="s">
        <v>55</v>
      </c>
      <c r="G185" s="6" t="n">
        <v>1993</v>
      </c>
      <c r="H185" s="6" t="n">
        <v>31</v>
      </c>
      <c r="I185" s="6" t="n">
        <v>1</v>
      </c>
      <c r="J185" s="31" t="n">
        <v>1</v>
      </c>
      <c r="K185" s="6" t="s">
        <v>25</v>
      </c>
      <c r="L185" s="6"/>
      <c r="M185" s="10" t="n">
        <v>19930221</v>
      </c>
      <c r="N185" s="11" t="s">
        <v>56</v>
      </c>
      <c r="O185" s="20" t="s">
        <v>310</v>
      </c>
      <c r="P185" s="45" t="s">
        <v>44</v>
      </c>
      <c r="Q185" s="22" t="s">
        <v>166</v>
      </c>
      <c r="R185" s="14" t="n">
        <v>97</v>
      </c>
      <c r="S185" s="16" t="s">
        <v>31</v>
      </c>
      <c r="T185" s="6" t="s">
        <v>31</v>
      </c>
      <c r="U185" s="6" t="s">
        <v>31</v>
      </c>
      <c r="V185" s="16"/>
      <c r="W185" s="6"/>
      <c r="X185" s="6"/>
    </row>
    <row collapsed="false" customFormat="false" customHeight="false" hidden="false" ht="12.1" outlineLevel="0" r="186">
      <c r="A186" s="7" t="str">
        <f aca="false">IF(E186&lt;&gt;"",CONCATENATE(IF(E186="VHS",(IF(F186="PAL",IF(D186="Release","RVHP","NVHP"),IF(F186="SECAM",IF(D186="Release","RVHS","NVHS"),IF(D186="Release","RVHN","NVHN")))),IF(E186="VHS Compact","VHSC","NONE")),"-",TEXT(G186,"0000"),IF(H186&gt;0,CONCATENATE("-",TEXT(H186,"000")),""),IF(I186&gt;0,CONCATENATE("-",TEXT(I186,"0")),"")),"")</f>
        <v>NVHS-1993-032-1</v>
      </c>
      <c r="B186" s="8" t="s">
        <v>311</v>
      </c>
      <c r="C186" s="7" t="s">
        <v>312</v>
      </c>
      <c r="D186" s="7" t="s">
        <v>49</v>
      </c>
      <c r="E186" s="6" t="s">
        <v>23</v>
      </c>
      <c r="F186" s="6" t="s">
        <v>24</v>
      </c>
      <c r="G186" s="6" t="n">
        <v>1993</v>
      </c>
      <c r="H186" s="6" t="n">
        <v>32</v>
      </c>
      <c r="I186" s="6" t="n">
        <v>1</v>
      </c>
      <c r="J186" s="9" t="n">
        <v>1</v>
      </c>
      <c r="K186" s="6" t="s">
        <v>25</v>
      </c>
      <c r="L186" s="6"/>
      <c r="M186" s="10" t="n">
        <v>19930202</v>
      </c>
      <c r="N186" s="11" t="s">
        <v>56</v>
      </c>
      <c r="O186" s="20" t="s">
        <v>313</v>
      </c>
      <c r="P186" s="14" t="s">
        <v>314</v>
      </c>
      <c r="Q186" s="22" t="s">
        <v>45</v>
      </c>
      <c r="R186" s="14"/>
      <c r="S186" s="6" t="s">
        <v>31</v>
      </c>
      <c r="T186" s="6" t="s">
        <v>31</v>
      </c>
      <c r="U186" s="6" t="s">
        <v>31</v>
      </c>
      <c r="V186" s="16"/>
      <c r="W186" s="6"/>
      <c r="X186" s="6"/>
    </row>
    <row collapsed="false" customFormat="false" customHeight="false" hidden="false" ht="12.1" outlineLevel="0" r="187">
      <c r="A187" s="7" t="str">
        <f aca="false">IF(E187&lt;&gt;"",CONCATENATE(IF(E187="VHS",(IF(F187="PAL",IF(D187="Release","RVHP","NVHP"),IF(F187="SECAM",IF(D187="Release","RVHS","NVHS"),IF(D187="Release","RVHN","NVHN")))),IF(E187="VHS Compact","VHSC","NONE")),"-",TEXT(G187,"0000"),IF(H187&gt;0,CONCATENATE("-",TEXT(H187,"000")),""),IF(I187&gt;0,CONCATENATE("-",TEXT(I187,"0")),"")),"")</f>
        <v>NVHN-1993-032-2</v>
      </c>
      <c r="B187" s="8" t="s">
        <v>315</v>
      </c>
      <c r="C187" s="7" t="s">
        <v>316</v>
      </c>
      <c r="D187" s="7" t="s">
        <v>49</v>
      </c>
      <c r="E187" s="6" t="s">
        <v>23</v>
      </c>
      <c r="F187" s="6" t="s">
        <v>317</v>
      </c>
      <c r="G187" s="6" t="n">
        <v>1993</v>
      </c>
      <c r="H187" s="6" t="n">
        <v>32</v>
      </c>
      <c r="I187" s="6" t="n">
        <v>2</v>
      </c>
      <c r="J187" s="9" t="n">
        <v>1</v>
      </c>
      <c r="K187" s="6" t="s">
        <v>25</v>
      </c>
      <c r="L187" s="6"/>
      <c r="M187" s="10" t="n">
        <v>19930202</v>
      </c>
      <c r="N187" s="11" t="s">
        <v>56</v>
      </c>
      <c r="O187" s="20"/>
      <c r="P187" s="14"/>
      <c r="Q187" s="22" t="s">
        <v>45</v>
      </c>
      <c r="R187" s="14"/>
      <c r="S187" s="6" t="s">
        <v>31</v>
      </c>
      <c r="T187" s="6" t="s">
        <v>31</v>
      </c>
      <c r="U187" s="6" t="s">
        <v>31</v>
      </c>
      <c r="V187" s="16"/>
      <c r="W187" s="6"/>
      <c r="X187" s="6"/>
    </row>
    <row collapsed="false" customFormat="false" customHeight="false" hidden="false" ht="12.1" outlineLevel="0" r="188">
      <c r="A188" s="7" t="str">
        <f aca="false">IF(E188&lt;&gt;"",CONCATENATE(IF(E188="VHS",(IF(F188="PAL",IF(D188="Release","RVHP","NVHP"),IF(F188="SECAM",IF(D188="Release","RVHS","NVHS"),IF(D188="Release","RVHN","NVHN")))),IF(E188="VHS Compact","VHSC","NONE")),"-",TEXT(G188,"0000"),IF(H188&gt;0,CONCATENATE("-",TEXT(H188,"000")),""),IF(I188&gt;0,CONCATENATE("-",TEXT(I188,"0")),"")),"")</f>
        <v>NVHS-1993-032-3</v>
      </c>
      <c r="B188" s="8" t="s">
        <v>318</v>
      </c>
      <c r="C188" s="7" t="s">
        <v>312</v>
      </c>
      <c r="D188" s="7" t="s">
        <v>49</v>
      </c>
      <c r="E188" s="6" t="s">
        <v>23</v>
      </c>
      <c r="F188" s="6" t="s">
        <v>24</v>
      </c>
      <c r="G188" s="6" t="n">
        <v>1993</v>
      </c>
      <c r="H188" s="6" t="n">
        <v>32</v>
      </c>
      <c r="I188" s="6" t="n">
        <v>3</v>
      </c>
      <c r="J188" s="9" t="n">
        <v>1</v>
      </c>
      <c r="K188" s="6" t="s">
        <v>25</v>
      </c>
      <c r="L188" s="6"/>
      <c r="M188" s="10" t="n">
        <v>19930202</v>
      </c>
      <c r="N188" s="11" t="s">
        <v>56</v>
      </c>
      <c r="O188" s="14" t="s">
        <v>319</v>
      </c>
      <c r="P188" s="6" t="s">
        <v>320</v>
      </c>
      <c r="Q188" s="6"/>
      <c r="R188" s="14"/>
      <c r="S188" s="16" t="s">
        <v>105</v>
      </c>
      <c r="T188" s="6"/>
      <c r="U188" s="6"/>
      <c r="V188" s="16"/>
      <c r="W188" s="6"/>
      <c r="X188" s="6"/>
    </row>
    <row collapsed="false" customFormat="false" customHeight="false" hidden="false" ht="12.1" outlineLevel="0" r="189">
      <c r="A189" s="7" t="str">
        <f aca="false">IF(E189&lt;&gt;"",CONCATENATE(IF(E189="VHS",(IF(F189="PAL",IF(D189="Release","RVHP","NVHP"),IF(F189="SECAM",IF(D189="Release","RVHS","NVHS"),IF(D189="Release","RVHN","NVHN")))),IF(E189="VHS Compact","VHSC","NONE")),"-",TEXT(G189,"0000"),IF(H189&gt;0,CONCATENATE("-",TEXT(H189,"000")),""),IF(I189&gt;0,CONCATENATE("-",TEXT(I189,"0")),"")),"")</f>
        <v>RVHP-1993-033-1</v>
      </c>
      <c r="B189" s="8" t="s">
        <v>321</v>
      </c>
      <c r="C189" s="7" t="s">
        <v>322</v>
      </c>
      <c r="D189" s="7" t="s">
        <v>22</v>
      </c>
      <c r="E189" s="6" t="s">
        <v>23</v>
      </c>
      <c r="F189" s="6" t="s">
        <v>55</v>
      </c>
      <c r="G189" s="6" t="n">
        <v>1993</v>
      </c>
      <c r="H189" s="6" t="n">
        <v>33</v>
      </c>
      <c r="I189" s="6" t="n">
        <v>1</v>
      </c>
      <c r="J189" s="43" t="n">
        <v>1</v>
      </c>
      <c r="K189" s="6" t="s">
        <v>25</v>
      </c>
      <c r="L189" s="6"/>
      <c r="M189" s="10" t="n">
        <v>19920501</v>
      </c>
      <c r="N189" s="11" t="s">
        <v>323</v>
      </c>
      <c r="O189" s="20" t="s">
        <v>324</v>
      </c>
      <c r="P189" s="20" t="s">
        <v>44</v>
      </c>
      <c r="Q189" s="22" t="s">
        <v>45</v>
      </c>
      <c r="R189" s="14" t="n">
        <v>40</v>
      </c>
      <c r="S189" s="16" t="s">
        <v>31</v>
      </c>
      <c r="T189" s="6" t="s">
        <v>31</v>
      </c>
      <c r="U189" s="6" t="s">
        <v>31</v>
      </c>
      <c r="V189" s="16"/>
      <c r="W189" s="6"/>
      <c r="X189" s="6"/>
    </row>
    <row collapsed="false" customFormat="false" customHeight="false" hidden="false" ht="12.1" outlineLevel="0" r="190">
      <c r="A190" s="7" t="str">
        <f aca="false">IF(E190&lt;&gt;"",CONCATENATE(IF(E190="VHS",(IF(F190="PAL",IF(D190="Release","RVHP","NVHP"),IF(F190="SECAM",IF(D190="Release","RVHS","NVHS"),IF(D190="Release","RVHN","NVHN")))),IF(E190="VHS Compact","VHSC","NONE")),"-",TEXT(G190,"0000"),IF(H190&gt;0,CONCATENATE("-",TEXT(H190,"000")),""),IF(I190&gt;0,CONCATENATE("-",TEXT(I190,"0")),"")),"")</f>
        <v>RVHP-1993-033-1</v>
      </c>
      <c r="B190" s="8" t="s">
        <v>321</v>
      </c>
      <c r="C190" s="7" t="s">
        <v>322</v>
      </c>
      <c r="D190" s="7" t="s">
        <v>22</v>
      </c>
      <c r="E190" s="6" t="s">
        <v>23</v>
      </c>
      <c r="F190" s="6" t="s">
        <v>55</v>
      </c>
      <c r="G190" s="6" t="n">
        <v>1993</v>
      </c>
      <c r="H190" s="6" t="n">
        <v>33</v>
      </c>
      <c r="I190" s="6" t="n">
        <v>1</v>
      </c>
      <c r="J190" s="43" t="n">
        <v>2</v>
      </c>
      <c r="K190" s="6" t="s">
        <v>25</v>
      </c>
      <c r="L190" s="6"/>
      <c r="M190" s="10" t="n">
        <v>19930430</v>
      </c>
      <c r="N190" s="11" t="s">
        <v>56</v>
      </c>
      <c r="O190" s="20" t="s">
        <v>324</v>
      </c>
      <c r="P190" s="20" t="s">
        <v>44</v>
      </c>
      <c r="Q190" s="22" t="s">
        <v>45</v>
      </c>
      <c r="R190" s="14" t="n">
        <v>30</v>
      </c>
      <c r="S190" s="16" t="s">
        <v>31</v>
      </c>
      <c r="T190" s="6" t="s">
        <v>31</v>
      </c>
      <c r="U190" s="6" t="s">
        <v>31</v>
      </c>
      <c r="V190" s="16"/>
      <c r="W190" s="6"/>
      <c r="X190" s="6"/>
    </row>
    <row collapsed="false" customFormat="false" customHeight="false" hidden="false" ht="12.1" outlineLevel="0" r="191">
      <c r="A191" s="7" t="str">
        <f aca="false">IF(E191&lt;&gt;"",CONCATENATE(IF(E191="VHS",(IF(F191="PAL",IF(D191="Release","RVHP","NVHP"),IF(F191="SECAM",IF(D191="Release","RVHS","NVHS"),IF(D191="Release","RVHN","NVHN")))),IF(E191="VHS Compact","VHSC","NONE")),"-",TEXT(G191,"0000"),IF(H191&gt;0,CONCATENATE("-",TEXT(H191,"000")),""),IF(I191&gt;0,CONCATENATE("-",TEXT(I191,"0")),"")),"")</f>
        <v>RVHP-1993-033-1</v>
      </c>
      <c r="B191" s="8" t="s">
        <v>321</v>
      </c>
      <c r="C191" s="7" t="s">
        <v>322</v>
      </c>
      <c r="D191" s="7" t="s">
        <v>22</v>
      </c>
      <c r="E191" s="6" t="s">
        <v>23</v>
      </c>
      <c r="F191" s="6" t="s">
        <v>55</v>
      </c>
      <c r="G191" s="6" t="n">
        <v>1993</v>
      </c>
      <c r="H191" s="6" t="n">
        <v>33</v>
      </c>
      <c r="I191" s="6" t="n">
        <v>1</v>
      </c>
      <c r="J191" s="43" t="n">
        <v>3</v>
      </c>
      <c r="K191" s="6" t="s">
        <v>25</v>
      </c>
      <c r="L191" s="6"/>
      <c r="M191" s="10" t="n">
        <v>19930501</v>
      </c>
      <c r="N191" s="11" t="s">
        <v>56</v>
      </c>
      <c r="O191" s="20" t="s">
        <v>324</v>
      </c>
      <c r="P191" s="20" t="s">
        <v>44</v>
      </c>
      <c r="Q191" s="22" t="s">
        <v>45</v>
      </c>
      <c r="R191" s="14" t="n">
        <v>40</v>
      </c>
      <c r="S191" s="16" t="s">
        <v>31</v>
      </c>
      <c r="T191" s="6" t="s">
        <v>31</v>
      </c>
      <c r="U191" s="6" t="s">
        <v>31</v>
      </c>
      <c r="V191" s="16"/>
      <c r="W191" s="6"/>
      <c r="X191" s="6"/>
    </row>
    <row collapsed="false" customFormat="false" customHeight="false" hidden="false" ht="12.1" outlineLevel="0" r="192">
      <c r="A192" s="7" t="str">
        <f aca="false">IF(E192&lt;&gt;"",CONCATENATE(IF(E192="VHS",(IF(F192="PAL",IF(D192="Release","RVHP","NVHP"),IF(F192="SECAM",IF(D192="Release","RVHS","NVHS"),IF(D192="Release","RVHN","NVHN")))),IF(E192="VHS Compact","VHSC","NONE")),"-",TEXT(G192,"0000"),IF(H192&gt;0,CONCATENATE("-",TEXT(H192,"000")),""),IF(I192&gt;0,CONCATENATE("-",TEXT(I192,"0")),"")),"")</f>
        <v>RVHP-1993-033-2</v>
      </c>
      <c r="B192" s="8" t="s">
        <v>325</v>
      </c>
      <c r="C192" s="7" t="s">
        <v>326</v>
      </c>
      <c r="D192" s="7" t="s">
        <v>22</v>
      </c>
      <c r="E192" s="6" t="s">
        <v>23</v>
      </c>
      <c r="F192" s="6" t="s">
        <v>55</v>
      </c>
      <c r="G192" s="6" t="n">
        <v>1993</v>
      </c>
      <c r="H192" s="6" t="n">
        <v>33</v>
      </c>
      <c r="I192" s="6" t="n">
        <v>2</v>
      </c>
      <c r="J192" s="9" t="n">
        <v>1</v>
      </c>
      <c r="K192" s="6" t="s">
        <v>25</v>
      </c>
      <c r="L192" s="6"/>
      <c r="M192" s="10" t="n">
        <v>19920501</v>
      </c>
      <c r="N192" s="32" t="s">
        <v>327</v>
      </c>
      <c r="O192" s="20" t="s">
        <v>328</v>
      </c>
      <c r="P192" s="47"/>
      <c r="Q192" s="21" t="s">
        <v>45</v>
      </c>
      <c r="R192" s="48"/>
      <c r="S192" s="15" t="s">
        <v>31</v>
      </c>
      <c r="T192" s="15" t="s">
        <v>31</v>
      </c>
      <c r="U192" s="15" t="s">
        <v>31</v>
      </c>
      <c r="V192" s="19"/>
      <c r="W192" s="6"/>
      <c r="X192" s="6"/>
    </row>
    <row collapsed="false" customFormat="false" customHeight="false" hidden="false" ht="12.1" outlineLevel="0" r="193">
      <c r="A193" s="7" t="str">
        <f aca="false">IF(E193&lt;&gt;"",CONCATENATE(IF(E193="VHS",(IF(F193="PAL",IF(D193="Release","RVHP","NVHP"),IF(F193="SECAM",IF(D193="Release","RVHS","NVHS"),IF(D193="Release","RVHN","NVHN")))),IF(E193="VHS Compact","VHSC","NONE")),"-",TEXT(G193,"0000"),IF(H193&gt;0,CONCATENATE("-",TEXT(H193,"000")),""),IF(I193&gt;0,CONCATENATE("-",TEXT(I193,"0")),"")),"")</f>
        <v>RVHN-1993-033-3</v>
      </c>
      <c r="B193" s="8" t="s">
        <v>329</v>
      </c>
      <c r="C193" s="7" t="s">
        <v>330</v>
      </c>
      <c r="D193" s="7" t="s">
        <v>22</v>
      </c>
      <c r="E193" s="6" t="s">
        <v>23</v>
      </c>
      <c r="F193" s="6" t="s">
        <v>317</v>
      </c>
      <c r="G193" s="6" t="n">
        <v>1993</v>
      </c>
      <c r="H193" s="6" t="n">
        <v>33</v>
      </c>
      <c r="I193" s="6" t="n">
        <v>3</v>
      </c>
      <c r="J193" s="9" t="n">
        <v>1</v>
      </c>
      <c r="K193" s="6" t="s">
        <v>25</v>
      </c>
      <c r="L193" s="6"/>
      <c r="M193" s="10" t="n">
        <v>19920501</v>
      </c>
      <c r="N193" s="32" t="s">
        <v>327</v>
      </c>
      <c r="O193" s="20" t="s">
        <v>331</v>
      </c>
      <c r="P193" s="47"/>
      <c r="Q193" s="21" t="s">
        <v>45</v>
      </c>
      <c r="R193" s="48"/>
      <c r="S193" s="15" t="s">
        <v>31</v>
      </c>
      <c r="T193" s="15" t="s">
        <v>31</v>
      </c>
      <c r="U193" s="15" t="s">
        <v>31</v>
      </c>
      <c r="V193" s="19"/>
      <c r="W193" s="6"/>
      <c r="X193" s="6"/>
    </row>
    <row collapsed="false" customFormat="false" customHeight="false" hidden="false" ht="12.1" outlineLevel="0" r="194">
      <c r="A194" s="7" t="str">
        <f aca="false">IF(E194&lt;&gt;"",CONCATENATE(IF(E194="VHS",(IF(F194="PAL",IF(D194="Release","RVHP","NVHP"),IF(F194="SECAM",IF(D194="Release","RVHS","NVHS"),IF(D194="Release","RVHN","NVHN")))),IF(E194="VHS Compact","VHSC","NONE")),"-",TEXT(G194,"0000"),IF(H194&gt;0,CONCATENATE("-",TEXT(H194,"000")),""),IF(I194&gt;0,CONCATENATE("-",TEXT(I194,"0")),"")),"")</f>
        <v>RVHS-1993-033-4</v>
      </c>
      <c r="B194" s="8" t="s">
        <v>332</v>
      </c>
      <c r="C194" s="7" t="s">
        <v>333</v>
      </c>
      <c r="D194" s="7" t="s">
        <v>22</v>
      </c>
      <c r="E194" s="6" t="s">
        <v>23</v>
      </c>
      <c r="F194" s="6" t="s">
        <v>24</v>
      </c>
      <c r="G194" s="6" t="n">
        <v>1993</v>
      </c>
      <c r="H194" s="6" t="n">
        <v>33</v>
      </c>
      <c r="I194" s="6" t="n">
        <v>4</v>
      </c>
      <c r="J194" s="17" t="n">
        <v>1</v>
      </c>
      <c r="K194" s="6" t="s">
        <v>25</v>
      </c>
      <c r="L194" s="6"/>
      <c r="M194" s="10" t="n">
        <v>19920501</v>
      </c>
      <c r="N194" s="11" t="s">
        <v>56</v>
      </c>
      <c r="O194" s="20" t="s">
        <v>324</v>
      </c>
      <c r="P194" s="20" t="s">
        <v>44</v>
      </c>
      <c r="Q194" s="22" t="s">
        <v>45</v>
      </c>
      <c r="R194" s="14" t="n">
        <v>40</v>
      </c>
      <c r="S194" s="16" t="s">
        <v>31</v>
      </c>
      <c r="T194" s="6" t="s">
        <v>31</v>
      </c>
      <c r="U194" s="6" t="s">
        <v>31</v>
      </c>
      <c r="V194" s="18"/>
      <c r="W194" s="6"/>
      <c r="X194" s="6"/>
    </row>
    <row collapsed="false" customFormat="false" customHeight="false" hidden="false" ht="12.1" outlineLevel="0" r="195">
      <c r="A195" s="7" t="str">
        <f aca="false">IF(E195&lt;&gt;"",CONCATENATE(IF(E195="VHS",(IF(F195="PAL",IF(D195="Release","RVHP","NVHP"),IF(F195="SECAM",IF(D195="Release","RVHS","NVHS"),IF(D195="Release","RVHN","NVHN")))),IF(E195="VHS Compact","VHSC","NONE")),"-",TEXT(G195,"0000"),IF(H195&gt;0,CONCATENATE("-",TEXT(H195,"000")),""),IF(I195&gt;0,CONCATENATE("-",TEXT(I195,"0")),"")),"")</f>
        <v>NVHS-1993-034-1</v>
      </c>
      <c r="B195" s="8" t="s">
        <v>334</v>
      </c>
      <c r="C195" s="7" t="s">
        <v>335</v>
      </c>
      <c r="D195" s="7" t="s">
        <v>49</v>
      </c>
      <c r="E195" s="6" t="s">
        <v>23</v>
      </c>
      <c r="F195" s="6" t="s">
        <v>24</v>
      </c>
      <c r="G195" s="6" t="n">
        <v>1993</v>
      </c>
      <c r="H195" s="6" t="n">
        <v>34</v>
      </c>
      <c r="I195" s="6" t="n">
        <v>1</v>
      </c>
      <c r="J195" s="17" t="n">
        <v>1</v>
      </c>
      <c r="K195" s="6" t="s">
        <v>25</v>
      </c>
      <c r="L195" s="6"/>
      <c r="M195" s="10" t="n">
        <v>19930127</v>
      </c>
      <c r="N195" s="11" t="s">
        <v>144</v>
      </c>
      <c r="O195" s="6"/>
      <c r="P195" s="20" t="s">
        <v>336</v>
      </c>
      <c r="Q195" s="22"/>
      <c r="R195" s="14"/>
      <c r="S195" s="16" t="s">
        <v>31</v>
      </c>
      <c r="T195" s="6" t="s">
        <v>31</v>
      </c>
      <c r="U195" s="6" t="s">
        <v>31</v>
      </c>
      <c r="V195" s="16"/>
      <c r="W195" s="6"/>
      <c r="X195" s="6"/>
    </row>
    <row collapsed="false" customFormat="false" customHeight="false" hidden="false" ht="12.1" outlineLevel="0" r="196">
      <c r="A196" s="7" t="str">
        <f aca="false">IF(E196&lt;&gt;"",CONCATENATE(IF(E196="VHS",(IF(F196="PAL",IF(D196="Release","RVHP","NVHP"),IF(F196="SECAM",IF(D196="Release","RVHS","NVHS"),IF(D196="Release","RVHN","NVHN")))),IF(E196="VHS Compact","VHSC","NONE")),"-",TEXT(G196,"0000"),IF(H196&gt;0,CONCATENATE("-",TEXT(H196,"000")),""),IF(I196&gt;0,CONCATENATE("-",TEXT(I196,"0")),"")),"")</f>
        <v>NVHS-1993-034-1</v>
      </c>
      <c r="B196" s="8" t="s">
        <v>334</v>
      </c>
      <c r="C196" s="7" t="s">
        <v>335</v>
      </c>
      <c r="D196" s="7" t="s">
        <v>49</v>
      </c>
      <c r="E196" s="6" t="s">
        <v>23</v>
      </c>
      <c r="F196" s="6" t="s">
        <v>24</v>
      </c>
      <c r="G196" s="6" t="n">
        <v>1993</v>
      </c>
      <c r="H196" s="6" t="n">
        <v>34</v>
      </c>
      <c r="I196" s="6" t="n">
        <v>1</v>
      </c>
      <c r="J196" s="17" t="n">
        <v>2</v>
      </c>
      <c r="K196" s="6" t="s">
        <v>25</v>
      </c>
      <c r="L196" s="6"/>
      <c r="M196" s="10" t="n">
        <v>19930129</v>
      </c>
      <c r="N196" s="11" t="s">
        <v>144</v>
      </c>
      <c r="O196" s="6"/>
      <c r="P196" s="20" t="s">
        <v>337</v>
      </c>
      <c r="Q196" s="22"/>
      <c r="R196" s="14"/>
      <c r="S196" s="16" t="s">
        <v>31</v>
      </c>
      <c r="T196" s="6" t="s">
        <v>31</v>
      </c>
      <c r="U196" s="6" t="s">
        <v>31</v>
      </c>
      <c r="V196" s="16"/>
      <c r="W196" s="6"/>
      <c r="X196" s="6"/>
    </row>
    <row collapsed="false" customFormat="false" customHeight="false" hidden="false" ht="12.1" outlineLevel="0" r="197">
      <c r="A197" s="7" t="str">
        <f aca="false">IF(E197&lt;&gt;"",CONCATENATE(IF(E197="VHS",(IF(F197="PAL",IF(D197="Release","RVHP","NVHP"),IF(F197="SECAM",IF(D197="Release","RVHS","NVHS"),IF(D197="Release","RVHN","NVHN")))),IF(E197="VHS Compact","VHSC","NONE")),"-",TEXT(G197,"0000"),IF(H197&gt;0,CONCATENATE("-",TEXT(H197,"000")),""),IF(I197&gt;0,CONCATENATE("-",TEXT(I197,"0")),"")),"")</f>
        <v>NVHS-1993-034-1</v>
      </c>
      <c r="B197" s="8" t="s">
        <v>334</v>
      </c>
      <c r="C197" s="7" t="s">
        <v>335</v>
      </c>
      <c r="D197" s="7" t="s">
        <v>49</v>
      </c>
      <c r="E197" s="6" t="s">
        <v>23</v>
      </c>
      <c r="F197" s="6" t="s">
        <v>24</v>
      </c>
      <c r="G197" s="6" t="n">
        <v>1993</v>
      </c>
      <c r="H197" s="6" t="n">
        <v>34</v>
      </c>
      <c r="I197" s="6" t="n">
        <v>1</v>
      </c>
      <c r="J197" s="17" t="n">
        <v>3</v>
      </c>
      <c r="K197" s="6" t="s">
        <v>25</v>
      </c>
      <c r="L197" s="6"/>
      <c r="M197" s="10" t="n">
        <v>19930131</v>
      </c>
      <c r="N197" s="11" t="s">
        <v>144</v>
      </c>
      <c r="O197" s="6"/>
      <c r="P197" s="20" t="s">
        <v>338</v>
      </c>
      <c r="Q197" s="22"/>
      <c r="R197" s="14"/>
      <c r="S197" s="16" t="s">
        <v>31</v>
      </c>
      <c r="T197" s="6" t="s">
        <v>31</v>
      </c>
      <c r="U197" s="6" t="s">
        <v>31</v>
      </c>
      <c r="V197" s="16"/>
      <c r="W197" s="6"/>
      <c r="X197" s="6"/>
    </row>
    <row collapsed="false" customFormat="false" customHeight="false" hidden="false" ht="12.1" outlineLevel="0" r="198">
      <c r="A198" s="7" t="str">
        <f aca="false">IF(E198&lt;&gt;"",CONCATENATE(IF(E198="VHS",(IF(F198="PAL",IF(D198="Release","RVHP","NVHP"),IF(F198="SECAM",IF(D198="Release","RVHS","NVHS"),IF(D198="Release","RVHN","NVHN")))),IF(E198="VHS Compact","VHSC","NONE")),"-",TEXT(G198,"0000"),IF(H198&gt;0,CONCATENATE("-",TEXT(H198,"000")),""),IF(I198&gt;0,CONCATENATE("-",TEXT(I198,"0")),"")),"")</f>
        <v>NVHS-1993-034-1</v>
      </c>
      <c r="B198" s="8" t="s">
        <v>334</v>
      </c>
      <c r="C198" s="7" t="s">
        <v>335</v>
      </c>
      <c r="D198" s="7" t="s">
        <v>49</v>
      </c>
      <c r="E198" s="6" t="s">
        <v>23</v>
      </c>
      <c r="F198" s="6" t="s">
        <v>24</v>
      </c>
      <c r="G198" s="6" t="n">
        <v>1993</v>
      </c>
      <c r="H198" s="6" t="n">
        <v>34</v>
      </c>
      <c r="I198" s="6" t="n">
        <v>1</v>
      </c>
      <c r="J198" s="17" t="n">
        <v>4</v>
      </c>
      <c r="K198" s="6" t="s">
        <v>25</v>
      </c>
      <c r="L198" s="6"/>
      <c r="M198" s="10" t="n">
        <v>19930127</v>
      </c>
      <c r="N198" s="11" t="s">
        <v>144</v>
      </c>
      <c r="O198" s="6"/>
      <c r="P198" s="20" t="s">
        <v>339</v>
      </c>
      <c r="Q198" s="22"/>
      <c r="R198" s="14"/>
      <c r="S198" s="16" t="s">
        <v>31</v>
      </c>
      <c r="T198" s="6" t="s">
        <v>31</v>
      </c>
      <c r="U198" s="6" t="s">
        <v>31</v>
      </c>
      <c r="V198" s="16"/>
      <c r="W198" s="6"/>
      <c r="X198" s="6"/>
    </row>
    <row collapsed="false" customFormat="false" customHeight="false" hidden="false" ht="12.1" outlineLevel="0" r="199">
      <c r="A199" s="7" t="str">
        <f aca="false">IF(E199&lt;&gt;"",CONCATENATE(IF(E199="VHS",(IF(F199="PAL",IF(D199="Release","RVHP","NVHP"),IF(F199="SECAM",IF(D199="Release","RVHS","NVHS"),IF(D199="Release","RVHN","NVHN")))),IF(E199="VHS Compact","VHSC","NONE")),"-",TEXT(G199,"0000"),IF(H199&gt;0,CONCATENATE("-",TEXT(H199,"000")),""),IF(I199&gt;0,CONCATENATE("-",TEXT(I199,"0")),"")),"")</f>
        <v>NVHS-1993-034-1</v>
      </c>
      <c r="B199" s="8" t="s">
        <v>334</v>
      </c>
      <c r="C199" s="7" t="s">
        <v>335</v>
      </c>
      <c r="D199" s="7" t="s">
        <v>49</v>
      </c>
      <c r="E199" s="6" t="s">
        <v>23</v>
      </c>
      <c r="F199" s="6" t="s">
        <v>24</v>
      </c>
      <c r="G199" s="6" t="n">
        <v>1993</v>
      </c>
      <c r="H199" s="6" t="n">
        <v>34</v>
      </c>
      <c r="I199" s="6" t="n">
        <v>1</v>
      </c>
      <c r="J199" s="17" t="n">
        <v>5</v>
      </c>
      <c r="K199" s="6" t="s">
        <v>25</v>
      </c>
      <c r="L199" s="6"/>
      <c r="M199" s="10" t="n">
        <v>19930127</v>
      </c>
      <c r="N199" s="11" t="s">
        <v>144</v>
      </c>
      <c r="O199" s="6"/>
      <c r="P199" s="20" t="s">
        <v>340</v>
      </c>
      <c r="Q199" s="22"/>
      <c r="R199" s="14"/>
      <c r="S199" s="16" t="s">
        <v>31</v>
      </c>
      <c r="T199" s="6" t="s">
        <v>31</v>
      </c>
      <c r="U199" s="6" t="s">
        <v>31</v>
      </c>
      <c r="V199" s="16"/>
      <c r="W199" s="6"/>
      <c r="X199" s="6"/>
    </row>
    <row collapsed="false" customFormat="false" customHeight="false" hidden="false" ht="12.1" outlineLevel="0" r="200">
      <c r="A200" s="7" t="str">
        <f aca="false">IF(E200&lt;&gt;"",CONCATENATE(IF(E200="VHS",(IF(F200="PAL",IF(D200="Release","RVHP","NVHP"),IF(F200="SECAM",IF(D200="Release","RVHS","NVHS"),IF(D200="Release","RVHN","NVHN")))),IF(E200="VHS Compact","VHSC","NONE")),"-",TEXT(G200,"0000"),IF(H200&gt;0,CONCATENATE("-",TEXT(H200,"000")),""),IF(I200&gt;0,CONCATENATE("-",TEXT(I200,"0")),"")),"")</f>
        <v>NVHS-1993-034-1</v>
      </c>
      <c r="B200" s="8" t="s">
        <v>334</v>
      </c>
      <c r="C200" s="7" t="s">
        <v>335</v>
      </c>
      <c r="D200" s="7" t="s">
        <v>49</v>
      </c>
      <c r="E200" s="6" t="s">
        <v>23</v>
      </c>
      <c r="F200" s="6" t="s">
        <v>24</v>
      </c>
      <c r="G200" s="6" t="n">
        <v>1993</v>
      </c>
      <c r="H200" s="6" t="n">
        <v>34</v>
      </c>
      <c r="I200" s="6" t="n">
        <v>1</v>
      </c>
      <c r="J200" s="17" t="n">
        <v>6</v>
      </c>
      <c r="K200" s="6" t="s">
        <v>25</v>
      </c>
      <c r="L200" s="6"/>
      <c r="M200" s="10" t="n">
        <v>19930127</v>
      </c>
      <c r="N200" s="11" t="s">
        <v>144</v>
      </c>
      <c r="O200" s="6"/>
      <c r="P200" s="20" t="s">
        <v>341</v>
      </c>
      <c r="Q200" s="22"/>
      <c r="R200" s="14"/>
      <c r="S200" s="16" t="s">
        <v>31</v>
      </c>
      <c r="T200" s="6" t="s">
        <v>31</v>
      </c>
      <c r="U200" s="6" t="s">
        <v>31</v>
      </c>
      <c r="V200" s="16"/>
      <c r="W200" s="6"/>
      <c r="X200" s="6"/>
    </row>
    <row collapsed="false" customFormat="false" customHeight="false" hidden="false" ht="12.1" outlineLevel="0" r="201">
      <c r="A201" s="7" t="str">
        <f aca="false">IF(E201&lt;&gt;"",CONCATENATE(IF(E201="VHS",(IF(F201="PAL",IF(D201="Release","RVHP","NVHP"),IF(F201="SECAM",IF(D201="Release","RVHS","NVHS"),IF(D201="Release","RVHN","NVHN")))),IF(E201="VHS Compact","VHSC","NONE")),"-",TEXT(G201,"0000"),IF(H201&gt;0,CONCATENATE("-",TEXT(H201,"000")),""),IF(I201&gt;0,CONCATENATE("-",TEXT(I201,"0")),"")),"")</f>
        <v>NVHS-1993-035-1</v>
      </c>
      <c r="B201" s="8" t="s">
        <v>342</v>
      </c>
      <c r="C201" s="7" t="s">
        <v>343</v>
      </c>
      <c r="D201" s="7" t="s">
        <v>49</v>
      </c>
      <c r="E201" s="6" t="s">
        <v>23</v>
      </c>
      <c r="F201" s="6" t="s">
        <v>24</v>
      </c>
      <c r="G201" s="6" t="n">
        <v>1993</v>
      </c>
      <c r="H201" s="6" t="n">
        <v>35</v>
      </c>
      <c r="I201" s="6" t="n">
        <v>1</v>
      </c>
      <c r="J201" s="17" t="n">
        <v>1</v>
      </c>
      <c r="K201" s="6" t="s">
        <v>25</v>
      </c>
      <c r="L201" s="6"/>
      <c r="M201" s="10" t="n">
        <v>19930210</v>
      </c>
      <c r="N201" s="11" t="s">
        <v>50</v>
      </c>
      <c r="O201" s="6"/>
      <c r="P201" s="20" t="s">
        <v>344</v>
      </c>
      <c r="Q201" s="22" t="s">
        <v>166</v>
      </c>
      <c r="R201" s="14"/>
      <c r="S201" s="16" t="s">
        <v>31</v>
      </c>
      <c r="T201" s="6" t="s">
        <v>31</v>
      </c>
      <c r="U201" s="6" t="s">
        <v>31</v>
      </c>
      <c r="V201" s="16"/>
      <c r="W201" s="6"/>
      <c r="X201" s="6"/>
    </row>
    <row collapsed="false" customFormat="false" customHeight="false" hidden="false" ht="12.1" outlineLevel="0" r="202">
      <c r="A202" s="7" t="str">
        <f aca="false">IF(E202&lt;&gt;"",CONCATENATE(IF(E202="VHS",(IF(F202="PAL",IF(D202="Release","RVHP","NVHP"),IF(F202="SECAM",IF(D202="Release","RVHS","NVHS"),IF(D202="Release","RVHN","NVHN")))),IF(E202="VHS Compact","VHSC","NONE")),"-",TEXT(G202,"0000"),IF(H202&gt;0,CONCATENATE("-",TEXT(H202,"000")),""),IF(I202&gt;0,CONCATENATE("-",TEXT(I202,"0")),"")),"")</f>
        <v>NVHS-1993-035-1</v>
      </c>
      <c r="B202" s="8" t="s">
        <v>342</v>
      </c>
      <c r="C202" s="7" t="s">
        <v>343</v>
      </c>
      <c r="D202" s="7" t="s">
        <v>49</v>
      </c>
      <c r="E202" s="6" t="s">
        <v>23</v>
      </c>
      <c r="F202" s="6" t="s">
        <v>24</v>
      </c>
      <c r="G202" s="6" t="n">
        <v>1993</v>
      </c>
      <c r="H202" s="6" t="n">
        <v>35</v>
      </c>
      <c r="I202" s="6" t="n">
        <v>1</v>
      </c>
      <c r="J202" s="17" t="n">
        <v>2</v>
      </c>
      <c r="K202" s="6" t="s">
        <v>25</v>
      </c>
      <c r="L202" s="6"/>
      <c r="M202" s="10" t="n">
        <v>19930210</v>
      </c>
      <c r="N202" s="11" t="s">
        <v>50</v>
      </c>
      <c r="O202" s="6"/>
      <c r="P202" s="20" t="s">
        <v>345</v>
      </c>
      <c r="Q202" s="22" t="s">
        <v>166</v>
      </c>
      <c r="R202" s="14"/>
      <c r="S202" s="16" t="s">
        <v>31</v>
      </c>
      <c r="T202" s="6" t="s">
        <v>31</v>
      </c>
      <c r="U202" s="6" t="s">
        <v>31</v>
      </c>
      <c r="V202" s="16"/>
      <c r="W202" s="6"/>
      <c r="X202" s="6"/>
    </row>
    <row collapsed="false" customFormat="false" customHeight="false" hidden="false" ht="12.1" outlineLevel="0" r="203">
      <c r="A203" s="7" t="str">
        <f aca="false">IF(E203&lt;&gt;"",CONCATENATE(IF(E203="VHS",(IF(F203="PAL",IF(D203="Release","RVHP","NVHP"),IF(F203="SECAM",IF(D203="Release","RVHS","NVHS"),IF(D203="Release","RVHN","NVHN")))),IF(E203="VHS Compact","VHSC","NONE")),"-",TEXT(G203,"0000"),IF(H203&gt;0,CONCATENATE("-",TEXT(H203,"000")),""),IF(I203&gt;0,CONCATENATE("-",TEXT(I203,"0")),"")),"")</f>
        <v>NVHS-1993-035-1</v>
      </c>
      <c r="B203" s="8" t="s">
        <v>342</v>
      </c>
      <c r="C203" s="7" t="s">
        <v>343</v>
      </c>
      <c r="D203" s="7" t="s">
        <v>49</v>
      </c>
      <c r="E203" s="6" t="s">
        <v>23</v>
      </c>
      <c r="F203" s="6" t="s">
        <v>24</v>
      </c>
      <c r="G203" s="6" t="n">
        <v>1993</v>
      </c>
      <c r="H203" s="6" t="n">
        <v>35</v>
      </c>
      <c r="I203" s="6" t="n">
        <v>1</v>
      </c>
      <c r="J203" s="17" t="n">
        <v>3</v>
      </c>
      <c r="K203" s="6" t="s">
        <v>25</v>
      </c>
      <c r="L203" s="6"/>
      <c r="M203" s="10" t="n">
        <v>19930210</v>
      </c>
      <c r="N203" s="11" t="s">
        <v>50</v>
      </c>
      <c r="O203" s="6"/>
      <c r="P203" s="20" t="s">
        <v>345</v>
      </c>
      <c r="Q203" s="22" t="s">
        <v>166</v>
      </c>
      <c r="R203" s="14"/>
      <c r="S203" s="16" t="s">
        <v>31</v>
      </c>
      <c r="T203" s="6" t="s">
        <v>31</v>
      </c>
      <c r="U203" s="6" t="s">
        <v>31</v>
      </c>
      <c r="V203" s="16"/>
      <c r="W203" s="6"/>
      <c r="X203" s="6"/>
    </row>
    <row collapsed="false" customFormat="false" customHeight="false" hidden="false" ht="12.1" outlineLevel="0" r="204">
      <c r="A204" s="7" t="str">
        <f aca="false">IF(E204&lt;&gt;"",CONCATENATE(IF(E204="VHS",(IF(F204="PAL",IF(D204="Release","RVHP","NVHP"),IF(F204="SECAM",IF(D204="Release","RVHS","NVHS"),IF(D204="Release","RVHN","NVHN")))),IF(E204="VHS Compact","VHSC","NONE")),"-",TEXT(G204,"0000"),IF(H204&gt;0,CONCATENATE("-",TEXT(H204,"000")),""),IF(I204&gt;0,CONCATENATE("-",TEXT(I204,"0")),"")),"")</f>
        <v>NVHP-1993-036-1</v>
      </c>
      <c r="B204" s="8" t="s">
        <v>346</v>
      </c>
      <c r="C204" s="7" t="s">
        <v>347</v>
      </c>
      <c r="D204" s="7" t="s">
        <v>49</v>
      </c>
      <c r="E204" s="6" t="s">
        <v>23</v>
      </c>
      <c r="F204" s="6" t="s">
        <v>55</v>
      </c>
      <c r="G204" s="6" t="n">
        <v>1993</v>
      </c>
      <c r="H204" s="6" t="n">
        <v>36</v>
      </c>
      <c r="I204" s="6" t="n">
        <v>1</v>
      </c>
      <c r="J204" s="17" t="n">
        <v>1</v>
      </c>
      <c r="K204" s="6" t="s">
        <v>25</v>
      </c>
      <c r="L204" s="6"/>
      <c r="M204" s="10" t="n">
        <v>19931011</v>
      </c>
      <c r="N204" s="11" t="s">
        <v>70</v>
      </c>
      <c r="O204" s="6"/>
      <c r="P204" s="20" t="s">
        <v>344</v>
      </c>
      <c r="Q204" s="22" t="s">
        <v>51</v>
      </c>
      <c r="R204" s="14"/>
      <c r="S204" s="16" t="s">
        <v>31</v>
      </c>
      <c r="T204" s="6" t="s">
        <v>31</v>
      </c>
      <c r="U204" s="6" t="s">
        <v>31</v>
      </c>
      <c r="V204" s="16"/>
      <c r="W204" s="6"/>
      <c r="X204" s="6"/>
    </row>
    <row collapsed="false" customFormat="false" customHeight="false" hidden="false" ht="12.1" outlineLevel="0" r="205">
      <c r="A205" s="7" t="str">
        <f aca="false">IF(E205&lt;&gt;"",CONCATENATE(IF(E205="VHS",(IF(F205="PAL",IF(D205="Release","RVHP","NVHP"),IF(F205="SECAM",IF(D205="Release","RVHS","NVHS"),IF(D205="Release","RVHN","NVHN")))),IF(E205="VHS Compact","VHSC","NONE")),"-",TEXT(G205,"0000"),IF(H205&gt;0,CONCATENATE("-",TEXT(H205,"000")),""),IF(I205&gt;0,CONCATENATE("-",TEXT(I205,"0")),"")),"")</f>
        <v>NVHP-1993-036-1</v>
      </c>
      <c r="B205" s="8" t="s">
        <v>346</v>
      </c>
      <c r="C205" s="7" t="s">
        <v>347</v>
      </c>
      <c r="D205" s="7" t="s">
        <v>49</v>
      </c>
      <c r="E205" s="6" t="s">
        <v>23</v>
      </c>
      <c r="F205" s="6" t="s">
        <v>55</v>
      </c>
      <c r="G205" s="6" t="n">
        <v>1993</v>
      </c>
      <c r="H205" s="6" t="n">
        <v>36</v>
      </c>
      <c r="I205" s="6" t="n">
        <v>1</v>
      </c>
      <c r="J205" s="17" t="n">
        <v>2</v>
      </c>
      <c r="K205" s="6" t="s">
        <v>25</v>
      </c>
      <c r="L205" s="6"/>
      <c r="M205" s="10" t="n">
        <v>19931013</v>
      </c>
      <c r="N205" s="11" t="s">
        <v>70</v>
      </c>
      <c r="O205" s="6"/>
      <c r="P205" s="20" t="s">
        <v>344</v>
      </c>
      <c r="Q205" s="22" t="s">
        <v>51</v>
      </c>
      <c r="R205" s="14"/>
      <c r="S205" s="16" t="s">
        <v>31</v>
      </c>
      <c r="T205" s="6" t="s">
        <v>31</v>
      </c>
      <c r="U205" s="6" t="s">
        <v>31</v>
      </c>
      <c r="V205" s="16"/>
      <c r="W205" s="6"/>
      <c r="X205" s="6"/>
    </row>
    <row collapsed="false" customFormat="false" customHeight="false" hidden="false" ht="12.1" outlineLevel="0" r="206">
      <c r="A206" s="7" t="str">
        <f aca="false">IF(E206&lt;&gt;"",CONCATENATE(IF(E206="VHS",(IF(F206="PAL",IF(D206="Release","RVHP","NVHP"),IF(F206="SECAM",IF(D206="Release","RVHS","NVHS"),IF(D206="Release","RVHN","NVHN")))),IF(E206="VHS Compact","VHSC","NONE")),"-",TEXT(G206,"0000"),IF(H206&gt;0,CONCATENATE("-",TEXT(H206,"000")),""),IF(I206&gt;0,CONCATENATE("-",TEXT(I206,"0")),"")),"")</f>
        <v>NVHP-1993-036-1</v>
      </c>
      <c r="B206" s="8" t="s">
        <v>346</v>
      </c>
      <c r="C206" s="7" t="s">
        <v>347</v>
      </c>
      <c r="D206" s="7" t="s">
        <v>49</v>
      </c>
      <c r="E206" s="6" t="s">
        <v>23</v>
      </c>
      <c r="F206" s="6" t="s">
        <v>55</v>
      </c>
      <c r="G206" s="6" t="n">
        <v>1993</v>
      </c>
      <c r="H206" s="6" t="n">
        <v>36</v>
      </c>
      <c r="I206" s="6" t="n">
        <v>1</v>
      </c>
      <c r="J206" s="17" t="n">
        <v>3</v>
      </c>
      <c r="K206" s="6" t="s">
        <v>25</v>
      </c>
      <c r="L206" s="6"/>
      <c r="M206" s="10" t="n">
        <v>19931016</v>
      </c>
      <c r="N206" s="11" t="s">
        <v>70</v>
      </c>
      <c r="O206" s="6"/>
      <c r="P206" s="20" t="s">
        <v>344</v>
      </c>
      <c r="Q206" s="22" t="s">
        <v>51</v>
      </c>
      <c r="R206" s="14"/>
      <c r="S206" s="16" t="s">
        <v>31</v>
      </c>
      <c r="T206" s="6" t="s">
        <v>31</v>
      </c>
      <c r="U206" s="6" t="s">
        <v>31</v>
      </c>
      <c r="V206" s="16"/>
      <c r="W206" s="6"/>
      <c r="X206" s="6"/>
    </row>
    <row collapsed="false" customFormat="false" customHeight="false" hidden="false" ht="12.1" outlineLevel="0" r="207">
      <c r="A207" s="7" t="str">
        <f aca="false">IF(E207&lt;&gt;"",CONCATENATE(IF(E207="VHS",(IF(F207="PAL",IF(D207="Release","RVHP","NVHP"),IF(F207="SECAM",IF(D207="Release","RVHS","NVHS"),IF(D207="Release","RVHN","NVHN")))),IF(E207="VHS Compact","VHSC","NONE")),"-",TEXT(G207,"0000"),IF(H207&gt;0,CONCATENATE("-",TEXT(H207,"000")),""),IF(I207&gt;0,CONCATENATE("-",TEXT(I207,"0")),"")),"")</f>
        <v>NVHP-1993-036-1</v>
      </c>
      <c r="B207" s="8" t="s">
        <v>346</v>
      </c>
      <c r="C207" s="7" t="s">
        <v>347</v>
      </c>
      <c r="D207" s="7" t="s">
        <v>49</v>
      </c>
      <c r="E207" s="6" t="s">
        <v>23</v>
      </c>
      <c r="F207" s="6" t="s">
        <v>55</v>
      </c>
      <c r="G207" s="6" t="n">
        <v>1993</v>
      </c>
      <c r="H207" s="6" t="n">
        <v>36</v>
      </c>
      <c r="I207" s="6" t="n">
        <v>1</v>
      </c>
      <c r="J207" s="17" t="n">
        <v>4</v>
      </c>
      <c r="K207" s="6" t="s">
        <v>25</v>
      </c>
      <c r="L207" s="6"/>
      <c r="M207" s="10" t="n">
        <v>19931019</v>
      </c>
      <c r="N207" s="25" t="s">
        <v>61</v>
      </c>
      <c r="O207" s="6"/>
      <c r="P207" s="20" t="s">
        <v>344</v>
      </c>
      <c r="Q207" s="22" t="s">
        <v>51</v>
      </c>
      <c r="R207" s="14"/>
      <c r="S207" s="16" t="s">
        <v>31</v>
      </c>
      <c r="T207" s="6" t="s">
        <v>31</v>
      </c>
      <c r="U207" s="6" t="s">
        <v>31</v>
      </c>
      <c r="V207" s="16"/>
      <c r="W207" s="6"/>
      <c r="X207" s="6"/>
    </row>
    <row collapsed="false" customFormat="false" customHeight="false" hidden="false" ht="12.1" outlineLevel="0" r="208">
      <c r="A208" s="7" t="str">
        <f aca="false">IF(E208&lt;&gt;"",CONCATENATE(IF(E208="VHS",(IF(F208="PAL",IF(D208="Release","RVHP","NVHP"),IF(F208="SECAM",IF(D208="Release","RVHS","NVHS"),IF(D208="Release","RVHN","NVHN")))),IF(E208="VHS Compact","VHSC","NONE")),"-",TEXT(G208,"0000"),IF(H208&gt;0,CONCATENATE("-",TEXT(H208,"000")),""),IF(I208&gt;0,CONCATENATE("-",TEXT(I208,"0")),"")),"")</f>
        <v>NVHP-1993-036-1</v>
      </c>
      <c r="B208" s="8" t="s">
        <v>346</v>
      </c>
      <c r="C208" s="7" t="s">
        <v>347</v>
      </c>
      <c r="D208" s="7" t="s">
        <v>49</v>
      </c>
      <c r="E208" s="6" t="s">
        <v>23</v>
      </c>
      <c r="F208" s="6" t="s">
        <v>55</v>
      </c>
      <c r="G208" s="6" t="n">
        <v>1993</v>
      </c>
      <c r="H208" s="6" t="n">
        <v>36</v>
      </c>
      <c r="I208" s="6" t="n">
        <v>1</v>
      </c>
      <c r="J208" s="17" t="n">
        <v>5</v>
      </c>
      <c r="K208" s="6" t="s">
        <v>25</v>
      </c>
      <c r="L208" s="6"/>
      <c r="M208" s="10" t="n">
        <v>19931021</v>
      </c>
      <c r="N208" s="11" t="s">
        <v>130</v>
      </c>
      <c r="O208" s="6"/>
      <c r="P208" s="20" t="s">
        <v>344</v>
      </c>
      <c r="Q208" s="22" t="s">
        <v>51</v>
      </c>
      <c r="R208" s="14"/>
      <c r="S208" s="16" t="s">
        <v>31</v>
      </c>
      <c r="T208" s="6" t="s">
        <v>31</v>
      </c>
      <c r="U208" s="6" t="s">
        <v>31</v>
      </c>
      <c r="V208" s="16"/>
      <c r="W208" s="6"/>
      <c r="X208" s="6"/>
    </row>
    <row collapsed="false" customFormat="false" customHeight="false" hidden="false" ht="12.1" outlineLevel="0" r="209">
      <c r="A209" s="7" t="str">
        <f aca="false">IF(E209&lt;&gt;"",CONCATENATE(IF(E209="VHS",(IF(F209="PAL",IF(D209="Release","RVHP","NVHP"),IF(F209="SECAM",IF(D209="Release","RVHS","NVHS"),IF(D209="Release","RVHN","NVHN")))),IF(E209="VHS Compact","VHSC","NONE")),"-",TEXT(G209,"0000"),IF(H209&gt;0,CONCATENATE("-",TEXT(H209,"000")),""),IF(I209&gt;0,CONCATENATE("-",TEXT(I209,"0")),"")),"")</f>
        <v>NVHP-1993-036-1</v>
      </c>
      <c r="B209" s="8" t="s">
        <v>346</v>
      </c>
      <c r="C209" s="7" t="s">
        <v>347</v>
      </c>
      <c r="D209" s="7" t="s">
        <v>49</v>
      </c>
      <c r="E209" s="6" t="s">
        <v>23</v>
      </c>
      <c r="F209" s="6" t="s">
        <v>55</v>
      </c>
      <c r="G209" s="6" t="n">
        <v>1993</v>
      </c>
      <c r="H209" s="6" t="n">
        <v>36</v>
      </c>
      <c r="I209" s="6" t="n">
        <v>1</v>
      </c>
      <c r="J209" s="17" t="n">
        <v>6</v>
      </c>
      <c r="K209" s="6" t="s">
        <v>25</v>
      </c>
      <c r="L209" s="6"/>
      <c r="M209" s="10" t="n">
        <v>19931026</v>
      </c>
      <c r="N209" s="32" t="s">
        <v>98</v>
      </c>
      <c r="O209" s="6"/>
      <c r="P209" s="20" t="s">
        <v>344</v>
      </c>
      <c r="Q209" s="22" t="s">
        <v>51</v>
      </c>
      <c r="R209" s="14"/>
      <c r="S209" s="16" t="s">
        <v>31</v>
      </c>
      <c r="T209" s="6" t="s">
        <v>31</v>
      </c>
      <c r="U209" s="6" t="s">
        <v>31</v>
      </c>
      <c r="V209" s="16"/>
      <c r="W209" s="6"/>
      <c r="X209" s="6"/>
    </row>
    <row collapsed="false" customFormat="false" customHeight="false" hidden="false" ht="12.1" outlineLevel="0" r="210">
      <c r="A210" s="7" t="str">
        <f aca="false">IF(E210&lt;&gt;"",CONCATENATE(IF(E210="VHS",(IF(F210="PAL",IF(D210="Release","RVHP","NVHP"),IF(F210="SECAM",IF(D210="Release","RVHS","NVHS"),IF(D210="Release","RVHN","NVHN")))),IF(E210="VHS Compact","VHSC","NONE")),"-",TEXT(G210,"0000"),IF(H210&gt;0,CONCATENATE("-",TEXT(H210,"000")),""),IF(I210&gt;0,CONCATENATE("-",TEXT(I210,"0")),"")),"")</f>
        <v>NVHS-1993-037-1</v>
      </c>
      <c r="B210" s="8" t="s">
        <v>348</v>
      </c>
      <c r="C210" s="7" t="s">
        <v>349</v>
      </c>
      <c r="D210" s="7" t="s">
        <v>49</v>
      </c>
      <c r="E210" s="6" t="s">
        <v>23</v>
      </c>
      <c r="F210" s="6" t="s">
        <v>24</v>
      </c>
      <c r="G210" s="6" t="n">
        <v>1993</v>
      </c>
      <c r="H210" s="6" t="n">
        <v>37</v>
      </c>
      <c r="I210" s="6" t="n">
        <v>1</v>
      </c>
      <c r="J210" s="17" t="n">
        <v>1</v>
      </c>
      <c r="K210" s="6" t="s">
        <v>25</v>
      </c>
      <c r="L210" s="6"/>
      <c r="M210" s="10" t="n">
        <v>19931011</v>
      </c>
      <c r="N210" s="11" t="s">
        <v>70</v>
      </c>
      <c r="O210" s="6"/>
      <c r="P210" s="20" t="s">
        <v>344</v>
      </c>
      <c r="Q210" s="22" t="s">
        <v>51</v>
      </c>
      <c r="R210" s="14" t="n">
        <v>33</v>
      </c>
      <c r="S210" s="16" t="s">
        <v>31</v>
      </c>
      <c r="T210" s="6" t="s">
        <v>31</v>
      </c>
      <c r="U210" s="6" t="s">
        <v>31</v>
      </c>
      <c r="V210" s="16"/>
      <c r="W210" s="6"/>
      <c r="X210" s="6"/>
    </row>
    <row collapsed="false" customFormat="false" customHeight="false" hidden="false" ht="12.1" outlineLevel="0" r="211">
      <c r="A211" s="7" t="str">
        <f aca="false">IF(E211&lt;&gt;"",CONCATENATE(IF(E211="VHS",(IF(F211="PAL",IF(D211="Release","RVHP","NVHP"),IF(F211="SECAM",IF(D211="Release","RVHS","NVHS"),IF(D211="Release","RVHN","NVHN")))),IF(E211="VHS Compact","VHSC","NONE")),"-",TEXT(G211,"0000"),IF(H211&gt;0,CONCATENATE("-",TEXT(H211,"000")),""),IF(I211&gt;0,CONCATENATE("-",TEXT(I211,"0")),"")),"")</f>
        <v>NVHS-1993-037-1</v>
      </c>
      <c r="B211" s="8" t="s">
        <v>348</v>
      </c>
      <c r="C211" s="7" t="s">
        <v>349</v>
      </c>
      <c r="D211" s="7" t="s">
        <v>49</v>
      </c>
      <c r="E211" s="6" t="s">
        <v>23</v>
      </c>
      <c r="F211" s="6" t="s">
        <v>24</v>
      </c>
      <c r="G211" s="6" t="n">
        <v>1993</v>
      </c>
      <c r="H211" s="6" t="n">
        <v>37</v>
      </c>
      <c r="I211" s="6" t="n">
        <v>1</v>
      </c>
      <c r="J211" s="17" t="n">
        <v>2</v>
      </c>
      <c r="K211" s="6" t="s">
        <v>25</v>
      </c>
      <c r="L211" s="6"/>
      <c r="M211" s="10" t="n">
        <v>19931013</v>
      </c>
      <c r="N211" s="11" t="s">
        <v>70</v>
      </c>
      <c r="O211" s="6"/>
      <c r="P211" s="20" t="s">
        <v>344</v>
      </c>
      <c r="Q211" s="22" t="s">
        <v>51</v>
      </c>
      <c r="R211" s="14" t="n">
        <v>32</v>
      </c>
      <c r="S211" s="16" t="s">
        <v>31</v>
      </c>
      <c r="T211" s="6" t="s">
        <v>31</v>
      </c>
      <c r="U211" s="6" t="s">
        <v>31</v>
      </c>
      <c r="V211" s="16"/>
      <c r="W211" s="6"/>
      <c r="X211" s="6"/>
    </row>
    <row collapsed="false" customFormat="false" customHeight="false" hidden="false" ht="12.1" outlineLevel="0" r="212">
      <c r="A212" s="7" t="str">
        <f aca="false">IF(E212&lt;&gt;"",CONCATENATE(IF(E212="VHS",(IF(F212="PAL",IF(D212="Release","RVHP","NVHP"),IF(F212="SECAM",IF(D212="Release","RVHS","NVHS"),IF(D212="Release","RVHN","NVHN")))),IF(E212="VHS Compact","VHSC","NONE")),"-",TEXT(G212,"0000"),IF(H212&gt;0,CONCATENATE("-",TEXT(H212,"000")),""),IF(I212&gt;0,CONCATENATE("-",TEXT(I212,"0")),"")),"")</f>
        <v>NVHS-1993-037-1</v>
      </c>
      <c r="B212" s="8" t="s">
        <v>348</v>
      </c>
      <c r="C212" s="7" t="s">
        <v>349</v>
      </c>
      <c r="D212" s="7" t="s">
        <v>49</v>
      </c>
      <c r="E212" s="6" t="s">
        <v>23</v>
      </c>
      <c r="F212" s="6" t="s">
        <v>24</v>
      </c>
      <c r="G212" s="6" t="n">
        <v>1993</v>
      </c>
      <c r="H212" s="6" t="n">
        <v>37</v>
      </c>
      <c r="I212" s="6" t="n">
        <v>1</v>
      </c>
      <c r="J212" s="17" t="n">
        <v>3</v>
      </c>
      <c r="K212" s="6" t="s">
        <v>25</v>
      </c>
      <c r="L212" s="6"/>
      <c r="M212" s="10" t="n">
        <v>19931016</v>
      </c>
      <c r="N212" s="32" t="s">
        <v>126</v>
      </c>
      <c r="O212" s="6"/>
      <c r="P212" s="20" t="s">
        <v>344</v>
      </c>
      <c r="Q212" s="22" t="s">
        <v>51</v>
      </c>
      <c r="R212" s="14" t="n">
        <v>32</v>
      </c>
      <c r="S212" s="16" t="s">
        <v>31</v>
      </c>
      <c r="T212" s="6" t="s">
        <v>31</v>
      </c>
      <c r="U212" s="6" t="s">
        <v>31</v>
      </c>
      <c r="V212" s="16"/>
      <c r="W212" s="6"/>
      <c r="X212" s="6"/>
    </row>
    <row collapsed="false" customFormat="false" customHeight="false" hidden="false" ht="12.1" outlineLevel="0" r="213">
      <c r="A213" s="7" t="str">
        <f aca="false">IF(E213&lt;&gt;"",CONCATENATE(IF(E213="VHS",(IF(F213="PAL",IF(D213="Release","RVHP","NVHP"),IF(F213="SECAM",IF(D213="Release","RVHS","NVHS"),IF(D213="Release","RVHN","NVHN")))),IF(E213="VHS Compact","VHSC","NONE")),"-",TEXT(G213,"0000"),IF(H213&gt;0,CONCATENATE("-",TEXT(H213,"000")),""),IF(I213&gt;0,CONCATENATE("-",TEXT(I213,"0")),"")),"")</f>
        <v>NVHS-1993-037-1</v>
      </c>
      <c r="B213" s="8" t="s">
        <v>348</v>
      </c>
      <c r="C213" s="7" t="s">
        <v>349</v>
      </c>
      <c r="D213" s="7" t="s">
        <v>49</v>
      </c>
      <c r="E213" s="6" t="s">
        <v>23</v>
      </c>
      <c r="F213" s="6" t="s">
        <v>24</v>
      </c>
      <c r="G213" s="6" t="n">
        <v>1993</v>
      </c>
      <c r="H213" s="6" t="n">
        <v>37</v>
      </c>
      <c r="I213" s="6" t="n">
        <v>1</v>
      </c>
      <c r="J213" s="17" t="n">
        <v>4</v>
      </c>
      <c r="K213" s="6" t="s">
        <v>25</v>
      </c>
      <c r="L213" s="6"/>
      <c r="M213" s="10" t="n">
        <v>19931019</v>
      </c>
      <c r="N213" s="25" t="s">
        <v>61</v>
      </c>
      <c r="O213" s="6"/>
      <c r="P213" s="20" t="s">
        <v>344</v>
      </c>
      <c r="Q213" s="22" t="s">
        <v>51</v>
      </c>
      <c r="R213" s="14" t="n">
        <v>21</v>
      </c>
      <c r="S213" s="16" t="s">
        <v>31</v>
      </c>
      <c r="T213" s="6" t="s">
        <v>31</v>
      </c>
      <c r="U213" s="6" t="s">
        <v>31</v>
      </c>
      <c r="V213" s="16"/>
      <c r="W213" s="6"/>
      <c r="X213" s="6"/>
    </row>
    <row collapsed="false" customFormat="false" customHeight="false" hidden="false" ht="12.1" outlineLevel="0" r="214">
      <c r="A214" s="7" t="str">
        <f aca="false">IF(E214&lt;&gt;"",CONCATENATE(IF(E214="VHS",(IF(F214="PAL",IF(D214="Release","RVHP","NVHP"),IF(F214="SECAM",IF(D214="Release","RVHS","NVHS"),IF(D214="Release","RVHN","NVHN")))),IF(E214="VHS Compact","VHSC","NONE")),"-",TEXT(G214,"0000"),IF(H214&gt;0,CONCATENATE("-",TEXT(H214,"000")),""),IF(I214&gt;0,CONCATENATE("-",TEXT(I214,"0")),"")),"")</f>
        <v>NVHS-1993-037-1</v>
      </c>
      <c r="B214" s="8" t="s">
        <v>348</v>
      </c>
      <c r="C214" s="7" t="s">
        <v>349</v>
      </c>
      <c r="D214" s="7" t="s">
        <v>49</v>
      </c>
      <c r="E214" s="6" t="s">
        <v>23</v>
      </c>
      <c r="F214" s="6" t="s">
        <v>24</v>
      </c>
      <c r="G214" s="6" t="n">
        <v>1993</v>
      </c>
      <c r="H214" s="6" t="n">
        <v>37</v>
      </c>
      <c r="I214" s="6" t="n">
        <v>1</v>
      </c>
      <c r="J214" s="17" t="n">
        <v>5</v>
      </c>
      <c r="K214" s="6" t="s">
        <v>25</v>
      </c>
      <c r="L214" s="6"/>
      <c r="M214" s="10" t="n">
        <v>19931020</v>
      </c>
      <c r="N214" s="11" t="s">
        <v>130</v>
      </c>
      <c r="O214" s="6"/>
      <c r="P214" s="20" t="s">
        <v>344</v>
      </c>
      <c r="Q214" s="22" t="s">
        <v>51</v>
      </c>
      <c r="R214" s="14" t="n">
        <v>40</v>
      </c>
      <c r="S214" s="16" t="s">
        <v>31</v>
      </c>
      <c r="T214" s="6" t="s">
        <v>31</v>
      </c>
      <c r="U214" s="6" t="s">
        <v>31</v>
      </c>
      <c r="V214" s="16"/>
      <c r="W214" s="6"/>
      <c r="X214" s="6"/>
    </row>
    <row collapsed="false" customFormat="false" customHeight="false" hidden="false" ht="12.1" outlineLevel="0" r="215">
      <c r="A215" s="7" t="str">
        <f aca="false">IF(E215&lt;&gt;"",CONCATENATE(IF(E215="VHS",(IF(F215="PAL",IF(D215="Release","RVHP","NVHP"),IF(F215="SECAM",IF(D215="Release","RVHS","NVHS"),IF(D215="Release","RVHN","NVHN")))),IF(E215="VHS Compact","VHSC","NONE")),"-",TEXT(G215,"0000"),IF(H215&gt;0,CONCATENATE("-",TEXT(H215,"000")),""),IF(I215&gt;0,CONCATENATE("-",TEXT(I215,"0")),"")),"")</f>
        <v>NVHS-1993-037-1</v>
      </c>
      <c r="B215" s="8" t="s">
        <v>348</v>
      </c>
      <c r="C215" s="7" t="s">
        <v>349</v>
      </c>
      <c r="D215" s="7" t="s">
        <v>49</v>
      </c>
      <c r="E215" s="6" t="s">
        <v>23</v>
      </c>
      <c r="F215" s="6" t="s">
        <v>24</v>
      </c>
      <c r="G215" s="6" t="n">
        <v>1993</v>
      </c>
      <c r="H215" s="6" t="n">
        <v>37</v>
      </c>
      <c r="I215" s="6" t="n">
        <v>1</v>
      </c>
      <c r="J215" s="17" t="n">
        <v>6</v>
      </c>
      <c r="K215" s="6" t="s">
        <v>25</v>
      </c>
      <c r="L215" s="6"/>
      <c r="M215" s="10" t="n">
        <v>19931026</v>
      </c>
      <c r="N215" s="32" t="s">
        <v>98</v>
      </c>
      <c r="O215" s="6"/>
      <c r="P215" s="20" t="s">
        <v>344</v>
      </c>
      <c r="Q215" s="22" t="s">
        <v>51</v>
      </c>
      <c r="R215" s="14" t="n">
        <v>21</v>
      </c>
      <c r="S215" s="16" t="s">
        <v>31</v>
      </c>
      <c r="T215" s="6" t="s">
        <v>31</v>
      </c>
      <c r="U215" s="6" t="s">
        <v>31</v>
      </c>
      <c r="V215" s="16"/>
      <c r="W215" s="6"/>
      <c r="X215" s="6"/>
    </row>
    <row collapsed="false" customFormat="false" customHeight="false" hidden="false" ht="12.1" outlineLevel="0" r="216">
      <c r="A216" s="7" t="str">
        <f aca="false">IF(E216&lt;&gt;"",CONCATENATE(IF(E216="VHS",(IF(F216="PAL",IF(D216="Release","RVHP","NVHP"),IF(F216="SECAM",IF(D216="Release","RVHS","NVHS"),IF(D216="Release","RVHN","NVHN")))),IF(E216="VHS Compact","VHSC","NONE")),"-",TEXT(G216,"0000"),IF(H216&gt;0,CONCATENATE("-",TEXT(H216,"000")),""),IF(I216&gt;0,CONCATENATE("-",TEXT(I216,"0")),"")),"")</f>
        <v>NVHP-1993-038-1</v>
      </c>
      <c r="B216" s="8" t="s">
        <v>350</v>
      </c>
      <c r="C216" s="7" t="s">
        <v>351</v>
      </c>
      <c r="D216" s="7" t="s">
        <v>49</v>
      </c>
      <c r="E216" s="6" t="s">
        <v>23</v>
      </c>
      <c r="F216" s="6" t="s">
        <v>55</v>
      </c>
      <c r="G216" s="6" t="n">
        <v>1993</v>
      </c>
      <c r="H216" s="6" t="n">
        <v>38</v>
      </c>
      <c r="I216" s="6" t="n">
        <v>1</v>
      </c>
      <c r="J216" s="31" t="n">
        <v>1</v>
      </c>
      <c r="K216" s="6" t="s">
        <v>25</v>
      </c>
      <c r="L216" s="6"/>
      <c r="M216" s="10" t="n">
        <v>19930111</v>
      </c>
      <c r="N216" s="11"/>
      <c r="O216" s="20" t="s">
        <v>352</v>
      </c>
      <c r="P216" s="14" t="s">
        <v>353</v>
      </c>
      <c r="Q216" s="22" t="s">
        <v>51</v>
      </c>
      <c r="R216" s="14"/>
      <c r="S216" s="15" t="s">
        <v>31</v>
      </c>
      <c r="T216" s="15" t="s">
        <v>31</v>
      </c>
      <c r="U216" s="15" t="s">
        <v>31</v>
      </c>
      <c r="V216" s="16"/>
      <c r="W216" s="6"/>
      <c r="X216" s="6"/>
    </row>
    <row collapsed="false" customFormat="false" customHeight="false" hidden="false" ht="12.1" outlineLevel="0" r="217">
      <c r="A217" s="7" t="str">
        <f aca="false">IF(E217&lt;&gt;"",CONCATENATE(IF(E217="VHS",(IF(F217="PAL",IF(D217="Release","RVHP","NVHP"),IF(F217="SECAM",IF(D217="Release","RVHS","NVHS"),IF(D217="Release","RVHN","NVHN")))),IF(E217="VHS Compact","VHSC","NONE")),"-",TEXT(G217,"0000"),IF(H217&gt;0,CONCATENATE("-",TEXT(H217,"000")),""),IF(I217&gt;0,CONCATENATE("-",TEXT(I217,"0")),"")),"")</f>
        <v>NVHP-1993-039-1</v>
      </c>
      <c r="B217" s="8" t="s">
        <v>354</v>
      </c>
      <c r="C217" s="7" t="s">
        <v>355</v>
      </c>
      <c r="D217" s="7" t="s">
        <v>49</v>
      </c>
      <c r="E217" s="6" t="s">
        <v>23</v>
      </c>
      <c r="F217" s="6" t="s">
        <v>55</v>
      </c>
      <c r="G217" s="6" t="n">
        <v>1993</v>
      </c>
      <c r="H217" s="6" t="n">
        <v>39</v>
      </c>
      <c r="I217" s="6" t="n">
        <v>1</v>
      </c>
      <c r="J217" s="43" t="n">
        <v>1</v>
      </c>
      <c r="K217" s="6" t="s">
        <v>25</v>
      </c>
      <c r="L217" s="6"/>
      <c r="M217" s="10" t="n">
        <v>19930922</v>
      </c>
      <c r="N217" s="11" t="s">
        <v>356</v>
      </c>
      <c r="O217" s="6"/>
      <c r="P217" s="20" t="s">
        <v>357</v>
      </c>
      <c r="Q217" s="21" t="s">
        <v>45</v>
      </c>
      <c r="R217" s="45" t="n">
        <v>25</v>
      </c>
      <c r="S217" s="27" t="s">
        <v>31</v>
      </c>
      <c r="T217" s="15" t="s">
        <v>31</v>
      </c>
      <c r="U217" s="15" t="s">
        <v>31</v>
      </c>
      <c r="V217" s="16"/>
      <c r="W217" s="6"/>
      <c r="X217" s="6"/>
    </row>
    <row collapsed="false" customFormat="false" customHeight="false" hidden="false" ht="12.1" outlineLevel="0" r="218">
      <c r="A218" s="7" t="str">
        <f aca="false">IF(E218&lt;&gt;"",CONCATENATE(IF(E218="VHS",(IF(F218="PAL",IF(D218="Release","RVHP","NVHP"),IF(F218="SECAM",IF(D218="Release","RVHS","NVHS"),IF(D218="Release","RVHN","NVHN")))),IF(E218="VHS Compact","VHSC","NONE")),"-",TEXT(G218,"0000"),IF(H218&gt;0,CONCATENATE("-",TEXT(H218,"000")),""),IF(I218&gt;0,CONCATENATE("-",TEXT(I218,"0")),"")),"")</f>
        <v>NVHP-1993-039-1</v>
      </c>
      <c r="B218" s="8" t="s">
        <v>354</v>
      </c>
      <c r="C218" s="7" t="s">
        <v>355</v>
      </c>
      <c r="D218" s="7" t="s">
        <v>49</v>
      </c>
      <c r="E218" s="6" t="s">
        <v>23</v>
      </c>
      <c r="F218" s="6" t="s">
        <v>55</v>
      </c>
      <c r="G218" s="6" t="n">
        <v>1993</v>
      </c>
      <c r="H218" s="6" t="n">
        <v>39</v>
      </c>
      <c r="I218" s="6" t="n">
        <v>1</v>
      </c>
      <c r="J218" s="43" t="n">
        <v>2</v>
      </c>
      <c r="K218" s="6" t="s">
        <v>25</v>
      </c>
      <c r="L218" s="6"/>
      <c r="M218" s="10" t="n">
        <v>19930923</v>
      </c>
      <c r="N218" s="32" t="s">
        <v>26</v>
      </c>
      <c r="O218" s="6"/>
      <c r="P218" s="20" t="s">
        <v>44</v>
      </c>
      <c r="Q218" s="21" t="s">
        <v>45</v>
      </c>
      <c r="R218" s="45" t="n">
        <v>42</v>
      </c>
      <c r="S218" s="27" t="s">
        <v>31</v>
      </c>
      <c r="T218" s="15" t="s">
        <v>31</v>
      </c>
      <c r="U218" s="15" t="s">
        <v>31</v>
      </c>
      <c r="V218" s="16"/>
      <c r="W218" s="6"/>
      <c r="X218" s="6"/>
    </row>
    <row collapsed="false" customFormat="false" customHeight="false" hidden="false" ht="12.1" outlineLevel="0" r="219">
      <c r="A219" s="7" t="str">
        <f aca="false">IF(E219&lt;&gt;"",CONCATENATE(IF(E219="VHS",(IF(F219="PAL",IF(D219="Release","RVHP","NVHP"),IF(F219="SECAM",IF(D219="Release","RVHS","NVHS"),IF(D219="Release","RVHN","NVHN")))),IF(E219="VHS Compact","VHSC","NONE")),"-",TEXT(G219,"0000"),IF(H219&gt;0,CONCATENATE("-",TEXT(H219,"000")),""),IF(I219&gt;0,CONCATENATE("-",TEXT(I219,"0")),"")),"")</f>
        <v>NVHP-1993-039-1</v>
      </c>
      <c r="B219" s="8" t="s">
        <v>354</v>
      </c>
      <c r="C219" s="7" t="s">
        <v>355</v>
      </c>
      <c r="D219" s="7" t="s">
        <v>49</v>
      </c>
      <c r="E219" s="6" t="s">
        <v>23</v>
      </c>
      <c r="F219" s="6" t="s">
        <v>55</v>
      </c>
      <c r="G219" s="6" t="n">
        <v>1993</v>
      </c>
      <c r="H219" s="6" t="n">
        <v>39</v>
      </c>
      <c r="I219" s="6" t="n">
        <v>1</v>
      </c>
      <c r="J219" s="43" t="n">
        <v>3</v>
      </c>
      <c r="K219" s="6" t="s">
        <v>25</v>
      </c>
      <c r="L219" s="6"/>
      <c r="M219" s="10" t="n">
        <v>19931010</v>
      </c>
      <c r="N219" s="11" t="s">
        <v>97</v>
      </c>
      <c r="O219" s="6"/>
      <c r="P219" s="20" t="s">
        <v>358</v>
      </c>
      <c r="Q219" s="21" t="s">
        <v>45</v>
      </c>
      <c r="R219" s="45" t="n">
        <v>3</v>
      </c>
      <c r="S219" s="27" t="s">
        <v>31</v>
      </c>
      <c r="T219" s="15" t="s">
        <v>31</v>
      </c>
      <c r="U219" s="15" t="s">
        <v>31</v>
      </c>
      <c r="V219" s="16"/>
      <c r="W219" s="6"/>
      <c r="X219" s="6"/>
    </row>
    <row collapsed="false" customFormat="false" customHeight="false" hidden="false" ht="12.1" outlineLevel="0" r="220">
      <c r="A220" s="7" t="str">
        <f aca="false">IF(E220&lt;&gt;"",CONCATENATE(IF(E220="VHS",(IF(F220="PAL",IF(D220="Release","RVHP","NVHP"),IF(F220="SECAM",IF(D220="Release","RVHS","NVHS"),IF(D220="Release","RVHN","NVHN")))),IF(E220="VHS Compact","VHSC","NONE")),"-",TEXT(G220,"0000"),IF(H220&gt;0,CONCATENATE("-",TEXT(H220,"000")),""),IF(I220&gt;0,CONCATENATE("-",TEXT(I220,"0")),"")),"")</f>
        <v>NVHP-1993-039-1</v>
      </c>
      <c r="B220" s="8" t="s">
        <v>354</v>
      </c>
      <c r="C220" s="7" t="s">
        <v>355</v>
      </c>
      <c r="D220" s="7" t="s">
        <v>49</v>
      </c>
      <c r="E220" s="6" t="s">
        <v>23</v>
      </c>
      <c r="F220" s="6" t="s">
        <v>55</v>
      </c>
      <c r="G220" s="6" t="n">
        <v>1993</v>
      </c>
      <c r="H220" s="6" t="n">
        <v>39</v>
      </c>
      <c r="I220" s="6" t="n">
        <v>1</v>
      </c>
      <c r="J220" s="43" t="n">
        <v>4</v>
      </c>
      <c r="K220" s="6" t="s">
        <v>25</v>
      </c>
      <c r="L220" s="6"/>
      <c r="M220" s="10" t="n">
        <v>19931010</v>
      </c>
      <c r="N220" s="11" t="s">
        <v>97</v>
      </c>
      <c r="O220" s="6"/>
      <c r="P220" s="20" t="s">
        <v>359</v>
      </c>
      <c r="Q220" s="21" t="s">
        <v>45</v>
      </c>
      <c r="R220" s="45" t="n">
        <v>45</v>
      </c>
      <c r="S220" s="27" t="s">
        <v>31</v>
      </c>
      <c r="T220" s="15" t="s">
        <v>31</v>
      </c>
      <c r="U220" s="15" t="s">
        <v>31</v>
      </c>
      <c r="V220" s="16"/>
      <c r="W220" s="6"/>
      <c r="X220" s="6"/>
    </row>
    <row collapsed="false" customFormat="false" customHeight="false" hidden="false" ht="12.1" outlineLevel="0" r="221">
      <c r="A221" s="7" t="str">
        <f aca="false">IF(E221&lt;&gt;"",CONCATENATE(IF(E221="VHS",(IF(F221="PAL",IF(D221="Release","RVHP","NVHP"),IF(F221="SECAM",IF(D221="Release","RVHS","NVHS"),IF(D221="Release","RVHN","NVHN")))),IF(E221="VHS Compact","VHSC","NONE")),"-",TEXT(G221,"0000"),IF(H221&gt;0,CONCATENATE("-",TEXT(H221,"000")),""),IF(I221&gt;0,CONCATENATE("-",TEXT(I221,"0")),"")),"")</f>
        <v>NVHP-1993-039-1</v>
      </c>
      <c r="B221" s="8" t="s">
        <v>354</v>
      </c>
      <c r="C221" s="7" t="s">
        <v>355</v>
      </c>
      <c r="D221" s="7" t="s">
        <v>49</v>
      </c>
      <c r="E221" s="6" t="s">
        <v>23</v>
      </c>
      <c r="F221" s="6" t="s">
        <v>55</v>
      </c>
      <c r="G221" s="6" t="n">
        <v>1993</v>
      </c>
      <c r="H221" s="6" t="n">
        <v>39</v>
      </c>
      <c r="I221" s="6" t="n">
        <v>1</v>
      </c>
      <c r="J221" s="43" t="n">
        <v>5</v>
      </c>
      <c r="K221" s="6" t="s">
        <v>25</v>
      </c>
      <c r="L221" s="6"/>
      <c r="M221" s="10" t="n">
        <v>19931011</v>
      </c>
      <c r="N221" s="11" t="s">
        <v>70</v>
      </c>
      <c r="O221" s="6"/>
      <c r="P221" s="20" t="s">
        <v>358</v>
      </c>
      <c r="Q221" s="21" t="s">
        <v>51</v>
      </c>
      <c r="R221" s="45" t="n">
        <v>31</v>
      </c>
      <c r="S221" s="27" t="s">
        <v>31</v>
      </c>
      <c r="T221" s="15" t="s">
        <v>31</v>
      </c>
      <c r="U221" s="15" t="s">
        <v>31</v>
      </c>
      <c r="V221" s="16"/>
      <c r="W221" s="6"/>
      <c r="X221" s="6"/>
    </row>
    <row collapsed="false" customFormat="false" customHeight="false" hidden="false" ht="12.1" outlineLevel="0" r="222">
      <c r="A222" s="7" t="str">
        <f aca="false">IF(E222&lt;&gt;"",CONCATENATE(IF(E222="VHS",(IF(F222="PAL",IF(D222="Release","RVHP","NVHP"),IF(F222="SECAM",IF(D222="Release","RVHS","NVHS"),IF(D222="Release","RVHN","NVHN")))),IF(E222="VHS Compact","VHSC","NONE")),"-",TEXT(G222,"0000"),IF(H222&gt;0,CONCATENATE("-",TEXT(H222,"000")),""),IF(I222&gt;0,CONCATENATE("-",TEXT(I222,"0")),"")),"")</f>
        <v>NVHP-1993-039-1</v>
      </c>
      <c r="B222" s="8" t="s">
        <v>354</v>
      </c>
      <c r="C222" s="7" t="s">
        <v>355</v>
      </c>
      <c r="D222" s="7" t="s">
        <v>49</v>
      </c>
      <c r="E222" s="6" t="s">
        <v>23</v>
      </c>
      <c r="F222" s="6" t="s">
        <v>55</v>
      </c>
      <c r="G222" s="6" t="n">
        <v>1993</v>
      </c>
      <c r="H222" s="6" t="n">
        <v>39</v>
      </c>
      <c r="I222" s="6" t="n">
        <v>1</v>
      </c>
      <c r="J222" s="43" t="n">
        <v>6</v>
      </c>
      <c r="K222" s="6" t="s">
        <v>25</v>
      </c>
      <c r="L222" s="6"/>
      <c r="M222" s="10" t="n">
        <v>19931011</v>
      </c>
      <c r="N222" s="11" t="s">
        <v>70</v>
      </c>
      <c r="O222" s="6"/>
      <c r="P222" s="20" t="s">
        <v>360</v>
      </c>
      <c r="Q222" s="21" t="s">
        <v>51</v>
      </c>
      <c r="R222" s="45" t="n">
        <v>37</v>
      </c>
      <c r="S222" s="27" t="s">
        <v>31</v>
      </c>
      <c r="T222" s="15" t="s">
        <v>31</v>
      </c>
      <c r="U222" s="15" t="s">
        <v>31</v>
      </c>
      <c r="V222" s="16"/>
      <c r="W222" s="6"/>
      <c r="X222" s="6"/>
    </row>
    <row collapsed="false" customFormat="false" customHeight="false" hidden="false" ht="12.1" outlineLevel="0" r="223">
      <c r="A223" s="7" t="str">
        <f aca="false">IF(E223&lt;&gt;"",CONCATENATE(IF(E223="VHS",(IF(F223="PAL",IF(D223="Release","RVHP","NVHP"),IF(F223="SECAM",IF(D223="Release","RVHS","NVHS"),IF(D223="Release","RVHN","NVHN")))),IF(E223="VHS Compact","VHSC","NONE")),"-",TEXT(G223,"0000"),IF(H223&gt;0,CONCATENATE("-",TEXT(H223,"000")),""),IF(I223&gt;0,CONCATENATE("-",TEXT(I223,"0")),"")),"")</f>
        <v>NVHP-1993-040-1</v>
      </c>
      <c r="B223" s="8" t="s">
        <v>361</v>
      </c>
      <c r="C223" s="7" t="s">
        <v>362</v>
      </c>
      <c r="D223" s="7" t="s">
        <v>49</v>
      </c>
      <c r="E223" s="6" t="s">
        <v>23</v>
      </c>
      <c r="F223" s="6" t="s">
        <v>55</v>
      </c>
      <c r="G223" s="6" t="n">
        <v>1993</v>
      </c>
      <c r="H223" s="6" t="n">
        <v>40</v>
      </c>
      <c r="I223" s="6" t="n">
        <v>1</v>
      </c>
      <c r="J223" s="43" t="n">
        <v>1</v>
      </c>
      <c r="K223" s="6" t="s">
        <v>25</v>
      </c>
      <c r="L223" s="6"/>
      <c r="M223" s="10" t="n">
        <v>19930903</v>
      </c>
      <c r="N223" s="11" t="s">
        <v>150</v>
      </c>
      <c r="O223" s="20" t="s">
        <v>363</v>
      </c>
      <c r="P223" s="6"/>
      <c r="Q223" s="21" t="s">
        <v>45</v>
      </c>
      <c r="R223" s="45" t="n">
        <v>52</v>
      </c>
      <c r="S223" s="16" t="s">
        <v>31</v>
      </c>
      <c r="T223" s="42" t="s">
        <v>31</v>
      </c>
      <c r="U223" s="6" t="s">
        <v>31</v>
      </c>
      <c r="V223" s="16"/>
      <c r="W223" s="6"/>
      <c r="X223" s="6"/>
    </row>
    <row collapsed="false" customFormat="false" customHeight="false" hidden="false" ht="12.1" outlineLevel="0" r="224">
      <c r="A224" s="7" t="str">
        <f aca="false">IF(E224&lt;&gt;"",CONCATENATE(IF(E224="VHS",(IF(F224="PAL",IF(D224="Release","RVHP","NVHP"),IF(F224="SECAM",IF(D224="Release","RVHS","NVHS"),IF(D224="Release","RVHN","NVHN")))),IF(E224="VHS Compact","VHSC","NONE")),"-",TEXT(G224,"0000"),IF(H224&gt;0,CONCATENATE("-",TEXT(H224,"000")),""),IF(I224&gt;0,CONCATENATE("-",TEXT(I224,"0")),"")),"")</f>
        <v>NVHP-1993-040-1</v>
      </c>
      <c r="B224" s="8" t="s">
        <v>361</v>
      </c>
      <c r="C224" s="7" t="s">
        <v>362</v>
      </c>
      <c r="D224" s="7" t="s">
        <v>49</v>
      </c>
      <c r="E224" s="6" t="s">
        <v>23</v>
      </c>
      <c r="F224" s="6" t="s">
        <v>55</v>
      </c>
      <c r="G224" s="6" t="n">
        <v>1993</v>
      </c>
      <c r="H224" s="6" t="n">
        <v>40</v>
      </c>
      <c r="I224" s="6" t="n">
        <v>1</v>
      </c>
      <c r="J224" s="43" t="n">
        <v>2</v>
      </c>
      <c r="K224" s="6" t="s">
        <v>25</v>
      </c>
      <c r="L224" s="6"/>
      <c r="M224" s="10" t="n">
        <v>19930904</v>
      </c>
      <c r="N224" s="11" t="s">
        <v>150</v>
      </c>
      <c r="O224" s="20" t="s">
        <v>364</v>
      </c>
      <c r="P224" s="6"/>
      <c r="Q224" s="21" t="s">
        <v>45</v>
      </c>
      <c r="R224" s="45" t="n">
        <v>56</v>
      </c>
      <c r="S224" s="16" t="s">
        <v>31</v>
      </c>
      <c r="T224" s="42" t="s">
        <v>31</v>
      </c>
      <c r="U224" s="6" t="s">
        <v>31</v>
      </c>
      <c r="V224" s="16"/>
      <c r="W224" s="6"/>
      <c r="X224" s="6"/>
    </row>
    <row collapsed="false" customFormat="false" customHeight="false" hidden="false" ht="12.1" outlineLevel="0" r="225">
      <c r="A225" s="7" t="str">
        <f aca="false">IF(E225&lt;&gt;"",CONCATENATE(IF(E225="VHS",(IF(F225="PAL",IF(D225="Release","RVHP","NVHP"),IF(F225="SECAM",IF(D225="Release","RVHS","NVHS"),IF(D225="Release","RVHN","NVHN")))),IF(E225="VHS Compact","VHSC","NONE")),"-",TEXT(G225,"0000"),IF(H225&gt;0,CONCATENATE("-",TEXT(H225,"000")),""),IF(I225&gt;0,CONCATENATE("-",TEXT(I225,"0")),"")),"")</f>
        <v>NVHP-1993-040-1</v>
      </c>
      <c r="B225" s="8" t="s">
        <v>361</v>
      </c>
      <c r="C225" s="7" t="s">
        <v>362</v>
      </c>
      <c r="D225" s="7" t="s">
        <v>49</v>
      </c>
      <c r="E225" s="6" t="s">
        <v>23</v>
      </c>
      <c r="F225" s="6" t="s">
        <v>55</v>
      </c>
      <c r="G225" s="6" t="n">
        <v>1993</v>
      </c>
      <c r="H225" s="6" t="n">
        <v>40</v>
      </c>
      <c r="I225" s="6" t="n">
        <v>1</v>
      </c>
      <c r="J225" s="43" t="n">
        <v>3</v>
      </c>
      <c r="K225" s="6" t="s">
        <v>25</v>
      </c>
      <c r="L225" s="6"/>
      <c r="M225" s="10" t="n">
        <v>19930915</v>
      </c>
      <c r="N225" s="11" t="s">
        <v>150</v>
      </c>
      <c r="O225" s="20" t="s">
        <v>365</v>
      </c>
      <c r="P225" s="6"/>
      <c r="Q225" s="21" t="s">
        <v>45</v>
      </c>
      <c r="R225" s="45" t="n">
        <v>51</v>
      </c>
      <c r="S225" s="16" t="s">
        <v>31</v>
      </c>
      <c r="T225" s="42" t="s">
        <v>31</v>
      </c>
      <c r="U225" s="6" t="s">
        <v>31</v>
      </c>
      <c r="V225" s="16"/>
      <c r="W225" s="6"/>
      <c r="X225" s="6"/>
    </row>
    <row collapsed="false" customFormat="false" customHeight="false" hidden="false" ht="12.1" outlineLevel="0" r="226">
      <c r="A226" s="7" t="str">
        <f aca="false">IF(E226&lt;&gt;"",CONCATENATE(IF(E226="VHS",(IF(F226="PAL",IF(D226="Release","RVHP","NVHP"),IF(F226="SECAM",IF(D226="Release","RVHS","NVHS"),IF(D226="Release","RVHN","NVHN")))),IF(E226="VHS Compact","VHSC","NONE")),"-",TEXT(G226,"0000"),IF(H226&gt;0,CONCATENATE("-",TEXT(H226,"000")),""),IF(I226&gt;0,CONCATENATE("-",TEXT(I226,"0")),"")),"")</f>
        <v>RVHP-1993-041-1</v>
      </c>
      <c r="B226" s="8" t="s">
        <v>366</v>
      </c>
      <c r="C226" s="7" t="s">
        <v>367</v>
      </c>
      <c r="D226" s="7" t="s">
        <v>22</v>
      </c>
      <c r="E226" s="6" t="s">
        <v>23</v>
      </c>
      <c r="F226" s="6" t="s">
        <v>55</v>
      </c>
      <c r="G226" s="6" t="n">
        <v>1993</v>
      </c>
      <c r="H226" s="6" t="n">
        <v>41</v>
      </c>
      <c r="I226" s="6" t="n">
        <v>1</v>
      </c>
      <c r="J226" s="43" t="n">
        <v>1</v>
      </c>
      <c r="K226" s="6" t="s">
        <v>25</v>
      </c>
      <c r="L226" s="6"/>
      <c r="M226" s="10" t="n">
        <v>19930827</v>
      </c>
      <c r="N226" s="11" t="s">
        <v>205</v>
      </c>
      <c r="O226" s="6" t="s">
        <v>368</v>
      </c>
      <c r="P226" s="6" t="s">
        <v>369</v>
      </c>
      <c r="Q226" s="6" t="s">
        <v>51</v>
      </c>
      <c r="R226" s="14" t="n">
        <v>42</v>
      </c>
      <c r="S226" s="16" t="s">
        <v>31</v>
      </c>
      <c r="T226" s="42" t="s">
        <v>31</v>
      </c>
      <c r="U226" s="6" t="s">
        <v>31</v>
      </c>
      <c r="V226" s="16"/>
      <c r="W226" s="6"/>
      <c r="X226" s="6"/>
    </row>
    <row collapsed="false" customFormat="false" customHeight="false" hidden="false" ht="12.1" outlineLevel="0" r="227">
      <c r="A227" s="7" t="str">
        <f aca="false">IF(E227&lt;&gt;"",CONCATENATE(IF(E227="VHS",(IF(F227="PAL",IF(D227="Release","RVHP","NVHP"),IF(F227="SECAM",IF(D227="Release","RVHS","NVHS"),IF(D227="Release","RVHN","NVHN")))),IF(E227="VHS Compact","VHSC","NONE")),"-",TEXT(G227,"0000"),IF(H227&gt;0,CONCATENATE("-",TEXT(H227,"000")),""),IF(I227&gt;0,CONCATENATE("-",TEXT(I227,"0")),"")),"")</f>
        <v>RVHP-1993-041-1</v>
      </c>
      <c r="B227" s="8" t="s">
        <v>366</v>
      </c>
      <c r="C227" s="7" t="s">
        <v>367</v>
      </c>
      <c r="D227" s="7" t="s">
        <v>22</v>
      </c>
      <c r="E227" s="6" t="s">
        <v>23</v>
      </c>
      <c r="F227" s="6" t="s">
        <v>55</v>
      </c>
      <c r="G227" s="6" t="n">
        <v>1993</v>
      </c>
      <c r="H227" s="6" t="n">
        <v>41</v>
      </c>
      <c r="I227" s="6" t="n">
        <v>1</v>
      </c>
      <c r="J227" s="43" t="n">
        <v>2</v>
      </c>
      <c r="K227" s="6" t="s">
        <v>25</v>
      </c>
      <c r="L227" s="6"/>
      <c r="M227" s="10" t="n">
        <v>19930828</v>
      </c>
      <c r="N227" s="11" t="s">
        <v>86</v>
      </c>
      <c r="O227" s="6" t="s">
        <v>368</v>
      </c>
      <c r="P227" s="6" t="s">
        <v>370</v>
      </c>
      <c r="Q227" s="6" t="s">
        <v>51</v>
      </c>
      <c r="R227" s="14" t="n">
        <v>30</v>
      </c>
      <c r="S227" s="16" t="s">
        <v>31</v>
      </c>
      <c r="T227" s="42" t="s">
        <v>31</v>
      </c>
      <c r="U227" s="6" t="s">
        <v>31</v>
      </c>
      <c r="V227" s="16"/>
      <c r="W227" s="6"/>
      <c r="X227" s="6"/>
    </row>
    <row collapsed="false" customFormat="false" customHeight="false" hidden="false" ht="12.1" outlineLevel="0" r="228">
      <c r="A228" s="7" t="str">
        <f aca="false">IF(E228&lt;&gt;"",CONCATENATE(IF(E228="VHS",(IF(F228="PAL",IF(D228="Release","RVHP","NVHP"),IF(F228="SECAM",IF(D228="Release","RVHS","NVHS"),IF(D228="Release","RVHN","NVHN")))),IF(E228="VHS Compact","VHSC","NONE")),"-",TEXT(G228,"0000"),IF(H228&gt;0,CONCATENATE("-",TEXT(H228,"000")),""),IF(I228&gt;0,CONCATENATE("-",TEXT(I228,"0")),"")),"")</f>
        <v>RVHP-1993-041-1</v>
      </c>
      <c r="B228" s="8" t="s">
        <v>366</v>
      </c>
      <c r="C228" s="7" t="s">
        <v>367</v>
      </c>
      <c r="D228" s="7" t="s">
        <v>22</v>
      </c>
      <c r="E228" s="6" t="s">
        <v>23</v>
      </c>
      <c r="F228" s="6" t="s">
        <v>55</v>
      </c>
      <c r="G228" s="6" t="n">
        <v>1993</v>
      </c>
      <c r="H228" s="6" t="n">
        <v>41</v>
      </c>
      <c r="I228" s="6" t="n">
        <v>1</v>
      </c>
      <c r="J228" s="43" t="n">
        <v>3</v>
      </c>
      <c r="K228" s="6" t="s">
        <v>25</v>
      </c>
      <c r="L228" s="6"/>
      <c r="M228" s="10" t="n">
        <v>19930829</v>
      </c>
      <c r="N228" s="11" t="s">
        <v>86</v>
      </c>
      <c r="O228" s="6" t="s">
        <v>368</v>
      </c>
      <c r="P228" s="6" t="s">
        <v>371</v>
      </c>
      <c r="Q228" s="6" t="s">
        <v>51</v>
      </c>
      <c r="R228" s="14" t="n">
        <v>40</v>
      </c>
      <c r="S228" s="16" t="s">
        <v>31</v>
      </c>
      <c r="T228" s="42" t="s">
        <v>31</v>
      </c>
      <c r="U228" s="6" t="s">
        <v>31</v>
      </c>
      <c r="V228" s="16"/>
      <c r="W228" s="6"/>
      <c r="X228" s="6"/>
    </row>
    <row collapsed="false" customFormat="false" customHeight="false" hidden="false" ht="12.1" outlineLevel="0" r="229">
      <c r="A229" s="7" t="str">
        <f aca="false">IF(E229&lt;&gt;"",CONCATENATE(IF(E229="VHS",(IF(F229="PAL",IF(D229="Release","RVHP","NVHP"),IF(F229="SECAM",IF(D229="Release","RVHS","NVHS"),IF(D229="Release","RVHN","NVHN")))),IF(E229="VHS Compact","VHSC","NONE")),"-",TEXT(G229,"0000"),IF(H229&gt;0,CONCATENATE("-",TEXT(H229,"000")),""),IF(I229&gt;0,CONCATENATE("-",TEXT(I229,"0")),"")),"")</f>
        <v>NVHP-1993-042-1</v>
      </c>
      <c r="B229" s="8" t="s">
        <v>372</v>
      </c>
      <c r="C229" s="7" t="s">
        <v>373</v>
      </c>
      <c r="D229" s="7" t="s">
        <v>49</v>
      </c>
      <c r="E229" s="6" t="s">
        <v>23</v>
      </c>
      <c r="F229" s="6" t="s">
        <v>55</v>
      </c>
      <c r="G229" s="6" t="n">
        <v>1993</v>
      </c>
      <c r="H229" s="6" t="n">
        <v>42</v>
      </c>
      <c r="I229" s="6" t="n">
        <v>1</v>
      </c>
      <c r="J229" s="43" t="n">
        <v>1</v>
      </c>
      <c r="K229" s="6" t="s">
        <v>25</v>
      </c>
      <c r="L229" s="6"/>
      <c r="M229" s="10" t="n">
        <v>19931011</v>
      </c>
      <c r="N229" s="11" t="s">
        <v>70</v>
      </c>
      <c r="O229" s="20" t="s">
        <v>374</v>
      </c>
      <c r="P229" s="6"/>
      <c r="Q229" s="21" t="s">
        <v>51</v>
      </c>
      <c r="R229" s="45" t="n">
        <v>32</v>
      </c>
      <c r="S229" s="16" t="s">
        <v>31</v>
      </c>
      <c r="T229" s="42" t="s">
        <v>31</v>
      </c>
      <c r="U229" s="6" t="s">
        <v>31</v>
      </c>
      <c r="V229" s="16"/>
      <c r="W229" s="6"/>
      <c r="X229" s="6"/>
    </row>
    <row collapsed="false" customFormat="false" customHeight="false" hidden="false" ht="12.1" outlineLevel="0" r="230">
      <c r="A230" s="7" t="str">
        <f aca="false">IF(E230&lt;&gt;"",CONCATENATE(IF(E230="VHS",(IF(F230="PAL",IF(D230="Release","RVHP","NVHP"),IF(F230="SECAM",IF(D230="Release","RVHS","NVHS"),IF(D230="Release","RVHN","NVHN")))),IF(E230="VHS Compact","VHSC","NONE")),"-",TEXT(G230,"0000"),IF(H230&gt;0,CONCATENATE("-",TEXT(H230,"000")),""),IF(I230&gt;0,CONCATENATE("-",TEXT(I230,"0")),"")),"")</f>
        <v>NVHP-1993-042-1</v>
      </c>
      <c r="B230" s="8" t="s">
        <v>372</v>
      </c>
      <c r="C230" s="7" t="s">
        <v>373</v>
      </c>
      <c r="D230" s="7" t="s">
        <v>49</v>
      </c>
      <c r="E230" s="6" t="s">
        <v>23</v>
      </c>
      <c r="F230" s="6" t="s">
        <v>55</v>
      </c>
      <c r="G230" s="6" t="n">
        <v>1993</v>
      </c>
      <c r="H230" s="6" t="n">
        <v>42</v>
      </c>
      <c r="I230" s="6" t="n">
        <v>1</v>
      </c>
      <c r="J230" s="43" t="n">
        <v>2</v>
      </c>
      <c r="K230" s="6" t="s">
        <v>25</v>
      </c>
      <c r="L230" s="6"/>
      <c r="M230" s="10" t="n">
        <v>19931013</v>
      </c>
      <c r="N230" s="11" t="s">
        <v>70</v>
      </c>
      <c r="O230" s="20" t="s">
        <v>375</v>
      </c>
      <c r="P230" s="6"/>
      <c r="Q230" s="21" t="s">
        <v>51</v>
      </c>
      <c r="R230" s="45" t="n">
        <v>32</v>
      </c>
      <c r="S230" s="16" t="s">
        <v>31</v>
      </c>
      <c r="T230" s="42" t="s">
        <v>31</v>
      </c>
      <c r="U230" s="6" t="s">
        <v>31</v>
      </c>
      <c r="V230" s="16"/>
      <c r="W230" s="6"/>
      <c r="X230" s="6"/>
    </row>
    <row collapsed="false" customFormat="false" customHeight="false" hidden="false" ht="12.1" outlineLevel="0" r="231">
      <c r="A231" s="7" t="str">
        <f aca="false">IF(E231&lt;&gt;"",CONCATENATE(IF(E231="VHS",(IF(F231="PAL",IF(D231="Release","RVHP","NVHP"),IF(F231="SECAM",IF(D231="Release","RVHS","NVHS"),IF(D231="Release","RVHN","NVHN")))),IF(E231="VHS Compact","VHSC","NONE")),"-",TEXT(G231,"0000"),IF(H231&gt;0,CONCATENATE("-",TEXT(H231,"000")),""),IF(I231&gt;0,CONCATENATE("-",TEXT(I231,"0")),"")),"")</f>
        <v>NVHP-1993-042-1</v>
      </c>
      <c r="B231" s="8" t="s">
        <v>372</v>
      </c>
      <c r="C231" s="7" t="s">
        <v>373</v>
      </c>
      <c r="D231" s="7" t="s">
        <v>49</v>
      </c>
      <c r="E231" s="6" t="s">
        <v>23</v>
      </c>
      <c r="F231" s="6" t="s">
        <v>55</v>
      </c>
      <c r="G231" s="6" t="n">
        <v>1993</v>
      </c>
      <c r="H231" s="6" t="n">
        <v>42</v>
      </c>
      <c r="I231" s="6" t="n">
        <v>1</v>
      </c>
      <c r="J231" s="43" t="n">
        <v>3</v>
      </c>
      <c r="K231" s="6" t="s">
        <v>25</v>
      </c>
      <c r="L231" s="6"/>
      <c r="M231" s="10" t="n">
        <v>19931016</v>
      </c>
      <c r="N231" s="32" t="s">
        <v>126</v>
      </c>
      <c r="O231" s="20" t="s">
        <v>376</v>
      </c>
      <c r="P231" s="6"/>
      <c r="Q231" s="21" t="s">
        <v>51</v>
      </c>
      <c r="R231" s="45" t="n">
        <v>32</v>
      </c>
      <c r="S231" s="16" t="s">
        <v>31</v>
      </c>
      <c r="T231" s="42" t="s">
        <v>31</v>
      </c>
      <c r="U231" s="6" t="s">
        <v>31</v>
      </c>
      <c r="V231" s="16"/>
      <c r="W231" s="6"/>
      <c r="X231" s="6"/>
    </row>
    <row collapsed="false" customFormat="false" customHeight="false" hidden="false" ht="12.1" outlineLevel="0" r="232">
      <c r="A232" s="7" t="str">
        <f aca="false">IF(E232&lt;&gt;"",CONCATENATE(IF(E232="VHS",(IF(F232="PAL",IF(D232="Release","RVHP","NVHP"),IF(F232="SECAM",IF(D232="Release","RVHS","NVHS"),IF(D232="Release","RVHN","NVHN")))),IF(E232="VHS Compact","VHSC","NONE")),"-",TEXT(G232,"0000"),IF(H232&gt;0,CONCATENATE("-",TEXT(H232,"000")),""),IF(I232&gt;0,CONCATENATE("-",TEXT(I232,"0")),"")),"")</f>
        <v>NVHP-1993-042-1</v>
      </c>
      <c r="B232" s="8" t="s">
        <v>372</v>
      </c>
      <c r="C232" s="7" t="s">
        <v>373</v>
      </c>
      <c r="D232" s="7" t="s">
        <v>49</v>
      </c>
      <c r="E232" s="6" t="s">
        <v>23</v>
      </c>
      <c r="F232" s="6" t="s">
        <v>55</v>
      </c>
      <c r="G232" s="6" t="n">
        <v>1993</v>
      </c>
      <c r="H232" s="6" t="n">
        <v>42</v>
      </c>
      <c r="I232" s="6" t="n">
        <v>1</v>
      </c>
      <c r="J232" s="43" t="n">
        <v>4</v>
      </c>
      <c r="K232" s="6" t="s">
        <v>25</v>
      </c>
      <c r="L232" s="6"/>
      <c r="M232" s="10" t="n">
        <v>19931019</v>
      </c>
      <c r="N232" s="25" t="s">
        <v>61</v>
      </c>
      <c r="O232" s="20" t="s">
        <v>377</v>
      </c>
      <c r="P232" s="6"/>
      <c r="Q232" s="21" t="s">
        <v>51</v>
      </c>
      <c r="R232" s="45" t="n">
        <v>22</v>
      </c>
      <c r="S232" s="16" t="s">
        <v>31</v>
      </c>
      <c r="T232" s="42" t="s">
        <v>31</v>
      </c>
      <c r="U232" s="6" t="s">
        <v>31</v>
      </c>
      <c r="V232" s="16"/>
      <c r="W232" s="6"/>
      <c r="X232" s="6"/>
    </row>
    <row collapsed="false" customFormat="false" customHeight="false" hidden="false" ht="12.1" outlineLevel="0" r="233">
      <c r="A233" s="7" t="str">
        <f aca="false">IF(E233&lt;&gt;"",CONCATENATE(IF(E233="VHS",(IF(F233="PAL",IF(D233="Release","RVHP","NVHP"),IF(F233="SECAM",IF(D233="Release","RVHS","NVHS"),IF(D233="Release","RVHN","NVHN")))),IF(E233="VHS Compact","VHSC","NONE")),"-",TEXT(G233,"0000"),IF(H233&gt;0,CONCATENATE("-",TEXT(H233,"000")),""),IF(I233&gt;0,CONCATENATE("-",TEXT(I233,"0")),"")),"")</f>
        <v>NVHP-1993-042-1</v>
      </c>
      <c r="B233" s="8" t="s">
        <v>372</v>
      </c>
      <c r="C233" s="7" t="s">
        <v>373</v>
      </c>
      <c r="D233" s="7" t="s">
        <v>49</v>
      </c>
      <c r="E233" s="6" t="s">
        <v>23</v>
      </c>
      <c r="F233" s="6" t="s">
        <v>55</v>
      </c>
      <c r="G233" s="6" t="n">
        <v>1993</v>
      </c>
      <c r="H233" s="6" t="n">
        <v>42</v>
      </c>
      <c r="I233" s="6" t="n">
        <v>1</v>
      </c>
      <c r="J233" s="43" t="n">
        <v>5</v>
      </c>
      <c r="K233" s="6" t="s">
        <v>25</v>
      </c>
      <c r="L233" s="6"/>
      <c r="M233" s="10" t="n">
        <v>19931020</v>
      </c>
      <c r="N233" s="11" t="s">
        <v>130</v>
      </c>
      <c r="O233" s="20" t="s">
        <v>378</v>
      </c>
      <c r="P233" s="6"/>
      <c r="Q233" s="21" t="s">
        <v>51</v>
      </c>
      <c r="R233" s="45" t="n">
        <v>41</v>
      </c>
      <c r="S233" s="16" t="s">
        <v>31</v>
      </c>
      <c r="T233" s="42" t="s">
        <v>31</v>
      </c>
      <c r="U233" s="6" t="s">
        <v>31</v>
      </c>
      <c r="V233" s="16"/>
      <c r="W233" s="6"/>
      <c r="X233" s="6"/>
    </row>
    <row collapsed="false" customFormat="false" customHeight="false" hidden="false" ht="12.1" outlineLevel="0" r="234">
      <c r="A234" s="7" t="str">
        <f aca="false">IF(E234&lt;&gt;"",CONCATENATE(IF(E234="VHS",(IF(F234="PAL",IF(D234="Release","RVHP","NVHP"),IF(F234="SECAM",IF(D234="Release","RVHS","NVHS"),IF(D234="Release","RVHN","NVHN")))),IF(E234="VHS Compact","VHSC","NONE")),"-",TEXT(G234,"0000"),IF(H234&gt;0,CONCATENATE("-",TEXT(H234,"000")),""),IF(I234&gt;0,CONCATENATE("-",TEXT(I234,"0")),"")),"")</f>
        <v>NVHP-1993-042-1</v>
      </c>
      <c r="B234" s="8" t="s">
        <v>372</v>
      </c>
      <c r="C234" s="7" t="s">
        <v>373</v>
      </c>
      <c r="D234" s="7" t="s">
        <v>49</v>
      </c>
      <c r="E234" s="6" t="s">
        <v>23</v>
      </c>
      <c r="F234" s="6" t="s">
        <v>55</v>
      </c>
      <c r="G234" s="6" t="n">
        <v>1993</v>
      </c>
      <c r="H234" s="6" t="n">
        <v>42</v>
      </c>
      <c r="I234" s="6" t="n">
        <v>1</v>
      </c>
      <c r="J234" s="43" t="n">
        <v>6</v>
      </c>
      <c r="K234" s="6" t="s">
        <v>25</v>
      </c>
      <c r="L234" s="6"/>
      <c r="M234" s="10" t="n">
        <v>19931026</v>
      </c>
      <c r="N234" s="32" t="s">
        <v>98</v>
      </c>
      <c r="O234" s="20" t="s">
        <v>379</v>
      </c>
      <c r="P234" s="6"/>
      <c r="Q234" s="21" t="s">
        <v>51</v>
      </c>
      <c r="R234" s="45" t="n">
        <v>20</v>
      </c>
      <c r="S234" s="16" t="s">
        <v>31</v>
      </c>
      <c r="T234" s="42" t="s">
        <v>31</v>
      </c>
      <c r="U234" s="6" t="s">
        <v>31</v>
      </c>
      <c r="V234" s="16"/>
      <c r="W234" s="6"/>
      <c r="X234" s="6"/>
    </row>
    <row collapsed="false" customFormat="false" customHeight="false" hidden="false" ht="12.1" outlineLevel="0" r="235">
      <c r="A235" s="7" t="str">
        <f aca="false">IF(E235&lt;&gt;"",CONCATENATE(IF(E235="VHS",(IF(F235="PAL",IF(D235="Release","RVHP","NVHP"),IF(F235="SECAM",IF(D235="Release","RVHS","NVHS"),IF(D235="Release","RVHN","NVHN")))),IF(E235="VHS Compact","VHSC","NONE")),"-",TEXT(G235,"0000"),IF(H235&gt;0,CONCATENATE("-",TEXT(H235,"000")),""),IF(I235&gt;0,CONCATENATE("-",TEXT(I235,"0")),"")),"")</f>
        <v>NVHP-1993-043-1</v>
      </c>
      <c r="B235" s="8" t="s">
        <v>380</v>
      </c>
      <c r="C235" s="7" t="s">
        <v>381</v>
      </c>
      <c r="D235" s="7" t="s">
        <v>49</v>
      </c>
      <c r="E235" s="6" t="s">
        <v>23</v>
      </c>
      <c r="F235" s="6" t="s">
        <v>55</v>
      </c>
      <c r="G235" s="6" t="n">
        <v>1993</v>
      </c>
      <c r="H235" s="6" t="n">
        <v>43</v>
      </c>
      <c r="I235" s="6" t="n">
        <v>1</v>
      </c>
      <c r="J235" s="17" t="n">
        <v>1</v>
      </c>
      <c r="K235" s="6" t="s">
        <v>25</v>
      </c>
      <c r="L235" s="6"/>
      <c r="M235" s="10" t="n">
        <v>19930923</v>
      </c>
      <c r="N235" s="32" t="s">
        <v>26</v>
      </c>
      <c r="O235" s="20" t="s">
        <v>382</v>
      </c>
      <c r="P235" s="14"/>
      <c r="Q235" s="22" t="s">
        <v>45</v>
      </c>
      <c r="R235" s="14" t="n">
        <v>42</v>
      </c>
      <c r="S235" s="15" t="s">
        <v>31</v>
      </c>
      <c r="T235" s="15" t="s">
        <v>31</v>
      </c>
      <c r="U235" s="15" t="s">
        <v>31</v>
      </c>
      <c r="V235" s="19"/>
      <c r="W235" s="6"/>
      <c r="X235" s="6"/>
    </row>
    <row collapsed="false" customFormat="false" customHeight="false" hidden="false" ht="12.1" outlineLevel="0" r="236">
      <c r="A236" s="7" t="str">
        <f aca="false">IF(E236&lt;&gt;"",CONCATENATE(IF(E236="VHS",(IF(F236="PAL",IF(D236="Release","RVHP","NVHP"),IF(F236="SECAM",IF(D236="Release","RVHS","NVHS"),IF(D236="Release","RVHN","NVHN")))),IF(E236="VHS Compact","VHSC","NONE")),"-",TEXT(G236,"0000"),IF(H236&gt;0,CONCATENATE("-",TEXT(H236,"000")),""),IF(I236&gt;0,CONCATENATE("-",TEXT(I236,"0")),"")),"")</f>
        <v>NVHP-1993-043-1</v>
      </c>
      <c r="B236" s="8" t="s">
        <v>380</v>
      </c>
      <c r="C236" s="7" t="s">
        <v>381</v>
      </c>
      <c r="D236" s="7" t="s">
        <v>49</v>
      </c>
      <c r="E236" s="6" t="s">
        <v>23</v>
      </c>
      <c r="F236" s="6" t="s">
        <v>55</v>
      </c>
      <c r="G236" s="6" t="n">
        <v>1993</v>
      </c>
      <c r="H236" s="6" t="n">
        <v>43</v>
      </c>
      <c r="I236" s="6" t="n">
        <v>1</v>
      </c>
      <c r="J236" s="17" t="n">
        <v>2</v>
      </c>
      <c r="K236" s="6" t="s">
        <v>25</v>
      </c>
      <c r="L236" s="6"/>
      <c r="M236" s="10" t="n">
        <v>19931102</v>
      </c>
      <c r="N236" s="11" t="s">
        <v>97</v>
      </c>
      <c r="O236" s="20" t="s">
        <v>383</v>
      </c>
      <c r="P236" s="14"/>
      <c r="Q236" s="22" t="s">
        <v>45</v>
      </c>
      <c r="R236" s="14" t="n">
        <v>39</v>
      </c>
      <c r="S236" s="15" t="s">
        <v>31</v>
      </c>
      <c r="T236" s="15" t="s">
        <v>31</v>
      </c>
      <c r="U236" s="15" t="s">
        <v>31</v>
      </c>
      <c r="V236" s="16"/>
      <c r="W236" s="6"/>
      <c r="X236" s="6"/>
    </row>
    <row collapsed="false" customFormat="false" customHeight="false" hidden="false" ht="12.1" outlineLevel="0" r="237">
      <c r="A237" s="7" t="str">
        <f aca="false">IF(E237&lt;&gt;"",CONCATENATE(IF(E237="VHS",(IF(F237="PAL",IF(D237="Release","RVHP","NVHP"),IF(F237="SECAM",IF(D237="Release","RVHS","NVHS"),IF(D237="Release","RVHN","NVHN")))),IF(E237="VHS Compact","VHSC","NONE")),"-",TEXT(G237,"0000"),IF(H237&gt;0,CONCATENATE("-",TEXT(H237,"000")),""),IF(I237&gt;0,CONCATENATE("-",TEXT(I237,"0")),"")),"")</f>
        <v>NVHP-1993-043-1</v>
      </c>
      <c r="B237" s="8" t="s">
        <v>380</v>
      </c>
      <c r="C237" s="7" t="s">
        <v>381</v>
      </c>
      <c r="D237" s="7" t="s">
        <v>49</v>
      </c>
      <c r="E237" s="6" t="s">
        <v>23</v>
      </c>
      <c r="F237" s="6" t="s">
        <v>55</v>
      </c>
      <c r="G237" s="6" t="n">
        <v>1993</v>
      </c>
      <c r="H237" s="6" t="n">
        <v>43</v>
      </c>
      <c r="I237" s="6" t="n">
        <v>1</v>
      </c>
      <c r="J237" s="17" t="n">
        <v>3</v>
      </c>
      <c r="K237" s="6" t="s">
        <v>25</v>
      </c>
      <c r="L237" s="6"/>
      <c r="M237" s="10" t="n">
        <v>19931028</v>
      </c>
      <c r="N237" s="32" t="s">
        <v>98</v>
      </c>
      <c r="O237" s="20" t="s">
        <v>384</v>
      </c>
      <c r="P237" s="14"/>
      <c r="Q237" s="22" t="s">
        <v>45</v>
      </c>
      <c r="R237" s="14" t="n">
        <v>59</v>
      </c>
      <c r="S237" s="15" t="s">
        <v>31</v>
      </c>
      <c r="T237" s="15" t="s">
        <v>31</v>
      </c>
      <c r="U237" s="15" t="s">
        <v>31</v>
      </c>
      <c r="V237" s="16"/>
      <c r="W237" s="6"/>
      <c r="X237" s="6"/>
    </row>
    <row collapsed="false" customFormat="false" customHeight="false" hidden="false" ht="12.1" outlineLevel="0" r="238">
      <c r="A238" s="7" t="str">
        <f aca="false">IF(E238&lt;&gt;"",CONCATENATE(IF(E238="VHS",(IF(F238="PAL",IF(D238="Release","RVHP","NVHP"),IF(F238="SECAM",IF(D238="Release","RVHS","NVHS"),IF(D238="Release","RVHN","NVHN")))),IF(E238="VHS Compact","VHSC","NONE")),"-",TEXT(G238,"0000"),IF(H238&gt;0,CONCATENATE("-",TEXT(H238,"000")),""),IF(I238&gt;0,CONCATENATE("-",TEXT(I238,"0")),"")),"")</f>
        <v>RVHN-1993-044-1</v>
      </c>
      <c r="B238" s="8" t="s">
        <v>385</v>
      </c>
      <c r="C238" s="7" t="s">
        <v>386</v>
      </c>
      <c r="D238" s="7" t="s">
        <v>22</v>
      </c>
      <c r="E238" s="6" t="s">
        <v>23</v>
      </c>
      <c r="F238" s="6" t="s">
        <v>317</v>
      </c>
      <c r="G238" s="6" t="n">
        <v>1993</v>
      </c>
      <c r="H238" s="6" t="n">
        <v>44</v>
      </c>
      <c r="I238" s="6" t="n">
        <v>1</v>
      </c>
      <c r="J238" s="9" t="n">
        <v>1</v>
      </c>
      <c r="K238" s="6" t="s">
        <v>25</v>
      </c>
      <c r="L238" s="6"/>
      <c r="M238" s="10" t="n">
        <v>19930923</v>
      </c>
      <c r="N238" s="32" t="s">
        <v>26</v>
      </c>
      <c r="O238" s="20" t="s">
        <v>387</v>
      </c>
      <c r="P238" s="47"/>
      <c r="Q238" s="21" t="s">
        <v>45</v>
      </c>
      <c r="R238" s="48"/>
      <c r="S238" s="15" t="s">
        <v>31</v>
      </c>
      <c r="T238" s="15" t="s">
        <v>31</v>
      </c>
      <c r="U238" s="15" t="s">
        <v>31</v>
      </c>
      <c r="V238" s="19"/>
      <c r="W238" s="6"/>
      <c r="X238" s="6"/>
    </row>
    <row collapsed="false" customFormat="false" customHeight="false" hidden="false" ht="12.1" outlineLevel="0" r="239">
      <c r="A239" s="7" t="str">
        <f aca="false">IF(E239&lt;&gt;"",CONCATENATE(IF(E239="VHS",(IF(F239="PAL",IF(D239="Release","RVHP","NVHP"),IF(F239="SECAM",IF(D239="Release","RVHS","NVHS"),IF(D239="Release","RVHN","NVHN")))),IF(E239="VHS Compact","VHSC","NONE")),"-",TEXT(G239,"0000"),IF(H239&gt;0,CONCATENATE("-",TEXT(H239,"000")),""),IF(I239&gt;0,CONCATENATE("-",TEXT(I239,"0")),"")),"")</f>
        <v>NVHP-1993-045-1</v>
      </c>
      <c r="B239" s="8" t="s">
        <v>388</v>
      </c>
      <c r="C239" s="7" t="s">
        <v>389</v>
      </c>
      <c r="D239" s="7" t="s">
        <v>49</v>
      </c>
      <c r="E239" s="6" t="s">
        <v>23</v>
      </c>
      <c r="F239" s="6" t="s">
        <v>55</v>
      </c>
      <c r="G239" s="6" t="n">
        <v>1993</v>
      </c>
      <c r="H239" s="6" t="n">
        <v>45</v>
      </c>
      <c r="I239" s="6" t="n">
        <v>1</v>
      </c>
      <c r="J239" s="9" t="n">
        <v>1</v>
      </c>
      <c r="K239" s="6" t="s">
        <v>25</v>
      </c>
      <c r="L239" s="6"/>
      <c r="M239" s="49" t="n">
        <v>19930000</v>
      </c>
      <c r="N239" s="49"/>
      <c r="O239" s="13"/>
      <c r="P239" s="13"/>
      <c r="Q239" s="13"/>
      <c r="R239" s="14"/>
      <c r="S239" s="19" t="s">
        <v>31</v>
      </c>
      <c r="T239" s="13" t="s">
        <v>31</v>
      </c>
      <c r="U239" s="13" t="s">
        <v>31</v>
      </c>
      <c r="V239" s="19" t="s">
        <v>390</v>
      </c>
      <c r="W239" s="6"/>
      <c r="X239" s="6"/>
    </row>
    <row collapsed="false" customFormat="false" customHeight="false" hidden="false" ht="12.1" outlineLevel="0" r="240">
      <c r="A240" s="7" t="str">
        <f aca="false">IF(E240&lt;&gt;"",CONCATENATE(IF(E240="VHS",(IF(F240="PAL",IF(D240="Release","RVHP","NVHP"),IF(F240="SECAM",IF(D240="Release","RVHS","NVHS"),IF(D240="Release","RVHN","NVHN")))),IF(E240="VHS Compact","VHSC","NONE")),"-",TEXT(G240,"0000"),IF(H240&gt;0,CONCATENATE("-",TEXT(H240,"000")),""),IF(I240&gt;0,CONCATENATE("-",TEXT(I240,"0")),"")),"")</f>
        <v>NVHP-1993-046-1</v>
      </c>
      <c r="B240" s="8" t="s">
        <v>391</v>
      </c>
      <c r="C240" s="7" t="s">
        <v>392</v>
      </c>
      <c r="D240" s="7" t="s">
        <v>49</v>
      </c>
      <c r="E240" s="6" t="s">
        <v>23</v>
      </c>
      <c r="F240" s="6" t="s">
        <v>55</v>
      </c>
      <c r="G240" s="6" t="n">
        <v>1993</v>
      </c>
      <c r="H240" s="6" t="n">
        <v>46</v>
      </c>
      <c r="I240" s="6" t="n">
        <v>1</v>
      </c>
      <c r="J240" s="9" t="n">
        <v>1</v>
      </c>
      <c r="K240" s="6" t="s">
        <v>25</v>
      </c>
      <c r="L240" s="6"/>
      <c r="M240" s="49" t="n">
        <v>19930417</v>
      </c>
      <c r="N240" s="49"/>
      <c r="O240" s="13"/>
      <c r="P240" s="13"/>
      <c r="Q240" s="13"/>
      <c r="R240" s="14"/>
      <c r="S240" s="19" t="s">
        <v>31</v>
      </c>
      <c r="T240" s="13" t="s">
        <v>31</v>
      </c>
      <c r="U240" s="13" t="s">
        <v>31</v>
      </c>
      <c r="V240" s="19" t="s">
        <v>393</v>
      </c>
      <c r="W240" s="6"/>
      <c r="X240" s="6"/>
    </row>
    <row collapsed="false" customFormat="false" customHeight="false" hidden="false" ht="12.1" outlineLevel="0" r="241">
      <c r="A241" s="7" t="str">
        <f aca="false">IF(E241&lt;&gt;"",CONCATENATE(IF(E241="VHS",(IF(F241="PAL",IF(D241="Release","RVHP","NVHP"),IF(F241="SECAM",IF(D241="Release","RVHS","NVHS"),IF(D241="Release","RVHN","NVHN")))),IF(E241="VHS Compact","VHSC","NONE")),"-",TEXT(G241,"0000"),IF(H241&gt;0,CONCATENATE("-",TEXT(H241,"000")),""),IF(I241&gt;0,CONCATENATE("-",TEXT(I241,"0")),"")),"")</f>
        <v>NVHP-1993-047-1</v>
      </c>
      <c r="B241" s="8" t="s">
        <v>394</v>
      </c>
      <c r="C241" s="7" t="s">
        <v>395</v>
      </c>
      <c r="D241" s="7" t="s">
        <v>49</v>
      </c>
      <c r="E241" s="6" t="s">
        <v>23</v>
      </c>
      <c r="F241" s="6" t="s">
        <v>55</v>
      </c>
      <c r="G241" s="6" t="n">
        <v>1993</v>
      </c>
      <c r="H241" s="6" t="n">
        <v>47</v>
      </c>
      <c r="I241" s="6" t="n">
        <v>1</v>
      </c>
      <c r="J241" s="9" t="n">
        <v>1</v>
      </c>
      <c r="K241" s="6" t="s">
        <v>25</v>
      </c>
      <c r="L241" s="6"/>
      <c r="M241" s="49" t="n">
        <v>19930418</v>
      </c>
      <c r="N241" s="49"/>
      <c r="O241" s="13"/>
      <c r="P241" s="13"/>
      <c r="Q241" s="13"/>
      <c r="R241" s="14"/>
      <c r="S241" s="19" t="s">
        <v>31</v>
      </c>
      <c r="T241" s="13" t="s">
        <v>31</v>
      </c>
      <c r="U241" s="13" t="s">
        <v>31</v>
      </c>
      <c r="V241" s="19" t="s">
        <v>396</v>
      </c>
      <c r="W241" s="6"/>
      <c r="X241" s="6"/>
    </row>
    <row collapsed="false" customFormat="false" customHeight="false" hidden="false" ht="12.1" outlineLevel="0" r="242">
      <c r="A242" s="7" t="str">
        <f aca="false">IF(E242&lt;&gt;"",CONCATENATE(IF(E242="VHS",(IF(F242="PAL",IF(D242="Release","RVHP","NVHP"),IF(F242="SECAM",IF(D242="Release","RVHS","NVHS"),IF(D242="Release","RVHN","NVHN")))),IF(E242="VHS Compact","VHSC","NONE")),"-",TEXT(G242,"0000"),IF(H242&gt;0,CONCATENATE("-",TEXT(H242,"000")),""),IF(I242&gt;0,CONCATENATE("-",TEXT(I242,"0")),"")),"")</f>
        <v>NVHP-1993-048-1</v>
      </c>
      <c r="B242" s="8" t="s">
        <v>397</v>
      </c>
      <c r="C242" s="7" t="s">
        <v>398</v>
      </c>
      <c r="D242" s="7" t="s">
        <v>49</v>
      </c>
      <c r="E242" s="6" t="s">
        <v>23</v>
      </c>
      <c r="F242" s="6" t="s">
        <v>55</v>
      </c>
      <c r="G242" s="6" t="n">
        <v>1993</v>
      </c>
      <c r="H242" s="6" t="n">
        <v>48</v>
      </c>
      <c r="I242" s="6" t="n">
        <v>1</v>
      </c>
      <c r="J242" s="9" t="n">
        <v>1</v>
      </c>
      <c r="K242" s="6" t="s">
        <v>25</v>
      </c>
      <c r="L242" s="6"/>
      <c r="M242" s="49" t="n">
        <v>19930424</v>
      </c>
      <c r="N242" s="49"/>
      <c r="O242" s="6"/>
      <c r="P242" s="13"/>
      <c r="Q242" s="13"/>
      <c r="R242" s="14"/>
      <c r="S242" s="19" t="s">
        <v>31</v>
      </c>
      <c r="T242" s="13" t="s">
        <v>31</v>
      </c>
      <c r="U242" s="13" t="s">
        <v>31</v>
      </c>
      <c r="V242" s="19" t="s">
        <v>399</v>
      </c>
      <c r="W242" s="6"/>
      <c r="X242" s="6"/>
    </row>
  </sheetData>
  <dataValidations count="8">
    <dataValidation allowBlank="true" operator="between" showDropDown="false" showErrorMessage="true" showInputMessage="true" sqref="C1 D2:D242" type="list">
      <formula1>"Release,Non-Release"</formula1>
      <formula2>0</formula2>
    </dataValidation>
    <dataValidation allowBlank="true" operator="between" showDropDown="false" showErrorMessage="true" showInputMessage="true" sqref="D1" type="list">
      <formula1>"VHS,DigiBeta"</formula1>
      <formula2>0</formula2>
    </dataValidation>
    <dataValidation allowBlank="true" operator="between" showDropDown="false" showErrorMessage="true" showInputMessage="true" sqref="E1 F2:F242" type="list">
      <formula1>"PAL,NTSC,SECAM"</formula1>
      <formula2>0</formula2>
    </dataValidation>
    <dataValidation allowBlank="true" operator="between" showDropDown="false" showErrorMessage="true" showInputMessage="true" sqref="E2:E242" type="list">
      <formula1>"VHS,VHS Compact"</formula1>
      <formula2>0</formula2>
    </dataValidation>
    <dataValidation allowBlank="true" operator="lessThanOrEqual" showDropDown="false" showErrorMessage="true" showInputMessage="true" sqref="F1 G2:G242" type="textLength">
      <formula1>4</formula1>
      <formula2>0</formula2>
    </dataValidation>
    <dataValidation allowBlank="true" operator="between" showDropDown="false" showErrorMessage="true" showInputMessage="true" sqref="G1 H2:H242" type="textLength">
      <formula1>1</formula1>
      <formula2>4</formula2>
    </dataValidation>
    <dataValidation allowBlank="true" operator="between" showDropDown="false" showErrorMessage="true" showInputMessage="true" sqref="H1 I2:I242" type="textLength">
      <formula1>1</formula1>
      <formula2>2</formula2>
    </dataValidation>
    <dataValidation allowBlank="true" operator="between" showDropDown="false" showErrorMessage="true" showInputMessage="true" sqref="J1 K2:K242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2016-08-29T13:46:18.00Z</dcterms:created>
  <dc:creator>Poovarasan Devan</dc:creator>
  <cp:revision>0</cp:revision>
</cp:coreProperties>
</file>