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<sst xmlns="http://schemas.openxmlformats.org/spreadsheetml/2006/main" count="126" uniqueCount="48">
  <si>
    <t>Media Id</t>
  </si>
  <si>
    <t>Captured</t>
  </si>
  <si>
    <t>Old Id2</t>
  </si>
  <si>
    <t>Old Id1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</si>
  <si>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</si>
  <si>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</si>
  <si>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</si>
  <si>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</si>
  <si>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</si>
  <si>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</si>
  <si>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</si>
  <si>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</si>
  <si>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Source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</si>
  <si>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</si>
  <si>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</si>
  <si>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</si>
  <si>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</si>
  <si>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</si>
  <si>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</si>
  <si>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</si>
  <si>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</si>
  <si>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</si>
  <si>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</si>
  <si>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Deepika Remarks</t>
  </si>
  <si>
    <t>VHSP-1980-001-1</t>
  </si>
  <si>
    <t>VHS-PAL-61</t>
  </si>
  <si>
    <t>Non-Release</t>
  </si>
  <si>
    <t>VHS</t>
  </si>
  <si>
    <t>PAL</t>
  </si>
  <si>
    <t>Yes</t>
  </si>
  <si>
    <t>Master's Talk; to scientist; </t>
  </si>
  <si>
    <t>Master's Talk</t>
  </si>
  <si>
    <t>English</t>
  </si>
  <si>
    <t>GOOD</t>
  </si>
  <si>
    <t>Gulbarga</t>
  </si>
  <si>
    <t>Master's Talk; different gods,, joke-couple priest marriage divorce lawyer god,; </t>
  </si>
  <si>
    <t>Chennai</t>
  </si>
  <si>
    <t>Informal Conversation with Master; at Beach; </t>
  </si>
  <si>
    <t>VHSS-1980-002-1</t>
  </si>
  <si>
    <t>K -  9</t>
  </si>
  <si>
    <t>SECAM</t>
  </si>
  <si>
    <t>P. R. Krishna</t>
  </si>
  <si>
    <t>Shahjahanpur</t>
  </si>
  <si>
    <t>Babuji's Video; Abhyasis and Master Shahjahanpur and Copenhagen 1972 to 1980; </t>
  </si>
  <si>
    <t>Copenhagen</t>
  </si>
  <si>
    <t>VHSS-1980-002-2</t>
  </si>
  <si>
    <t>K -  10</t>
  </si>
  <si>
    <t>Babuji's Video; Babuji Maharaj,Denmark; 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</si>
</sst>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HH:MM:SS" numFmtId="166"/>
    <numFmt formatCode="@" numFmtId="167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</fonts>
  <fills count="5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4">
    <xf applyAlignment="false" applyBorder="false" applyFont="false" applyProtection="false" borderId="0" fillId="0" fontId="0" numFmtId="164" xfId="0"/>
    <xf applyAlignment="true" applyBorder="true" applyFont="true" applyProtection="true" borderId="1" fillId="2" fontId="4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4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4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4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5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5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4" fontId="5" numFmtId="164" xfId="0">
      <alignment horizontal="left" indent="0" shrinkToFit="false" textRotation="0" vertical="bottom" wrapText="false"/>
    </xf>
    <xf applyAlignment="true" applyBorder="true" applyFont="true" applyProtection="false" borderId="1" fillId="4" fontId="6" numFmtId="165" xfId="0">
      <alignment horizontal="left" indent="0" shrinkToFit="false" textRotation="0" vertical="bottom" wrapText="false"/>
    </xf>
    <xf applyAlignment="true" applyBorder="true" applyFont="true" applyProtection="false" borderId="1" fillId="4" fontId="7" numFmtId="165" xfId="0">
      <alignment horizontal="general" indent="0" shrinkToFit="false" textRotation="0" vertical="bottom" wrapText="false"/>
    </xf>
    <xf applyAlignment="true" applyBorder="true" applyFont="true" applyProtection="false" borderId="1" fillId="4" fontId="6" numFmtId="164" xfId="0">
      <alignment horizontal="left" indent="0" shrinkToFit="false" textRotation="0" vertical="top" wrapText="false"/>
    </xf>
    <xf applyAlignment="true" applyBorder="true" applyFont="true" applyProtection="false" borderId="1" fillId="0" fontId="6" numFmtId="164" xfId="0">
      <alignment horizontal="general" indent="0" shrinkToFit="false" textRotation="0" vertical="top" wrapText="false"/>
    </xf>
    <xf applyAlignment="true" applyBorder="true" applyFont="true" applyProtection="true" borderId="1" fillId="0" fontId="5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5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5" numFmtId="167" xfId="0">
      <alignment horizontal="left" indent="0" shrinkToFit="false" textRotation="0" vertical="top" wrapText="fals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</xf>
    <xf applyAlignment="true" applyBorder="true" applyFont="true" applyProtection="false" borderId="1" fillId="0" fontId="5" numFmtId="164" xfId="0">
      <alignment horizontal="left" indent="0" shrinkToFit="false" textRotation="0" vertical="bottom" wrapText="false"/>
    </xf>
    <xf applyAlignment="true" applyBorder="true" applyFont="true" applyProtection="false" borderId="1" fillId="0" fontId="6" numFmtId="165" xfId="0">
      <alignment horizontal="left" indent="0" shrinkToFit="false" textRotation="0" vertical="bottom" wrapText="false"/>
    </xf>
    <xf applyAlignment="true" applyBorder="true" applyFont="true" applyProtection="false" borderId="1" fillId="0" fontId="7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6" numFmtId="164" xfId="0">
      <alignment horizontal="left" indent="0" shrinkToFit="false" textRotation="0" vertical="top" wrapText="false"/>
    </xf>
    <xf applyAlignment="true" applyBorder="true" applyFont="true" applyProtection="false" borderId="1" fillId="0" fontId="5" numFmtId="164" xfId="0">
      <alignment horizontal="left" indent="0" shrinkToFit="false" textRotation="0" vertical="top" wrapText="false"/>
    </xf>
    <xf applyAlignment="true" applyBorder="true" applyFont="true" applyProtection="false" borderId="1" fillId="0" fontId="6" numFmtId="165" xfId="0">
      <alignment horizontal="lef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9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collapsed="false" customFormat="false" customHeight="false" hidden="false" ht="12.1" outlineLevel="0" r="2">
      <c r="A2" s="5" t="str">
        <f aca="false">IF(F2&lt;&gt;"",CONCATENATE(IF(F2="VHS",(IF(G2="PAL",IF(E2="Release","RVHP","NVHP"),IF(G2="SECAM",IF(E2="Release","RVHS","NVHS"),IF(E2="Release","RVHN","NVHN")))),IF(F2="VHS Compact","VHSC","NONE")),"-",TEXT(H2,"0000"),IF(I2&gt;0,CONCATENATE("-",TEXT(I2,"000")),""),IF(J2&gt;0,CONCATENATE("-",TEXT(J2,"0")),"")),"")</f>
        <v>NVHP-1980-001-1</v>
      </c>
      <c r="B2" s="5"/>
      <c r="C2" s="6" t="s">
        <v>24</v>
      </c>
      <c r="D2" s="5" t="s">
        <v>25</v>
      </c>
      <c r="E2" s="5" t="s">
        <v>26</v>
      </c>
      <c r="F2" s="7" t="s">
        <v>27</v>
      </c>
      <c r="G2" s="7" t="s">
        <v>28</v>
      </c>
      <c r="H2" s="7" t="n">
        <v>1980</v>
      </c>
      <c r="I2" s="7" t="n">
        <v>1</v>
      </c>
      <c r="J2" s="7" t="n">
        <v>1</v>
      </c>
      <c r="K2" s="8" t="n">
        <v>1</v>
      </c>
      <c r="L2" s="7" t="s">
        <v>29</v>
      </c>
      <c r="M2" s="7"/>
      <c r="N2" s="9" t="n">
        <v>19980105</v>
      </c>
      <c r="O2" s="10"/>
      <c r="P2" s="11" t="s">
        <v>30</v>
      </c>
      <c r="Q2" s="11" t="s">
        <v>31</v>
      </c>
      <c r="R2" s="12" t="s">
        <v>32</v>
      </c>
      <c r="S2" s="13" t="n">
        <v>35</v>
      </c>
      <c r="T2" s="14" t="s">
        <v>33</v>
      </c>
      <c r="U2" s="14" t="s">
        <v>33</v>
      </c>
      <c r="V2" s="15" t="s">
        <v>33</v>
      </c>
      <c r="W2" s="16"/>
      <c r="X2" s="7"/>
    </row>
    <row collapsed="false" customFormat="false" customHeight="false" hidden="false" ht="12.1" outlineLevel="0" r="3">
      <c r="A3" s="5" t="str">
        <f aca="false">IF(F3&lt;&gt;"",CONCATENATE(IF(F3="VHS",(IF(G3="PAL",IF(E3="Release","RVHP","NVHP"),IF(G3="SECAM",IF(E3="Release","RVHS","NVHS"),IF(E3="Release","RVHN","NVHN")))),IF(F3="VHS Compact","VHSC","NONE")),"-",TEXT(H3,"0000"),IF(I3&gt;0,CONCATENATE("-",TEXT(I3,"000")),""),IF(J3&gt;0,CONCATENATE("-",TEXT(J3,"0")),"")),"")</f>
        <v>NVHP-1980-001-1</v>
      </c>
      <c r="B3" s="5"/>
      <c r="C3" s="6" t="s">
        <v>24</v>
      </c>
      <c r="D3" s="5" t="s">
        <v>25</v>
      </c>
      <c r="E3" s="5" t="s">
        <v>26</v>
      </c>
      <c r="F3" s="7" t="s">
        <v>27</v>
      </c>
      <c r="G3" s="7" t="s">
        <v>28</v>
      </c>
      <c r="H3" s="7" t="n">
        <v>1980</v>
      </c>
      <c r="I3" s="7" t="n">
        <v>1</v>
      </c>
      <c r="J3" s="7" t="n">
        <v>1</v>
      </c>
      <c r="K3" s="8" t="n">
        <v>2</v>
      </c>
      <c r="L3" s="7" t="s">
        <v>29</v>
      </c>
      <c r="M3" s="7"/>
      <c r="N3" s="9" t="n">
        <v>19980105</v>
      </c>
      <c r="O3" s="10"/>
      <c r="P3" s="11" t="s">
        <v>30</v>
      </c>
      <c r="Q3" s="11" t="s">
        <v>31</v>
      </c>
      <c r="R3" s="12" t="s">
        <v>32</v>
      </c>
      <c r="S3" s="13" t="n">
        <v>9</v>
      </c>
      <c r="T3" s="14" t="s">
        <v>33</v>
      </c>
      <c r="U3" s="14" t="s">
        <v>33</v>
      </c>
      <c r="V3" s="15" t="s">
        <v>33</v>
      </c>
      <c r="W3" s="16"/>
      <c r="X3" s="7"/>
    </row>
    <row collapsed="false" customFormat="false" customHeight="false" hidden="false" ht="12.1" outlineLevel="0" r="4">
      <c r="A4" s="5" t="str">
        <f aca="false">IF(F4&lt;&gt;"",CONCATENATE(IF(F4="VHS",(IF(G4="PAL",IF(E4="Release","RVHP","NVHP"),IF(G4="SECAM",IF(E4="Release","RVHS","NVHS"),IF(E4="Release","RVHN","NVHN")))),IF(F4="VHS Compact","VHSC","NONE")),"-",TEXT(H4,"0000"),IF(I4&gt;0,CONCATENATE("-",TEXT(I4,"000")),""),IF(J4&gt;0,CONCATENATE("-",TEXT(J4,"0")),"")),"")</f>
        <v>NVHP-1980-001-1</v>
      </c>
      <c r="B4" s="5"/>
      <c r="C4" s="6" t="s">
        <v>24</v>
      </c>
      <c r="D4" s="5" t="s">
        <v>25</v>
      </c>
      <c r="E4" s="5" t="s">
        <v>26</v>
      </c>
      <c r="F4" s="7" t="s">
        <v>27</v>
      </c>
      <c r="G4" s="7" t="s">
        <v>28</v>
      </c>
      <c r="H4" s="7" t="n">
        <v>1980</v>
      </c>
      <c r="I4" s="7" t="n">
        <v>1</v>
      </c>
      <c r="J4" s="7" t="n">
        <v>1</v>
      </c>
      <c r="K4" s="8" t="n">
        <v>3</v>
      </c>
      <c r="L4" s="7" t="s">
        <v>29</v>
      </c>
      <c r="M4" s="7"/>
      <c r="N4" s="9" t="n">
        <v>19980202</v>
      </c>
      <c r="O4" s="10" t="s">
        <v>34</v>
      </c>
      <c r="P4" s="11" t="s">
        <v>35</v>
      </c>
      <c r="Q4" s="11" t="s">
        <v>31</v>
      </c>
      <c r="R4" s="12" t="s">
        <v>32</v>
      </c>
      <c r="S4" s="13" t="n">
        <v>25</v>
      </c>
      <c r="T4" s="14" t="s">
        <v>33</v>
      </c>
      <c r="U4" s="14" t="s">
        <v>33</v>
      </c>
      <c r="V4" s="15" t="s">
        <v>33</v>
      </c>
      <c r="W4" s="16"/>
      <c r="X4" s="7"/>
    </row>
    <row collapsed="false" customFormat="false" customHeight="false" hidden="false" ht="12.1" outlineLevel="0" r="5">
      <c r="A5" s="5" t="str">
        <f aca="false">IF(F5&lt;&gt;"",CONCATENATE(IF(F5="VHS",(IF(G5="PAL",IF(E5="Release","RVHP","NVHP"),IF(G5="SECAM",IF(E5="Release","RVHS","NVHS"),IF(E5="Release","RVHN","NVHN")))),IF(F5="VHS Compact","VHSC","NONE")),"-",TEXT(H5,"0000"),IF(I5&gt;0,CONCATENATE("-",TEXT(I5,"000")),""),IF(J5&gt;0,CONCATENATE("-",TEXT(J5,"0")),"")),"")</f>
        <v>NVHP-1980-001-1</v>
      </c>
      <c r="B5" s="5"/>
      <c r="C5" s="6" t="s">
        <v>24</v>
      </c>
      <c r="D5" s="5" t="s">
        <v>25</v>
      </c>
      <c r="E5" s="5" t="s">
        <v>26</v>
      </c>
      <c r="F5" s="7" t="s">
        <v>27</v>
      </c>
      <c r="G5" s="7" t="s">
        <v>28</v>
      </c>
      <c r="H5" s="7" t="n">
        <v>1980</v>
      </c>
      <c r="I5" s="7" t="n">
        <v>1</v>
      </c>
      <c r="J5" s="7" t="n">
        <v>1</v>
      </c>
      <c r="K5" s="8" t="n">
        <v>4</v>
      </c>
      <c r="L5" s="7" t="s">
        <v>29</v>
      </c>
      <c r="M5" s="7"/>
      <c r="N5" s="9" t="n">
        <v>19980202</v>
      </c>
      <c r="O5" s="10" t="s">
        <v>34</v>
      </c>
      <c r="P5" s="11" t="s">
        <v>31</v>
      </c>
      <c r="Q5" s="11" t="s">
        <v>31</v>
      </c>
      <c r="R5" s="12" t="s">
        <v>32</v>
      </c>
      <c r="S5" s="13" t="n">
        <v>22</v>
      </c>
      <c r="T5" s="14" t="s">
        <v>33</v>
      </c>
      <c r="U5" s="14" t="s">
        <v>33</v>
      </c>
      <c r="V5" s="15" t="s">
        <v>33</v>
      </c>
      <c r="W5" s="16"/>
      <c r="X5" s="7"/>
    </row>
    <row collapsed="false" customFormat="false" customHeight="false" hidden="false" ht="12.1" outlineLevel="0" r="6">
      <c r="A6" s="5" t="str">
        <f aca="false">IF(F6&lt;&gt;"",CONCATENATE(IF(F6="VHS",(IF(G6="PAL",IF(E6="Release","RVHP","NVHP"),IF(G6="SECAM",IF(E6="Release","RVHS","NVHS"),IF(E6="Release","RVHN","NVHN")))),IF(F6="VHS Compact","VHSC","NONE")),"-",TEXT(H6,"0000"),IF(I6&gt;0,CONCATENATE("-",TEXT(I6,"000")),""),IF(J6&gt;0,CONCATENATE("-",TEXT(J6,"0")),"")),"")</f>
        <v>NVHP-1980-001-1</v>
      </c>
      <c r="B6" s="5"/>
      <c r="C6" s="6" t="s">
        <v>24</v>
      </c>
      <c r="D6" s="5" t="s">
        <v>25</v>
      </c>
      <c r="E6" s="5" t="s">
        <v>26</v>
      </c>
      <c r="F6" s="7" t="s">
        <v>27</v>
      </c>
      <c r="G6" s="7" t="s">
        <v>28</v>
      </c>
      <c r="H6" s="7" t="n">
        <v>1980</v>
      </c>
      <c r="I6" s="7" t="n">
        <v>1</v>
      </c>
      <c r="J6" s="7" t="n">
        <v>1</v>
      </c>
      <c r="K6" s="8" t="n">
        <v>5</v>
      </c>
      <c r="L6" s="7" t="s">
        <v>29</v>
      </c>
      <c r="M6" s="7"/>
      <c r="N6" s="9"/>
      <c r="O6" s="10" t="s">
        <v>36</v>
      </c>
      <c r="P6" s="11" t="s">
        <v>37</v>
      </c>
      <c r="Q6" s="11" t="s">
        <v>31</v>
      </c>
      <c r="R6" s="12" t="s">
        <v>32</v>
      </c>
      <c r="S6" s="13" t="n">
        <v>72</v>
      </c>
      <c r="T6" s="14" t="s">
        <v>33</v>
      </c>
      <c r="U6" s="14" t="s">
        <v>33</v>
      </c>
      <c r="V6" s="15" t="s">
        <v>33</v>
      </c>
      <c r="W6" s="16"/>
      <c r="X6" s="7"/>
    </row>
    <row collapsed="false" customFormat="false" customHeight="false" hidden="false" ht="12.1" outlineLevel="0" r="7">
      <c r="A7" s="5" t="str">
        <f aca="false">IF(F7&lt;&gt;"",CONCATENATE(IF(F7="VHS",(IF(G7="PAL",IF(E7="Release","RVHP","NVHP"),IF(G7="SECAM",IF(E7="Release","RVHS","NVHS"),IF(E7="Release","RVHN","NVHN")))),IF(F7="VHS Compact","VHSC","NONE")),"-",TEXT(H7,"0000"),IF(I7&gt;0,CONCATENATE("-",TEXT(I7,"000")),""),IF(J7&gt;0,CONCATENATE("-",TEXT(J7,"0")),"")),"")</f>
        <v>NVHS-1980-002-1</v>
      </c>
      <c r="B7" s="5"/>
      <c r="C7" s="6" t="s">
        <v>38</v>
      </c>
      <c r="D7" s="5" t="s">
        <v>39</v>
      </c>
      <c r="E7" s="5" t="s">
        <v>26</v>
      </c>
      <c r="F7" s="7" t="s">
        <v>27</v>
      </c>
      <c r="G7" s="7" t="s">
        <v>40</v>
      </c>
      <c r="H7" s="7" t="n">
        <v>1980</v>
      </c>
      <c r="I7" s="7" t="n">
        <v>2</v>
      </c>
      <c r="J7" s="7" t="n">
        <v>1</v>
      </c>
      <c r="K7" s="17" t="n">
        <v>1</v>
      </c>
      <c r="L7" s="7" t="s">
        <v>29</v>
      </c>
      <c r="M7" s="7" t="s">
        <v>41</v>
      </c>
      <c r="N7" s="18" t="n">
        <v>1972</v>
      </c>
      <c r="O7" s="19" t="s">
        <v>42</v>
      </c>
      <c r="P7" s="20" t="s">
        <v>43</v>
      </c>
      <c r="Q7" s="13"/>
      <c r="R7" s="21" t="s">
        <v>32</v>
      </c>
      <c r="S7" s="13" t="n">
        <v>60</v>
      </c>
      <c r="T7" s="16" t="s">
        <v>33</v>
      </c>
      <c r="U7" s="22" t="s">
        <v>33</v>
      </c>
      <c r="V7" s="22" t="s">
        <v>33</v>
      </c>
      <c r="W7" s="16"/>
      <c r="X7" s="7"/>
    </row>
    <row collapsed="false" customFormat="false" customHeight="false" hidden="false" ht="12.1" outlineLevel="0" r="8">
      <c r="A8" s="5" t="str">
        <f aca="false">IF(F8&lt;&gt;"",CONCATENATE(IF(F8="VHS",(IF(G8="PAL",IF(E8="Release","RVHP","NVHP"),IF(G8="SECAM",IF(E8="Release","RVHS","NVHS"),IF(E8="Release","RVHN","NVHN")))),IF(F8="VHS Compact","VHSC","NONE")),"-",TEXT(H8,"0000"),IF(I8&gt;0,CONCATENATE("-",TEXT(I8,"000")),""),IF(J8&gt;0,CONCATENATE("-",TEXT(J8,"0")),"")),"")</f>
        <v>NVHS-1980-002-1</v>
      </c>
      <c r="B8" s="5"/>
      <c r="C8" s="6" t="s">
        <v>38</v>
      </c>
      <c r="D8" s="5" t="s">
        <v>39</v>
      </c>
      <c r="E8" s="5" t="s">
        <v>26</v>
      </c>
      <c r="F8" s="7" t="s">
        <v>27</v>
      </c>
      <c r="G8" s="7" t="s">
        <v>40</v>
      </c>
      <c r="H8" s="7" t="n">
        <v>1980</v>
      </c>
      <c r="I8" s="7" t="n">
        <v>2</v>
      </c>
      <c r="J8" s="7" t="n">
        <v>1</v>
      </c>
      <c r="K8" s="17" t="n">
        <v>2</v>
      </c>
      <c r="L8" s="7" t="s">
        <v>29</v>
      </c>
      <c r="M8" s="7" t="s">
        <v>41</v>
      </c>
      <c r="N8" s="18" t="n">
        <v>1980</v>
      </c>
      <c r="O8" s="23" t="s">
        <v>44</v>
      </c>
      <c r="P8" s="20" t="s">
        <v>43</v>
      </c>
      <c r="Q8" s="13"/>
      <c r="R8" s="21" t="s">
        <v>32</v>
      </c>
      <c r="S8" s="13" t="n">
        <v>54</v>
      </c>
      <c r="T8" s="16" t="s">
        <v>33</v>
      </c>
      <c r="U8" s="22" t="s">
        <v>33</v>
      </c>
      <c r="V8" s="22" t="s">
        <v>33</v>
      </c>
      <c r="W8" s="16"/>
      <c r="X8" s="7"/>
    </row>
    <row collapsed="false" customFormat="false" customHeight="false" hidden="false" ht="12.1" outlineLevel="0" r="9">
      <c r="A9" s="5" t="str">
        <f aca="false">IF(F9&lt;&gt;"",CONCATENATE(IF(F9="VHS",(IF(G9="PAL",IF(E9="Release","RVHP","NVHP"),IF(G9="SECAM",IF(E9="Release","RVHS","NVHS"),IF(E9="Release","RVHN","NVHN")))),IF(F9="VHS Compact","VHSC","NONE")),"-",TEXT(H9,"0000"),IF(I9&gt;0,CONCATENATE("-",TEXT(I9,"000")),""),IF(J9&gt;0,CONCATENATE("-",TEXT(J9,"0")),"")),"")</f>
        <v>NVHS-1980-002-2</v>
      </c>
      <c r="B9" s="5"/>
      <c r="C9" s="6" t="s">
        <v>45</v>
      </c>
      <c r="D9" s="5" t="s">
        <v>46</v>
      </c>
      <c r="E9" s="5" t="s">
        <v>26</v>
      </c>
      <c r="F9" s="7" t="s">
        <v>27</v>
      </c>
      <c r="G9" s="7" t="s">
        <v>40</v>
      </c>
      <c r="H9" s="7" t="n">
        <v>1980</v>
      </c>
      <c r="I9" s="7" t="n">
        <v>2</v>
      </c>
      <c r="J9" s="7" t="n">
        <v>2</v>
      </c>
      <c r="K9" s="17" t="n">
        <v>1</v>
      </c>
      <c r="L9" s="7" t="s">
        <v>29</v>
      </c>
      <c r="M9" s="7" t="s">
        <v>41</v>
      </c>
      <c r="N9" s="18" t="n">
        <v>1980</v>
      </c>
      <c r="O9" s="19" t="s">
        <v>42</v>
      </c>
      <c r="P9" s="20" t="s">
        <v>47</v>
      </c>
      <c r="Q9" s="13"/>
      <c r="R9" s="21" t="s">
        <v>32</v>
      </c>
      <c r="S9" s="13"/>
      <c r="T9" s="16" t="s">
        <v>33</v>
      </c>
      <c r="U9" s="22" t="s">
        <v>33</v>
      </c>
      <c r="V9" s="22" t="s">
        <v>33</v>
      </c>
      <c r="W9" s="16"/>
      <c r="X9" s="7"/>
    </row>
  </sheetData>
  <dataValidations count="7">
    <dataValidation allowBlank="true" operator="between" showDropDown="false" showErrorMessage="true" showInputMessage="true" sqref="E1:E9" type="list">
      <formula1>"Release,Non-Release"</formula1>
      <formula2>0</formula2>
    </dataValidation>
    <dataValidation allowBlank="true" operator="between" showDropDown="false" showErrorMessage="true" showInputMessage="true" sqref="F1:F9" type="list">
      <formula1>"VHS,VHS Compact"</formula1>
      <formula2>0</formula2>
    </dataValidation>
    <dataValidation allowBlank="true" operator="between" showDropDown="false" showErrorMessage="true" showInputMessage="true" sqref="G1:G9" type="list">
      <formula1>"PAL,NTSC,SECAM"</formula1>
      <formula2>0</formula2>
    </dataValidation>
    <dataValidation allowBlank="true" operator="lessThanOrEqual" showDropDown="false" showErrorMessage="true" showInputMessage="true" sqref="H1:H9" type="textLength">
      <formula1>4</formula1>
      <formula2>0</formula2>
    </dataValidation>
    <dataValidation allowBlank="true" operator="between" showDropDown="false" showErrorMessage="true" showInputMessage="true" sqref="I1:I9" type="textLength">
      <formula1>1</formula1>
      <formula2>4</formula2>
    </dataValidation>
    <dataValidation allowBlank="true" operator="between" showDropDown="false" showErrorMessage="true" showInputMessage="true" sqref="J1:J9" type="textLength">
      <formula1>1</formula1>
      <formula2>2</formula2>
    </dataValidation>
    <dataValidation allowBlank="true" operator="between" showDropDown="false" showErrorMessage="true" showInputMessage="true" sqref="L1:L9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2016-08-29T12:24:51.00Z</dcterms:created>
  <dc:creator>Poovarasan Devan</dc:creator>
  <cp:revision>0</cp:revision>
</cp:coreProperties>
</file>