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F5" i="2"/>
  <c r="G6" i="2" s="1"/>
  <c r="G5" i="2"/>
  <c r="D5" i="2"/>
  <c r="H5" i="2"/>
  <c r="J6" i="2" s="1"/>
  <c r="I5" i="2"/>
  <c r="J5" i="2"/>
  <c r="K5" i="2"/>
  <c r="L5" i="2"/>
  <c r="N6" i="2" s="1"/>
  <c r="M5" i="2"/>
  <c r="N5" i="2"/>
  <c r="O5" i="2"/>
  <c r="P5" i="2"/>
  <c r="R6" i="2" s="1"/>
  <c r="Q5" i="2"/>
  <c r="R5" i="2"/>
  <c r="S5" i="2"/>
  <c r="T5" i="2"/>
  <c r="V6" i="2" s="1"/>
  <c r="U5" i="2"/>
  <c r="V5" i="2"/>
  <c r="W5" i="2"/>
  <c r="X5" i="2"/>
  <c r="Z6" i="2" s="1"/>
  <c r="Y5" i="2"/>
  <c r="Z5" i="2"/>
  <c r="AA5" i="2"/>
  <c r="AB5" i="2"/>
  <c r="AC6" i="2" s="1"/>
  <c r="AC5" i="2"/>
  <c r="F6" i="2"/>
  <c r="K6" i="2"/>
  <c r="L6" i="2"/>
  <c r="M7" i="2" s="1"/>
  <c r="O6" i="2"/>
  <c r="P6" i="2"/>
  <c r="Q7" i="2" s="1"/>
  <c r="S6" i="2"/>
  <c r="T6" i="2"/>
  <c r="U7" i="2" s="1"/>
  <c r="W6" i="2"/>
  <c r="X6" i="2"/>
  <c r="Y7" i="2" s="1"/>
  <c r="AA6" i="2"/>
  <c r="AB6" i="2"/>
  <c r="AC7" i="2" s="1"/>
  <c r="F10" i="2"/>
  <c r="F11" i="2"/>
  <c r="F12" i="2"/>
  <c r="G12" i="2"/>
  <c r="F13" i="2"/>
  <c r="G13" i="2"/>
  <c r="F14" i="2"/>
  <c r="G14" i="2"/>
  <c r="H15" i="2" s="1"/>
  <c r="F15" i="2"/>
  <c r="G16" i="2" s="1"/>
  <c r="H17" i="2" s="1"/>
  <c r="I18" i="2" s="1"/>
  <c r="G15" i="2"/>
  <c r="H16" i="2" s="1"/>
  <c r="F16" i="2"/>
  <c r="F17" i="2"/>
  <c r="G18" i="2" s="1"/>
  <c r="H19" i="2" s="1"/>
  <c r="G17" i="2"/>
  <c r="H18" i="2" s="1"/>
  <c r="I19" i="2" s="1"/>
  <c r="J20" i="2" s="1"/>
  <c r="F18" i="2"/>
  <c r="F19" i="2"/>
  <c r="G20" i="2" s="1"/>
  <c r="H21" i="2" s="1"/>
  <c r="G19" i="2"/>
  <c r="H20" i="2" s="1"/>
  <c r="I21" i="2" s="1"/>
  <c r="F20" i="2"/>
  <c r="F21" i="2"/>
  <c r="G22" i="2" s="1"/>
  <c r="F22" i="2"/>
  <c r="G23" i="2" s="1"/>
  <c r="H24" i="2" s="1"/>
  <c r="F23" i="2"/>
  <c r="G24" i="2" s="1"/>
  <c r="H25" i="2" s="1"/>
  <c r="F24" i="2"/>
  <c r="G25" i="2" s="1"/>
  <c r="H26" i="2" s="1"/>
  <c r="I27" i="2" s="1"/>
  <c r="F25" i="2"/>
  <c r="G26" i="2" s="1"/>
  <c r="F26" i="2"/>
  <c r="F27" i="2"/>
  <c r="G28" i="2" s="1"/>
  <c r="F28" i="2"/>
  <c r="F29" i="2"/>
  <c r="E6" i="2"/>
  <c r="F7" i="2" s="1"/>
  <c r="E7" i="2"/>
  <c r="F9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5" i="2"/>
  <c r="D4" i="2"/>
  <c r="H6" i="2" l="1"/>
  <c r="I7" i="2" s="1"/>
  <c r="G7" i="2"/>
  <c r="H8" i="2" s="1"/>
  <c r="G11" i="2"/>
  <c r="G8" i="2"/>
  <c r="F8" i="2"/>
  <c r="G9" i="2" s="1"/>
  <c r="H7" i="2"/>
  <c r="J19" i="2"/>
  <c r="H27" i="2"/>
  <c r="I26" i="2"/>
  <c r="J22" i="2"/>
  <c r="I20" i="2"/>
  <c r="J21" i="2" s="1"/>
  <c r="K22" i="2" s="1"/>
  <c r="G29" i="2"/>
  <c r="G27" i="2"/>
  <c r="H28" i="2" s="1"/>
  <c r="I29" i="2" s="1"/>
  <c r="I17" i="2"/>
  <c r="G21" i="2"/>
  <c r="H22" i="2" s="1"/>
  <c r="I23" i="2" s="1"/>
  <c r="Z8" i="2"/>
  <c r="R8" i="2"/>
  <c r="AA7" i="2"/>
  <c r="AB8" i="2" s="1"/>
  <c r="AB7" i="2"/>
  <c r="AC8" i="2" s="1"/>
  <c r="W7" i="2"/>
  <c r="X8" i="2" s="1"/>
  <c r="Y9" i="2" s="1"/>
  <c r="X7" i="2"/>
  <c r="T7" i="2"/>
  <c r="P7" i="2"/>
  <c r="L7" i="2"/>
  <c r="H14" i="2"/>
  <c r="V8" i="2"/>
  <c r="Y6" i="2"/>
  <c r="Z7" i="2" s="1"/>
  <c r="AA8" i="2" s="1"/>
  <c r="U6" i="2"/>
  <c r="V7" i="2" s="1"/>
  <c r="W8" i="2" s="1"/>
  <c r="Q6" i="2"/>
  <c r="R7" i="2" s="1"/>
  <c r="S8" i="2" s="1"/>
  <c r="M6" i="2"/>
  <c r="N7" i="2" s="1"/>
  <c r="O8" i="2" s="1"/>
  <c r="I6" i="2"/>
  <c r="J7" i="2" l="1"/>
  <c r="K8" i="2"/>
  <c r="K7" i="2"/>
  <c r="L8" i="2" s="1"/>
  <c r="M9" i="2" s="1"/>
  <c r="I8" i="2"/>
  <c r="J9" i="2" s="1"/>
  <c r="H10" i="2"/>
  <c r="G10" i="2"/>
  <c r="H11" i="2" s="1"/>
  <c r="I12" i="2" s="1"/>
  <c r="H9" i="2"/>
  <c r="I10" i="2" s="1"/>
  <c r="H13" i="2"/>
  <c r="I9" i="2"/>
  <c r="O7" i="2"/>
  <c r="P8" i="2" s="1"/>
  <c r="Q9" i="2" s="1"/>
  <c r="W9" i="2"/>
  <c r="X10" i="2" s="1"/>
  <c r="Y11" i="2" s="1"/>
  <c r="X9" i="2"/>
  <c r="S7" i="2"/>
  <c r="T8" i="2" s="1"/>
  <c r="U9" i="2" s="1"/>
  <c r="AB9" i="2"/>
  <c r="Y8" i="2"/>
  <c r="Z9" i="2" s="1"/>
  <c r="AA10" i="2" s="1"/>
  <c r="J8" i="2"/>
  <c r="K9" i="2" s="1"/>
  <c r="I22" i="2"/>
  <c r="J23" i="2" s="1"/>
  <c r="K24" i="2" s="1"/>
  <c r="L23" i="2"/>
  <c r="H29" i="2"/>
  <c r="N8" i="2"/>
  <c r="Z10" i="2"/>
  <c r="H23" i="2"/>
  <c r="K23" i="2"/>
  <c r="L24" i="2" s="1"/>
  <c r="T9" i="2"/>
  <c r="U8" i="2"/>
  <c r="V9" i="2" s="1"/>
  <c r="W10" i="2" s="1"/>
  <c r="AC9" i="2"/>
  <c r="K21" i="2"/>
  <c r="I16" i="2"/>
  <c r="I28" i="2"/>
  <c r="J29" i="2" s="1"/>
  <c r="J28" i="2"/>
  <c r="L10" i="2" l="1"/>
  <c r="M8" i="2"/>
  <c r="N9" i="2" s="1"/>
  <c r="O10" i="2" s="1"/>
  <c r="J10" i="2"/>
  <c r="K11" i="2" s="1"/>
  <c r="I11" i="2"/>
  <c r="J12" i="2" s="1"/>
  <c r="J11" i="2"/>
  <c r="H12" i="2"/>
  <c r="I13" i="2" s="1"/>
  <c r="J14" i="2" s="1"/>
  <c r="I15" i="2"/>
  <c r="M25" i="2"/>
  <c r="AA11" i="2"/>
  <c r="AB12" i="2" s="1"/>
  <c r="L9" i="2"/>
  <c r="M10" i="2" s="1"/>
  <c r="N11" i="2" s="1"/>
  <c r="Y10" i="2"/>
  <c r="Z11" i="2" s="1"/>
  <c r="AA12" i="2" s="1"/>
  <c r="I24" i="2"/>
  <c r="J25" i="2" s="1"/>
  <c r="I25" i="2"/>
  <c r="J18" i="2"/>
  <c r="Q8" i="2"/>
  <c r="P9" i="2"/>
  <c r="J24" i="2"/>
  <c r="K25" i="2" s="1"/>
  <c r="L26" i="2" s="1"/>
  <c r="K10" i="2"/>
  <c r="V10" i="2"/>
  <c r="AA9" i="2"/>
  <c r="AB10" i="2" s="1"/>
  <c r="AC11" i="2" s="1"/>
  <c r="O9" i="2" l="1"/>
  <c r="P10" i="2" s="1"/>
  <c r="Q11" i="2" s="1"/>
  <c r="N10" i="2"/>
  <c r="O11" i="2" s="1"/>
  <c r="P12" i="2" s="1"/>
  <c r="K12" i="2"/>
  <c r="L13" i="2" s="1"/>
  <c r="K13" i="2"/>
  <c r="J17" i="2"/>
  <c r="I14" i="2"/>
  <c r="J15" i="2" s="1"/>
  <c r="K16" i="2" s="1"/>
  <c r="J13" i="2"/>
  <c r="K14" i="2" s="1"/>
  <c r="R10" i="2"/>
  <c r="J26" i="2"/>
  <c r="K27" i="2" s="1"/>
  <c r="L28" i="2" s="1"/>
  <c r="J27" i="2"/>
  <c r="L25" i="2"/>
  <c r="M26" i="2" s="1"/>
  <c r="N27" i="2" s="1"/>
  <c r="AC10" i="2"/>
  <c r="R9" i="2"/>
  <c r="S10" i="2" s="1"/>
  <c r="T11" i="2" s="1"/>
  <c r="S9" i="2"/>
  <c r="K26" i="2"/>
  <c r="L27" i="2" s="1"/>
  <c r="M28" i="2" s="1"/>
  <c r="M11" i="2"/>
  <c r="L11" i="2"/>
  <c r="M12" i="2" s="1"/>
  <c r="L12" i="2"/>
  <c r="K20" i="2"/>
  <c r="X11" i="2"/>
  <c r="AB11" i="2"/>
  <c r="AC12" i="2" s="1"/>
  <c r="M27" i="2"/>
  <c r="N28" i="2" s="1"/>
  <c r="O29" i="2" s="1"/>
  <c r="R13" i="2" l="1"/>
  <c r="Q10" i="2"/>
  <c r="R11" i="2" s="1"/>
  <c r="O12" i="2"/>
  <c r="Q13" i="2" s="1"/>
  <c r="P11" i="2"/>
  <c r="Q12" i="2" s="1"/>
  <c r="L15" i="2"/>
  <c r="J16" i="2"/>
  <c r="K17" i="2" s="1"/>
  <c r="L18" i="2" s="1"/>
  <c r="K15" i="2"/>
  <c r="L16" i="2" s="1"/>
  <c r="L14" i="2"/>
  <c r="M15" i="2" s="1"/>
  <c r="K19" i="2"/>
  <c r="M13" i="2"/>
  <c r="N14" i="2" s="1"/>
  <c r="M14" i="2"/>
  <c r="Z12" i="2"/>
  <c r="L22" i="2"/>
  <c r="N12" i="2"/>
  <c r="O13" i="2" s="1"/>
  <c r="N29" i="2"/>
  <c r="N13" i="2"/>
  <c r="AC13" i="2"/>
  <c r="T10" i="2"/>
  <c r="U11" i="2" s="1"/>
  <c r="V12" i="2" s="1"/>
  <c r="U10" i="2"/>
  <c r="K28" i="2"/>
  <c r="L29" i="2" s="1"/>
  <c r="K29" i="2"/>
  <c r="S12" i="2"/>
  <c r="P13" i="2" l="1"/>
  <c r="Q14" i="2" s="1"/>
  <c r="S11" i="2"/>
  <c r="T12" i="2" s="1"/>
  <c r="R12" i="2"/>
  <c r="S13" i="2" s="1"/>
  <c r="T14" i="2" s="1"/>
  <c r="R14" i="2"/>
  <c r="S15" i="2" s="1"/>
  <c r="L20" i="2"/>
  <c r="M21" i="2" s="1"/>
  <c r="L17" i="2"/>
  <c r="M18" i="2" s="1"/>
  <c r="M17" i="2"/>
  <c r="K18" i="2"/>
  <c r="L19" i="2" s="1"/>
  <c r="M20" i="2" s="1"/>
  <c r="O14" i="2"/>
  <c r="P15" i="2" s="1"/>
  <c r="L21" i="2"/>
  <c r="M22" i="2" s="1"/>
  <c r="M16" i="2"/>
  <c r="N17" i="2" s="1"/>
  <c r="P14" i="2"/>
  <c r="N23" i="2"/>
  <c r="U12" i="2"/>
  <c r="V13" i="2" s="1"/>
  <c r="V11" i="2"/>
  <c r="W12" i="2" s="1"/>
  <c r="X13" i="2" s="1"/>
  <c r="W11" i="2"/>
  <c r="U13" i="2"/>
  <c r="AB13" i="2"/>
  <c r="M29" i="2"/>
  <c r="N15" i="2"/>
  <c r="O16" i="2" s="1"/>
  <c r="N16" i="2"/>
  <c r="M23" i="2"/>
  <c r="N24" i="2" s="1"/>
  <c r="O25" i="2" s="1"/>
  <c r="M24" i="2"/>
  <c r="O15" i="2"/>
  <c r="T13" i="2" l="1"/>
  <c r="U14" i="2" s="1"/>
  <c r="V14" i="2"/>
  <c r="W15" i="2" s="1"/>
  <c r="S14" i="2"/>
  <c r="T15" i="2" s="1"/>
  <c r="U16" i="2" s="1"/>
  <c r="W13" i="2"/>
  <c r="X14" i="2" s="1"/>
  <c r="P16" i="2"/>
  <c r="Q17" i="2" s="1"/>
  <c r="W14" i="2"/>
  <c r="X15" i="2" s="1"/>
  <c r="Y16" i="2" s="1"/>
  <c r="Q15" i="2"/>
  <c r="R16" i="2" s="1"/>
  <c r="R15" i="2"/>
  <c r="N18" i="2"/>
  <c r="O19" i="2" s="1"/>
  <c r="M19" i="2"/>
  <c r="N20" i="2" s="1"/>
  <c r="O21" i="2" s="1"/>
  <c r="N22" i="2"/>
  <c r="O24" i="2" s="1"/>
  <c r="N19" i="2"/>
  <c r="N25" i="2"/>
  <c r="O26" i="2" s="1"/>
  <c r="P27" i="2" s="1"/>
  <c r="N26" i="2"/>
  <c r="P17" i="2"/>
  <c r="Q16" i="2"/>
  <c r="X12" i="2"/>
  <c r="Y13" i="2" s="1"/>
  <c r="Z14" i="2" s="1"/>
  <c r="Y12" i="2"/>
  <c r="O17" i="2"/>
  <c r="P18" i="2" s="1"/>
  <c r="O18" i="2"/>
  <c r="Y14" i="2"/>
  <c r="Z15" i="2" s="1"/>
  <c r="V15" i="2"/>
  <c r="O20" i="2" l="1"/>
  <c r="P21" i="2" s="1"/>
  <c r="U15" i="2"/>
  <c r="V16" i="2" s="1"/>
  <c r="W17" i="2" s="1"/>
  <c r="T16" i="2"/>
  <c r="U17" i="2" s="1"/>
  <c r="V18" i="2" s="1"/>
  <c r="S16" i="2"/>
  <c r="T17" i="2" s="1"/>
  <c r="Y15" i="2"/>
  <c r="AA16" i="2"/>
  <c r="R17" i="2"/>
  <c r="S18" i="2" s="1"/>
  <c r="R18" i="2"/>
  <c r="N21" i="2"/>
  <c r="O22" i="2" s="1"/>
  <c r="P23" i="2" s="1"/>
  <c r="P22" i="2"/>
  <c r="Q19" i="2"/>
  <c r="X16" i="2"/>
  <c r="Q18" i="2"/>
  <c r="R19" i="2" s="1"/>
  <c r="Z16" i="2"/>
  <c r="AA17" i="2" s="1"/>
  <c r="O27" i="2"/>
  <c r="P28" i="2" s="1"/>
  <c r="O28" i="2"/>
  <c r="P29" i="2" s="1"/>
  <c r="P19" i="2"/>
  <c r="Q20" i="2" s="1"/>
  <c r="P20" i="2"/>
  <c r="Z13" i="2"/>
  <c r="AA14" i="2" s="1"/>
  <c r="AB15" i="2" s="1"/>
  <c r="AA13" i="2"/>
  <c r="S17" i="2"/>
  <c r="P26" i="2"/>
  <c r="S20" i="2" l="1"/>
  <c r="W16" i="2"/>
  <c r="X17" i="2" s="1"/>
  <c r="Y18" i="2" s="1"/>
  <c r="O23" i="2"/>
  <c r="P24" i="2" s="1"/>
  <c r="Q25" i="2" s="1"/>
  <c r="V17" i="2"/>
  <c r="W18" i="2" s="1"/>
  <c r="T18" i="2"/>
  <c r="U19" i="2" s="1"/>
  <c r="Q24" i="2"/>
  <c r="Q23" i="2"/>
  <c r="Y17" i="2"/>
  <c r="Z18" i="2" s="1"/>
  <c r="Z17" i="2"/>
  <c r="AB18" i="2" s="1"/>
  <c r="Q21" i="2"/>
  <c r="R22" i="2" s="1"/>
  <c r="Q22" i="2"/>
  <c r="T19" i="2"/>
  <c r="R21" i="2"/>
  <c r="Q28" i="2"/>
  <c r="X19" i="2"/>
  <c r="AB14" i="2"/>
  <c r="AC15" i="2" s="1"/>
  <c r="AC14" i="2"/>
  <c r="AA15" i="2"/>
  <c r="AC16" i="2" s="1"/>
  <c r="R20" i="2"/>
  <c r="S21" i="2" s="1"/>
  <c r="U18" i="2"/>
  <c r="Q29" i="2"/>
  <c r="S19" i="2"/>
  <c r="T20" i="2" s="1"/>
  <c r="U21" i="2" s="1"/>
  <c r="AA19" i="2" l="1"/>
  <c r="T22" i="2"/>
  <c r="P25" i="2"/>
  <c r="Q26" i="2" s="1"/>
  <c r="R27" i="2" s="1"/>
  <c r="X18" i="2"/>
  <c r="Y19" i="2" s="1"/>
  <c r="Z20" i="2" s="1"/>
  <c r="AA18" i="2"/>
  <c r="AB19" i="2" s="1"/>
  <c r="S23" i="2"/>
  <c r="R25" i="2"/>
  <c r="Q27" i="2"/>
  <c r="R28" i="2" s="1"/>
  <c r="S29" i="2" s="1"/>
  <c r="Z19" i="2"/>
  <c r="AC20" i="2"/>
  <c r="V19" i="2"/>
  <c r="W20" i="2" s="1"/>
  <c r="W19" i="2"/>
  <c r="R23" i="2"/>
  <c r="S24" i="2" s="1"/>
  <c r="R24" i="2"/>
  <c r="AB16" i="2"/>
  <c r="AC17" i="2" s="1"/>
  <c r="AB17" i="2"/>
  <c r="S22" i="2"/>
  <c r="T23" i="2" s="1"/>
  <c r="U24" i="2" s="1"/>
  <c r="T21" i="2"/>
  <c r="U22" i="2" s="1"/>
  <c r="V23" i="2" s="1"/>
  <c r="U20" i="2"/>
  <c r="V21" i="2" s="1"/>
  <c r="V20" i="2"/>
  <c r="R26" i="2" l="1"/>
  <c r="S27" i="2" s="1"/>
  <c r="W21" i="2"/>
  <c r="X22" i="2" s="1"/>
  <c r="R29" i="2"/>
  <c r="X20" i="2"/>
  <c r="Y21" i="2" s="1"/>
  <c r="AA20" i="2"/>
  <c r="AB21" i="2" s="1"/>
  <c r="AB20" i="2"/>
  <c r="U23" i="2"/>
  <c r="V24" i="2" s="1"/>
  <c r="W25" i="2" s="1"/>
  <c r="V22" i="2"/>
  <c r="W23" i="2" s="1"/>
  <c r="T24" i="2"/>
  <c r="U25" i="2" s="1"/>
  <c r="S25" i="2"/>
  <c r="T26" i="2" s="1"/>
  <c r="S26" i="2"/>
  <c r="AC18" i="2"/>
  <c r="AC19" i="2"/>
  <c r="T25" i="2"/>
  <c r="X21" i="2"/>
  <c r="W22" i="2"/>
  <c r="X23" i="2" s="1"/>
  <c r="Y24" i="2" s="1"/>
  <c r="Y20" i="2"/>
  <c r="AC21" i="2" l="1"/>
  <c r="Y22" i="2"/>
  <c r="Z23" i="2" s="1"/>
  <c r="S28" i="2"/>
  <c r="T29" i="2" s="1"/>
  <c r="U27" i="2"/>
  <c r="V26" i="2"/>
  <c r="V25" i="2"/>
  <c r="W26" i="2" s="1"/>
  <c r="Z21" i="2"/>
  <c r="AA22" i="2" s="1"/>
  <c r="AA21" i="2"/>
  <c r="T27" i="2"/>
  <c r="U28" i="2" s="1"/>
  <c r="T28" i="2"/>
  <c r="X24" i="2"/>
  <c r="U26" i="2"/>
  <c r="V27" i="2" s="1"/>
  <c r="Z22" i="2"/>
  <c r="W24" i="2"/>
  <c r="X25" i="2" s="1"/>
  <c r="Y26" i="2" s="1"/>
  <c r="Y23" i="2"/>
  <c r="Z24" i="2" s="1"/>
  <c r="AA25" i="2" s="1"/>
  <c r="AA23" i="2" l="1"/>
  <c r="AB24" i="2" s="1"/>
  <c r="U29" i="2"/>
  <c r="X27" i="2"/>
  <c r="W28" i="2"/>
  <c r="X26" i="2"/>
  <c r="Y27" i="2" s="1"/>
  <c r="V28" i="2"/>
  <c r="W29" i="2" s="1"/>
  <c r="AB22" i="2"/>
  <c r="AC23" i="2" s="1"/>
  <c r="AC22" i="2"/>
  <c r="W27" i="2"/>
  <c r="X28" i="2" s="1"/>
  <c r="Z25" i="2"/>
  <c r="AB23" i="2"/>
  <c r="AC24" i="2" s="1"/>
  <c r="Y25" i="2"/>
  <c r="Z26" i="2" s="1"/>
  <c r="V29" i="2"/>
  <c r="AA24" i="2"/>
  <c r="AB25" i="2" s="1"/>
  <c r="AC26" i="2" s="1"/>
  <c r="Y29" i="2" l="1"/>
  <c r="Z28" i="2"/>
  <c r="AA27" i="2"/>
  <c r="AC25" i="2"/>
  <c r="AA26" i="2"/>
  <c r="AB27" i="2" s="1"/>
  <c r="Z27" i="2"/>
  <c r="AA28" i="2" s="1"/>
  <c r="AB29" i="2" s="1"/>
  <c r="Y28" i="2"/>
  <c r="Z29" i="2" s="1"/>
  <c r="AB26" i="2"/>
  <c r="AC27" i="2" s="1"/>
  <c r="X29" i="2"/>
  <c r="AA29" i="2"/>
  <c r="AB28" i="2" l="1"/>
  <c r="AC29" i="2" s="1"/>
  <c r="AC28" i="2"/>
  <c r="M11" i="1" l="1"/>
  <c r="N3" i="1"/>
  <c r="N2" i="1"/>
  <c r="W9" i="1"/>
  <c r="W8" i="1"/>
  <c r="D3" i="1" l="1"/>
  <c r="E3" i="1"/>
  <c r="F3" i="1"/>
  <c r="G3" i="1"/>
  <c r="H3" i="1"/>
  <c r="I3" i="1"/>
  <c r="J3" i="1"/>
  <c r="K3" i="1"/>
  <c r="L3" i="1"/>
  <c r="M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C3" i="1"/>
  <c r="X2" i="1"/>
  <c r="C2" i="1"/>
  <c r="D2" i="1"/>
  <c r="E2" i="1"/>
  <c r="F2" i="1"/>
  <c r="G2" i="1"/>
  <c r="H2" i="1"/>
  <c r="I2" i="1"/>
  <c r="J2" i="1"/>
  <c r="K2" i="1"/>
  <c r="L2" i="1"/>
  <c r="M2" i="1"/>
  <c r="O2" i="1"/>
  <c r="P2" i="1"/>
  <c r="Q2" i="1"/>
  <c r="R2" i="1"/>
  <c r="S2" i="1"/>
  <c r="T2" i="1"/>
  <c r="U2" i="1"/>
  <c r="V2" i="1"/>
  <c r="W2" i="1"/>
  <c r="Y2" i="1"/>
  <c r="Z2" i="1"/>
  <c r="AA2" i="1"/>
  <c r="AB2" i="1"/>
  <c r="AC2" i="1"/>
</calcChain>
</file>

<file path=xl/sharedStrings.xml><?xml version="1.0" encoding="utf-8"?>
<sst xmlns="http://schemas.openxmlformats.org/spreadsheetml/2006/main" count="23" uniqueCount="23">
  <si>
    <t>Data A</t>
    <phoneticPr fontId="1" type="noConversion"/>
  </si>
  <si>
    <t>Data B</t>
    <phoneticPr fontId="1" type="noConversion"/>
  </si>
  <si>
    <t xml:space="preserve">  -0.8835   -0.7508</t>
  </si>
  <si>
    <t xml:space="preserve">   -0.9937   -1.0811</t>
  </si>
  <si>
    <t xml:space="preserve">   -0.9516   -0.9717</t>
  </si>
  <si>
    <t xml:space="preserve">   -0.7568   -0.5469</t>
  </si>
  <si>
    <t xml:space="preserve">   -0.6119   -0.2809</t>
  </si>
  <si>
    <t xml:space="preserve">   -0.2555    0.2527</t>
  </si>
  <si>
    <t xml:space="preserve">   -0.0584    0.4895</t>
  </si>
  <si>
    <t xml:space="preserve">    0.3350    0.8561</t>
  </si>
  <si>
    <t xml:space="preserve">    0.5155    0.9775</t>
  </si>
  <si>
    <t xml:space="preserve">    0.6755    1.0566</t>
  </si>
  <si>
    <t xml:space="preserve">    0.8085    1.0951</t>
  </si>
  <si>
    <t xml:space="preserve">    0.9738    1.0635</t>
  </si>
  <si>
    <t xml:space="preserve">    0.9996    1.0020</t>
  </si>
  <si>
    <t xml:space="preserve">    0.9854    0.9162</t>
  </si>
  <si>
    <t xml:space="preserve">    0.9320    0.8109</t>
  </si>
  <si>
    <t xml:space="preserve">    0.8415    0.6907</t>
  </si>
  <si>
    <t xml:space="preserve">    0.7174    0.5598</t>
  </si>
  <si>
    <t xml:space="preserve">    0.5646    0.4220</t>
  </si>
  <si>
    <t xml:space="preserve">    0.3894    0.2809</t>
  </si>
  <si>
    <t xml:space="preserve">    0.1987    0.1393</t>
  </si>
  <si>
    <t xml:space="preserve">         0         0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</si>
</sst>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1">
    <cellStyle name="표준" xfId="0" builtinId="0"/>
  </cellStyles>
  <dxfs count="8"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  <dxf>
      <font>
        <color theme="1"/>
      </font>
      <fill>
        <patternFill>
          <bgColor rgb="FF00206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Data A</c:v>
                </c:pt>
              </c:strCache>
            </c:strRef>
          </c:tx>
          <c:marker>
            <c:symbol val="none"/>
          </c:marker>
          <c:val>
            <c:numRef>
              <c:f>Sheet1!$C$2:$AC$2</c:f>
              <c:numCache>
                <c:formatCode>General</c:formatCode>
                <c:ptCount val="27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-0.25554110202683122</c:v>
                </c:pt>
                <c:pt idx="18">
                  <c:v>-0.44252044329485246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-0.99369100363346441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Data B</c:v>
                </c:pt>
              </c:strCache>
            </c:strRef>
          </c:tx>
          <c:marker>
            <c:symbol val="none"/>
          </c:marker>
          <c:val>
            <c:numRef>
              <c:f>Sheet1!$C$3:$AC$3</c:f>
              <c:numCache>
                <c:formatCode>General</c:formatCode>
                <c:ptCount val="27"/>
                <c:pt idx="0">
                  <c:v>0</c:v>
                </c:pt>
                <c:pt idx="1">
                  <c:v>0.13934129019860148</c:v>
                </c:pt>
                <c:pt idx="2">
                  <c:v>0.28086688237272556</c:v>
                </c:pt>
                <c:pt idx="3">
                  <c:v>0.42200994233552336</c:v>
                </c:pt>
                <c:pt idx="4">
                  <c:v>0.559765796428358</c:v>
                </c:pt>
                <c:pt idx="5">
                  <c:v>0.69068924566996537</c:v>
                </c:pt>
                <c:pt idx="6">
                  <c:v>0.81091144588334518</c:v>
                </c:pt>
                <c:pt idx="7">
                  <c:v>0.91618301736920238</c:v>
                </c:pt>
                <c:pt idx="8">
                  <c:v>1.0019511733475865</c:v>
                </c:pt>
                <c:pt idx="9">
                  <c:v>1.0634796589731008</c:v>
                </c:pt>
                <c:pt idx="10">
                  <c:v>1.0960209766565845</c:v>
                </c:pt>
                <c:pt idx="11">
                  <c:v>1.0950504468495879</c:v>
                </c:pt>
                <c:pt idx="12">
                  <c:v>1.0565706993935158</c:v>
                </c:pt>
                <c:pt idx="13">
                  <c:v>0.97749263703654421</c:v>
                </c:pt>
                <c:pt idx="14">
                  <c:v>0.8560940081497691</c:v>
                </c:pt>
                <c:pt idx="15">
                  <c:v>0.69254853108778525</c:v>
                </c:pt>
                <c:pt idx="16">
                  <c:v>0.48950593179139273</c:v>
                </c:pt>
                <c:pt idx="17">
                  <c:v>0.25268513696331019</c:v>
                </c:pt>
                <c:pt idx="18">
                  <c:v>-8.5817759586137975E-3</c:v>
                </c:pt>
                <c:pt idx="19">
                  <c:v>-0.28094882580772051</c:v>
                </c:pt>
                <c:pt idx="20">
                  <c:v>-0.54693007548642392</c:v>
                </c:pt>
                <c:pt idx="21">
                  <c:v>-0.78521996841951214</c:v>
                </c:pt>
                <c:pt idx="22">
                  <c:v>-0.97166711368199576</c:v>
                </c:pt>
                <c:pt idx="23">
                  <c:v>-1.0811254454906341</c:v>
                </c:pt>
                <c:pt idx="24">
                  <c:v>-1.0903826502757372</c:v>
                </c:pt>
                <c:pt idx="25">
                  <c:v>-0.9822677705542866</c:v>
                </c:pt>
                <c:pt idx="26">
                  <c:v>-0.75082453288734485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5152"/>
        <c:axId val="97818240"/>
      </c:lineChart>
      <c:catAx>
        <c:axId val="1030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818240"/>
        <c:crosses val="autoZero"/>
        <c:auto val="1"/>
        <c:lblAlgn val="ctr"/>
        <c:lblOffset val="100"/>
        <c:noMultiLvlLbl val="0"/>
      </c:catAx>
      <c:valAx>
        <c:axId val="978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2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14</xdr:row>
      <xdr:rowOff>38100</xdr:rowOff>
    </xdr:from>
    <xdr:to>
      <xdr:col>28</xdr:col>
      <xdr:colOff>295275</xdr:colOff>
      <xdr:row>27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2"/>
  <sheetViews>
    <sheetView workbookViewId="0">
      <selection activeCell="C2" sqref="C2:AC3"/>
    </sheetView>
  </sheetViews>
  <sheetFormatPr defaultRowHeight="16.5" x14ac:dyDescent="0.3"/>
  <cols>
    <col min="3" max="12" width="5.5" customWidth="1"/>
    <col min="13" max="13" width="10.125" customWidth="1"/>
    <col min="14" max="29" width="5.5" customWidth="1"/>
  </cols>
  <sheetData>
    <row r="1" spans="2:29" x14ac:dyDescent="0.3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</row>
    <row r="2" spans="2:29" x14ac:dyDescent="0.3">
      <c r="B2" t="s">
        <v>0</v>
      </c>
      <c r="C2" s="1">
        <f>SIN(C$1/5)</f>
        <v>0</v>
      </c>
      <c r="D2" s="1">
        <f t="shared" ref="D2:AC2" si="0">SIN(D$1/5)</f>
        <v>0.19866933079506122</v>
      </c>
      <c r="E2" s="2">
        <f t="shared" si="0"/>
        <v>0.38941834230865052</v>
      </c>
      <c r="F2" s="2">
        <f t="shared" si="0"/>
        <v>0.56464247339503537</v>
      </c>
      <c r="G2" s="1">
        <f t="shared" si="0"/>
        <v>0.71735609089952279</v>
      </c>
      <c r="H2" s="1">
        <f t="shared" si="0"/>
        <v>0.8414709848078965</v>
      </c>
      <c r="I2" s="1">
        <f t="shared" si="0"/>
        <v>0.93203908596722629</v>
      </c>
      <c r="J2" s="1">
        <f t="shared" si="0"/>
        <v>0.98544972998846014</v>
      </c>
      <c r="K2" s="1">
        <f t="shared" si="0"/>
        <v>0.99957360304150511</v>
      </c>
      <c r="L2" s="1">
        <f t="shared" si="0"/>
        <v>0.97384763087819515</v>
      </c>
      <c r="M2" s="1">
        <f t="shared" si="0"/>
        <v>0.90929742682568171</v>
      </c>
      <c r="N2" s="1">
        <f>SIN(N$1/5)</f>
        <v>0.80849640381959009</v>
      </c>
      <c r="O2" s="1">
        <f t="shared" si="0"/>
        <v>0.67546318055115095</v>
      </c>
      <c r="P2" s="1">
        <f t="shared" si="0"/>
        <v>0.51550137182146416</v>
      </c>
      <c r="Q2" s="1">
        <f t="shared" si="0"/>
        <v>0.33498815015590511</v>
      </c>
      <c r="R2" s="1">
        <f t="shared" si="0"/>
        <v>0.14112000805986721</v>
      </c>
      <c r="S2" s="1">
        <f t="shared" si="0"/>
        <v>-5.8374143427580086E-2</v>
      </c>
      <c r="T2" s="1">
        <f t="shared" si="0"/>
        <v>-0.25554110202683122</v>
      </c>
      <c r="U2" s="1">
        <f t="shared" si="0"/>
        <v>-0.44252044329485246</v>
      </c>
      <c r="V2" s="1">
        <f t="shared" si="0"/>
        <v>-0.61185789094271892</v>
      </c>
      <c r="W2" s="1">
        <f t="shared" si="0"/>
        <v>-0.7568024953079282</v>
      </c>
      <c r="X2" s="1">
        <f t="shared" si="0"/>
        <v>-0.87157577241358819</v>
      </c>
      <c r="Y2" s="1">
        <f t="shared" si="0"/>
        <v>-0.95160207388951601</v>
      </c>
      <c r="Z2" s="1">
        <f t="shared" si="0"/>
        <v>-0.99369100363346441</v>
      </c>
      <c r="AA2" s="1">
        <f t="shared" si="0"/>
        <v>-0.99616460883584068</v>
      </c>
      <c r="AB2" s="1">
        <f t="shared" si="0"/>
        <v>-0.95892427466313845</v>
      </c>
      <c r="AC2" s="1">
        <f t="shared" si="0"/>
        <v>-0.88345465572015314</v>
      </c>
    </row>
    <row r="3" spans="2:29" x14ac:dyDescent="0.3">
      <c r="B3" t="s">
        <v>1</v>
      </c>
      <c r="C3" s="1">
        <f>SIN(C$1/(8-$C$5*C1/$AC$1))*1.1</f>
        <v>0</v>
      </c>
      <c r="D3" s="1">
        <f t="shared" ref="D3:AC3" si="1">SIN(D$1/(8-$C$5*D1/$AC$1))*1.1</f>
        <v>0.13934129019860148</v>
      </c>
      <c r="E3" s="1">
        <f t="shared" si="1"/>
        <v>0.28086688237272556</v>
      </c>
      <c r="F3" s="2">
        <f t="shared" si="1"/>
        <v>0.42200994233552336</v>
      </c>
      <c r="G3" s="2">
        <f t="shared" si="1"/>
        <v>0.559765796428358</v>
      </c>
      <c r="H3" s="1">
        <f t="shared" si="1"/>
        <v>0.69068924566996537</v>
      </c>
      <c r="I3" s="1">
        <f t="shared" si="1"/>
        <v>0.81091144588334518</v>
      </c>
      <c r="J3" s="1">
        <f t="shared" si="1"/>
        <v>0.91618301736920238</v>
      </c>
      <c r="K3" s="1">
        <f t="shared" si="1"/>
        <v>1.0019511733475865</v>
      </c>
      <c r="L3" s="1">
        <f t="shared" si="1"/>
        <v>1.0634796589731008</v>
      </c>
      <c r="M3" s="1">
        <f t="shared" si="1"/>
        <v>1.0960209766565845</v>
      </c>
      <c r="N3" s="1">
        <f>SIN(N$1/(8-$C$5*N1/$AC$1))*1.1</f>
        <v>1.0950504468495879</v>
      </c>
      <c r="O3" s="1">
        <f t="shared" si="1"/>
        <v>1.0565706993935158</v>
      </c>
      <c r="P3" s="1">
        <f t="shared" si="1"/>
        <v>0.97749263703654421</v>
      </c>
      <c r="Q3" s="1">
        <f t="shared" si="1"/>
        <v>0.8560940081497691</v>
      </c>
      <c r="R3" s="1">
        <f t="shared" si="1"/>
        <v>0.69254853108778525</v>
      </c>
      <c r="S3" s="1">
        <f t="shared" si="1"/>
        <v>0.48950593179139273</v>
      </c>
      <c r="T3" s="1">
        <f t="shared" si="1"/>
        <v>0.25268513696331019</v>
      </c>
      <c r="U3" s="1">
        <f t="shared" si="1"/>
        <v>-8.5817759586137975E-3</v>
      </c>
      <c r="V3" s="1">
        <f t="shared" si="1"/>
        <v>-0.28094882580772051</v>
      </c>
      <c r="W3" s="1">
        <f t="shared" si="1"/>
        <v>-0.54693007548642392</v>
      </c>
      <c r="X3" s="1">
        <f t="shared" si="1"/>
        <v>-0.78521996841951214</v>
      </c>
      <c r="Y3" s="1">
        <f t="shared" si="1"/>
        <v>-0.97166711368199576</v>
      </c>
      <c r="Z3" s="1">
        <f t="shared" si="1"/>
        <v>-1.0811254454906341</v>
      </c>
      <c r="AA3" s="1">
        <f t="shared" si="1"/>
        <v>-1.0903826502757372</v>
      </c>
      <c r="AB3" s="1">
        <f t="shared" si="1"/>
        <v>-0.9822677705542866</v>
      </c>
      <c r="AC3" s="1">
        <f t="shared" si="1"/>
        <v>-0.75082453288734485</v>
      </c>
    </row>
    <row r="5" spans="2:29" x14ac:dyDescent="0.3">
      <c r="C5">
        <v>3.3</v>
      </c>
    </row>
    <row r="8" spans="2:29" x14ac:dyDescent="0.3">
      <c r="C8" s="1">
        <v>0.19866933079506122</v>
      </c>
      <c r="D8" s="1">
        <v>0.38941834230865052</v>
      </c>
      <c r="E8" s="2">
        <v>0.56464247339503537</v>
      </c>
      <c r="F8" s="1">
        <v>0.93203908596722629</v>
      </c>
      <c r="G8" s="1">
        <v>0.98544972998846014</v>
      </c>
      <c r="H8" s="1">
        <v>0.33498815015590511</v>
      </c>
      <c r="I8" s="1">
        <v>0.51550137182146416</v>
      </c>
      <c r="J8" s="1">
        <v>0.99957360304150511</v>
      </c>
      <c r="K8" s="1">
        <v>0.67546318055115095</v>
      </c>
      <c r="L8" s="1">
        <v>-5.8374143427580086E-2</v>
      </c>
      <c r="M8" s="1">
        <v>-0.25554110202683122</v>
      </c>
      <c r="N8" s="1">
        <v>-0.44252044329485246</v>
      </c>
      <c r="O8" s="1">
        <v>-0.61185789094271892</v>
      </c>
      <c r="P8" s="1">
        <v>-0.7568024953079282</v>
      </c>
      <c r="Q8" s="1">
        <v>-0.87157577241358819</v>
      </c>
      <c r="R8" s="1">
        <v>-0.95160207388951601</v>
      </c>
      <c r="S8" s="1">
        <v>-0.99369100363346441</v>
      </c>
      <c r="T8" s="1">
        <v>-0.99616460883584068</v>
      </c>
      <c r="U8" s="1">
        <v>-0.95892427466313845</v>
      </c>
      <c r="V8" s="1">
        <v>-0.88345465572015314</v>
      </c>
      <c r="W8" s="1">
        <f>SIN(AC$1/5)</f>
        <v>-0.88345465572015314</v>
      </c>
      <c r="X8" s="1">
        <v>0.80849640381959009</v>
      </c>
      <c r="Y8" s="1">
        <v>0.14112000805986721</v>
      </c>
      <c r="Z8" s="1">
        <v>0.97384763087819515</v>
      </c>
      <c r="AA8" s="1">
        <v>0.90929742682568171</v>
      </c>
      <c r="AB8" s="2">
        <v>0.71735609089952279</v>
      </c>
      <c r="AC8" s="1">
        <v>0.8414709848078965</v>
      </c>
    </row>
    <row r="9" spans="2:29" x14ac:dyDescent="0.3">
      <c r="C9" s="1">
        <v>0.13934129019860148</v>
      </c>
      <c r="D9" s="1">
        <v>0.28086688237272556</v>
      </c>
      <c r="E9" s="1">
        <v>0.42200994233552336</v>
      </c>
      <c r="F9" s="1">
        <v>0.81091144588334518</v>
      </c>
      <c r="G9" s="1">
        <v>0.91618301736920238</v>
      </c>
      <c r="H9" s="1">
        <v>0.8560940081497691</v>
      </c>
      <c r="I9" s="1">
        <v>0.97749263703654421</v>
      </c>
      <c r="J9" s="1">
        <v>1.0019511733475865</v>
      </c>
      <c r="K9" s="1">
        <v>1.0565706993935158</v>
      </c>
      <c r="L9" s="1">
        <v>0.48950593179139273</v>
      </c>
      <c r="M9" s="1">
        <v>0.25268513696331019</v>
      </c>
      <c r="N9" s="1">
        <v>-8.5817759586137975E-3</v>
      </c>
      <c r="O9" s="1">
        <v>-0.28094882580772051</v>
      </c>
      <c r="P9" s="1">
        <v>-0.54693007548642392</v>
      </c>
      <c r="Q9" s="1">
        <v>-0.78521996841951214</v>
      </c>
      <c r="R9" s="1">
        <v>-0.97166711368199576</v>
      </c>
      <c r="S9" s="1">
        <v>-1.0811254454906341</v>
      </c>
      <c r="T9" s="1">
        <v>-1.0903826502757372</v>
      </c>
      <c r="U9" s="1">
        <v>-0.9822677705542866</v>
      </c>
      <c r="V9" s="1">
        <v>-0.75082453288734485</v>
      </c>
      <c r="W9" s="1">
        <f>SIN(AC$1/(8-$C$5*AC7/$AC$1))*1.1</f>
        <v>-0.11901464798311921</v>
      </c>
      <c r="X9" s="1">
        <v>1.0950504468495879</v>
      </c>
      <c r="Y9" s="1">
        <v>0.69254853108778525</v>
      </c>
      <c r="Z9" s="1">
        <v>1.0634796589731008</v>
      </c>
      <c r="AA9" s="1">
        <v>1.0960209766565845</v>
      </c>
      <c r="AB9" s="2">
        <v>0.559765796428358</v>
      </c>
      <c r="AC9" s="2">
        <v>0.69068924566996537</v>
      </c>
    </row>
    <row r="11" spans="2:29" x14ac:dyDescent="0.3">
      <c r="M11">
        <f>CORREL(C8:AC8,C9:AC9)</f>
        <v>0.9358249112962298</v>
      </c>
    </row>
    <row r="12" spans="2:29" x14ac:dyDescent="0.3">
      <c r="D12" t="s">
        <v>2</v>
      </c>
      <c r="H12">
        <v>27</v>
      </c>
      <c r="I12">
        <v>27</v>
      </c>
    </row>
    <row r="13" spans="2:29" x14ac:dyDescent="0.3">
      <c r="D13" t="s">
        <v>3</v>
      </c>
      <c r="H13">
        <v>24</v>
      </c>
      <c r="I13">
        <v>26</v>
      </c>
    </row>
    <row r="14" spans="2:29" x14ac:dyDescent="0.3">
      <c r="D14" t="s">
        <v>4</v>
      </c>
      <c r="H14">
        <v>23</v>
      </c>
      <c r="I14">
        <v>23</v>
      </c>
    </row>
    <row r="15" spans="2:29" x14ac:dyDescent="0.3">
      <c r="D15" t="s">
        <v>5</v>
      </c>
      <c r="H15">
        <v>21</v>
      </c>
      <c r="I15">
        <v>22</v>
      </c>
    </row>
    <row r="16" spans="2:29" x14ac:dyDescent="0.3">
      <c r="D16" t="s">
        <v>6</v>
      </c>
      <c r="H16">
        <v>20</v>
      </c>
      <c r="I16">
        <v>21</v>
      </c>
    </row>
    <row r="17" spans="4:9" x14ac:dyDescent="0.3">
      <c r="D17" t="s">
        <v>7</v>
      </c>
      <c r="H17">
        <v>18</v>
      </c>
      <c r="I17">
        <v>20</v>
      </c>
    </row>
    <row r="18" spans="4:9" x14ac:dyDescent="0.3">
      <c r="D18" t="s">
        <v>8</v>
      </c>
      <c r="H18">
        <v>17</v>
      </c>
      <c r="I18">
        <v>19</v>
      </c>
    </row>
    <row r="19" spans="4:9" x14ac:dyDescent="0.3">
      <c r="D19" t="s">
        <v>9</v>
      </c>
      <c r="H19">
        <v>15</v>
      </c>
      <c r="I19">
        <v>18</v>
      </c>
    </row>
    <row r="20" spans="4:9" x14ac:dyDescent="0.3">
      <c r="D20" t="s">
        <v>10</v>
      </c>
      <c r="H20">
        <v>14</v>
      </c>
      <c r="I20">
        <v>17</v>
      </c>
    </row>
    <row r="21" spans="4:9" x14ac:dyDescent="0.3">
      <c r="D21" t="s">
        <v>11</v>
      </c>
      <c r="H21">
        <v>13</v>
      </c>
      <c r="I21">
        <v>16</v>
      </c>
    </row>
    <row r="22" spans="4:9" x14ac:dyDescent="0.3">
      <c r="D22" t="s">
        <v>12</v>
      </c>
      <c r="H22">
        <v>12</v>
      </c>
      <c r="I22">
        <v>15</v>
      </c>
    </row>
    <row r="23" spans="4:9" x14ac:dyDescent="0.3">
      <c r="D23" t="s">
        <v>13</v>
      </c>
      <c r="H23">
        <v>10</v>
      </c>
      <c r="I23">
        <v>14</v>
      </c>
    </row>
    <row r="24" spans="4:9" x14ac:dyDescent="0.3">
      <c r="D24" t="s">
        <v>14</v>
      </c>
      <c r="H24">
        <v>9</v>
      </c>
      <c r="I24">
        <v>12</v>
      </c>
    </row>
    <row r="25" spans="4:9" x14ac:dyDescent="0.3">
      <c r="D25" t="s">
        <v>15</v>
      </c>
      <c r="H25">
        <v>8</v>
      </c>
      <c r="I25">
        <v>9</v>
      </c>
    </row>
    <row r="26" spans="4:9" x14ac:dyDescent="0.3">
      <c r="D26" t="s">
        <v>16</v>
      </c>
      <c r="H26">
        <v>7</v>
      </c>
      <c r="I26">
        <v>8</v>
      </c>
    </row>
    <row r="27" spans="4:9" x14ac:dyDescent="0.3">
      <c r="D27" t="s">
        <v>17</v>
      </c>
      <c r="H27">
        <v>6</v>
      </c>
      <c r="I27">
        <v>7</v>
      </c>
    </row>
    <row r="28" spans="4:9" x14ac:dyDescent="0.3">
      <c r="D28" t="s">
        <v>18</v>
      </c>
      <c r="H28">
        <v>5</v>
      </c>
      <c r="I28">
        <v>6</v>
      </c>
    </row>
    <row r="29" spans="4:9" x14ac:dyDescent="0.3">
      <c r="D29" t="s">
        <v>19</v>
      </c>
      <c r="H29">
        <v>4</v>
      </c>
      <c r="I29">
        <v>5</v>
      </c>
    </row>
    <row r="30" spans="4:9" x14ac:dyDescent="0.3">
      <c r="D30" t="s">
        <v>20</v>
      </c>
      <c r="H30">
        <v>3</v>
      </c>
      <c r="I30">
        <v>4</v>
      </c>
    </row>
    <row r="31" spans="4:9" x14ac:dyDescent="0.3">
      <c r="D31" t="s">
        <v>21</v>
      </c>
      <c r="H31">
        <v>2</v>
      </c>
      <c r="I31">
        <v>2</v>
      </c>
    </row>
    <row r="32" spans="4:9" x14ac:dyDescent="0.3">
      <c r="D32" t="s">
        <v>22</v>
      </c>
      <c r="H32">
        <v>1</v>
      </c>
      <c r="I32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tabSelected="1" workbookViewId="0">
      <selection activeCell="AC29" sqref="AC29"/>
    </sheetView>
  </sheetViews>
  <sheetFormatPr defaultRowHeight="16.5" x14ac:dyDescent="0.3"/>
  <cols>
    <col min="2" max="2" width="9" customWidth="1"/>
    <col min="3" max="29" width="3.5" customWidth="1"/>
  </cols>
  <sheetData>
    <row r="2" spans="2:29" ht="17.25" thickBot="1" x14ac:dyDescent="0.35">
      <c r="B2" s="3"/>
      <c r="C2" s="4">
        <v>0</v>
      </c>
      <c r="D2" s="4">
        <v>0.198669331</v>
      </c>
      <c r="E2" s="4">
        <v>0.38941834199999997</v>
      </c>
      <c r="F2" s="4">
        <v>0.56464247300000003</v>
      </c>
      <c r="G2" s="4">
        <v>0.71735609099999997</v>
      </c>
      <c r="H2" s="4">
        <v>0.84147098499999995</v>
      </c>
      <c r="I2" s="4">
        <v>0.93203908599999996</v>
      </c>
      <c r="J2" s="4">
        <v>0.98544973000000002</v>
      </c>
      <c r="K2" s="4">
        <v>0.99957360299999998</v>
      </c>
      <c r="L2" s="4">
        <v>0.97384763100000005</v>
      </c>
      <c r="M2" s="4">
        <v>0.90929742700000005</v>
      </c>
      <c r="N2" s="4">
        <v>0.808496404</v>
      </c>
      <c r="O2" s="4">
        <v>0.67546318100000002</v>
      </c>
      <c r="P2" s="4">
        <v>0.51550137200000001</v>
      </c>
      <c r="Q2" s="4">
        <v>0.33498814999999998</v>
      </c>
      <c r="R2" s="4">
        <v>0.14112000799999999</v>
      </c>
      <c r="S2" s="4">
        <v>-5.8374143000000003E-2</v>
      </c>
      <c r="T2" s="4">
        <v>-0.25554110200000002</v>
      </c>
      <c r="U2" s="4">
        <v>-0.44252044299999999</v>
      </c>
      <c r="V2" s="4">
        <v>-0.61185789099999999</v>
      </c>
      <c r="W2" s="4">
        <v>-0.75680249499999996</v>
      </c>
      <c r="X2" s="4">
        <v>-0.87157577200000003</v>
      </c>
      <c r="Y2" s="4">
        <v>-0.95160207399999996</v>
      </c>
      <c r="Z2" s="4">
        <v>-0.99369100399999999</v>
      </c>
      <c r="AA2" s="4">
        <v>-0.99616460900000003</v>
      </c>
      <c r="AB2" s="4">
        <v>-0.95892427499999999</v>
      </c>
      <c r="AC2" s="4">
        <v>-0.88345465599999995</v>
      </c>
    </row>
    <row r="3" spans="2:29" x14ac:dyDescent="0.3">
      <c r="B3" s="5">
        <v>0</v>
      </c>
      <c r="C3" s="6">
        <v>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  <c r="Z3" s="7">
        <v>100</v>
      </c>
      <c r="AA3" s="7">
        <v>100</v>
      </c>
      <c r="AB3" s="7">
        <v>100</v>
      </c>
      <c r="AC3" s="8">
        <v>100</v>
      </c>
    </row>
    <row r="4" spans="2:29" x14ac:dyDescent="0.3">
      <c r="B4" s="5">
        <v>0.13934129000000001</v>
      </c>
      <c r="C4" s="9">
        <v>100</v>
      </c>
      <c r="D4" s="10">
        <f>ABS(B4-D2)+C3</f>
        <v>5.9328040999999998E-2</v>
      </c>
      <c r="E4" s="10">
        <f>ABS($B4-E$2)+MIN(D3,C3)</f>
        <v>0.25007705199999997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x14ac:dyDescent="0.3">
      <c r="B5" s="5">
        <v>0.28086688199999998</v>
      </c>
      <c r="C5" s="9">
        <v>100</v>
      </c>
      <c r="D5" s="10">
        <f>ABS($B5-D$2)+MIN(C4,C3)</f>
        <v>8.219755099999998E-2</v>
      </c>
      <c r="E5" s="10">
        <f>ABS($B5-E$2)+MIN(D4,D3,C4)</f>
        <v>0.16787950099999999</v>
      </c>
      <c r="F5" s="10">
        <f t="shared" ref="F5:AC15" si="0">ABS($B5-F$2)+MIN(E4,E3,D4)</f>
        <v>0.34310363200000005</v>
      </c>
      <c r="G5" s="10">
        <f t="shared" si="0"/>
        <v>0.68656626099999996</v>
      </c>
      <c r="H5" s="10">
        <f t="shared" si="0"/>
        <v>100.560604103</v>
      </c>
      <c r="I5" s="10">
        <f t="shared" si="0"/>
        <v>100.65117220400001</v>
      </c>
      <c r="J5" s="10">
        <f t="shared" si="0"/>
        <v>100.704582848</v>
      </c>
      <c r="K5" s="10">
        <f t="shared" si="0"/>
        <v>100.718706721</v>
      </c>
      <c r="L5" s="10">
        <f t="shared" si="0"/>
        <v>100.692980749</v>
      </c>
      <c r="M5" s="10">
        <f t="shared" si="0"/>
        <v>100.628430545</v>
      </c>
      <c r="N5" s="10">
        <f t="shared" si="0"/>
        <v>100.527629522</v>
      </c>
      <c r="O5" s="10">
        <f t="shared" si="0"/>
        <v>100.394596299</v>
      </c>
      <c r="P5" s="10">
        <f t="shared" si="0"/>
        <v>100.23463449</v>
      </c>
      <c r="Q5" s="10">
        <f t="shared" si="0"/>
        <v>100.054121268</v>
      </c>
      <c r="R5" s="10">
        <f t="shared" si="0"/>
        <v>100.139746874</v>
      </c>
      <c r="S5" s="10">
        <f t="shared" si="0"/>
        <v>100.33924102500001</v>
      </c>
      <c r="T5" s="10">
        <f t="shared" si="0"/>
        <v>100.53640798399999</v>
      </c>
      <c r="U5" s="10">
        <f t="shared" si="0"/>
        <v>100.723387325</v>
      </c>
      <c r="V5" s="10">
        <f t="shared" si="0"/>
        <v>100.892724773</v>
      </c>
      <c r="W5" s="10">
        <f t="shared" si="0"/>
        <v>101.037669377</v>
      </c>
      <c r="X5" s="10">
        <f t="shared" si="0"/>
        <v>101.152442654</v>
      </c>
      <c r="Y5" s="10">
        <f t="shared" si="0"/>
        <v>101.23246895600001</v>
      </c>
      <c r="Z5" s="10">
        <f t="shared" si="0"/>
        <v>101.274557886</v>
      </c>
      <c r="AA5" s="10">
        <f t="shared" si="0"/>
        <v>101.277031491</v>
      </c>
      <c r="AB5" s="10">
        <f t="shared" si="0"/>
        <v>101.239791157</v>
      </c>
      <c r="AC5" s="10">
        <f t="shared" si="0"/>
        <v>101.164321538</v>
      </c>
    </row>
    <row r="6" spans="2:29" x14ac:dyDescent="0.3">
      <c r="B6" s="5">
        <v>0.42200994200000003</v>
      </c>
      <c r="C6" s="9">
        <v>100</v>
      </c>
      <c r="D6" s="3"/>
      <c r="E6" s="10">
        <f t="shared" ref="E6:E29" si="1">ABS($B6-E$2)+MIN(D5,D4,C5)</f>
        <v>9.1919641000000052E-2</v>
      </c>
      <c r="F6" s="10">
        <f t="shared" si="0"/>
        <v>0.22483008199999999</v>
      </c>
      <c r="G6" s="10">
        <f t="shared" si="0"/>
        <v>0.46322564999999993</v>
      </c>
      <c r="H6" s="10">
        <f t="shared" si="0"/>
        <v>0.76256467499999991</v>
      </c>
      <c r="I6" s="10">
        <f t="shared" si="0"/>
        <v>1.1965954050000001</v>
      </c>
      <c r="J6" s="10">
        <f t="shared" si="0"/>
        <v>101.124043891</v>
      </c>
      <c r="K6" s="10">
        <f t="shared" si="0"/>
        <v>101.228735865</v>
      </c>
      <c r="L6" s="10">
        <f t="shared" si="0"/>
        <v>101.256420537</v>
      </c>
      <c r="M6" s="10">
        <f t="shared" si="0"/>
        <v>101.180268234</v>
      </c>
      <c r="N6" s="10">
        <f t="shared" si="0"/>
        <v>101.01491700699999</v>
      </c>
      <c r="O6" s="10">
        <f t="shared" si="0"/>
        <v>100.78108276099999</v>
      </c>
      <c r="P6" s="10">
        <f t="shared" si="0"/>
        <v>100.488087729</v>
      </c>
      <c r="Q6" s="10">
        <f t="shared" si="0"/>
        <v>100.32165628200001</v>
      </c>
      <c r="R6" s="10">
        <f t="shared" si="0"/>
        <v>100.335011202</v>
      </c>
      <c r="S6" s="10">
        <f t="shared" si="0"/>
        <v>100.534505353</v>
      </c>
      <c r="T6" s="10">
        <f t="shared" si="0"/>
        <v>100.81729791799999</v>
      </c>
      <c r="U6" s="10">
        <f t="shared" si="0"/>
        <v>101.20377141</v>
      </c>
      <c r="V6" s="10">
        <f t="shared" si="0"/>
        <v>101.570275817</v>
      </c>
      <c r="W6" s="10">
        <f t="shared" si="0"/>
        <v>101.90219976200001</v>
      </c>
      <c r="X6" s="10">
        <f t="shared" si="0"/>
        <v>102.186310487</v>
      </c>
      <c r="Y6" s="10">
        <f t="shared" si="0"/>
        <v>102.411281393</v>
      </c>
      <c r="Z6" s="10">
        <f t="shared" si="0"/>
        <v>102.5681436</v>
      </c>
      <c r="AA6" s="10">
        <f t="shared" si="0"/>
        <v>102.65064350700001</v>
      </c>
      <c r="AB6" s="10">
        <f t="shared" si="0"/>
        <v>102.655492103</v>
      </c>
      <c r="AC6" s="10">
        <f t="shared" si="0"/>
        <v>102.545255755</v>
      </c>
    </row>
    <row r="7" spans="2:29" x14ac:dyDescent="0.3">
      <c r="B7" s="5">
        <v>0.55976579599999998</v>
      </c>
      <c r="C7" s="9">
        <v>100</v>
      </c>
      <c r="D7" s="3"/>
      <c r="E7" s="10">
        <f t="shared" si="1"/>
        <v>0.25254500499999999</v>
      </c>
      <c r="F7" s="10">
        <f t="shared" si="0"/>
        <v>9.6796318000000103E-2</v>
      </c>
      <c r="G7" s="10">
        <f t="shared" si="0"/>
        <v>0.24950993600000004</v>
      </c>
      <c r="H7" s="10">
        <f t="shared" si="0"/>
        <v>0.50653527099999995</v>
      </c>
      <c r="I7" s="10">
        <f t="shared" si="0"/>
        <v>0.83549893999999991</v>
      </c>
      <c r="J7" s="10">
        <f t="shared" si="0"/>
        <v>1.188248609</v>
      </c>
      <c r="K7" s="10">
        <f t="shared" si="0"/>
        <v>1.6364032120000001</v>
      </c>
      <c r="L7" s="10">
        <f t="shared" si="0"/>
        <v>101.13278855600001</v>
      </c>
      <c r="M7" s="10">
        <f t="shared" si="0"/>
        <v>101.04251238000001</v>
      </c>
      <c r="N7" s="10">
        <f t="shared" si="0"/>
        <v>100.877161153</v>
      </c>
      <c r="O7" s="10">
        <f t="shared" si="0"/>
        <v>100.643326907</v>
      </c>
      <c r="P7" s="10">
        <f t="shared" si="0"/>
        <v>100.438860723</v>
      </c>
      <c r="Q7" s="10">
        <f t="shared" si="0"/>
        <v>100.45941213600001</v>
      </c>
      <c r="R7" s="10">
        <f t="shared" si="0"/>
        <v>100.47276705600001</v>
      </c>
      <c r="S7" s="10">
        <f t="shared" si="0"/>
        <v>100.757886813</v>
      </c>
      <c r="T7" s="10">
        <f t="shared" si="0"/>
        <v>101.15031810000001</v>
      </c>
      <c r="U7" s="10">
        <f t="shared" si="0"/>
        <v>101.536791592</v>
      </c>
      <c r="V7" s="10">
        <f t="shared" si="0"/>
        <v>101.895011012</v>
      </c>
      <c r="W7" s="10">
        <f t="shared" si="0"/>
        <v>102.20929306399999</v>
      </c>
      <c r="X7" s="10">
        <f t="shared" si="0"/>
        <v>102.46901094499999</v>
      </c>
      <c r="Y7" s="10">
        <f t="shared" si="0"/>
        <v>102.663810524</v>
      </c>
      <c r="Z7" s="10">
        <f t="shared" si="0"/>
        <v>102.78592575600001</v>
      </c>
      <c r="AA7" s="10">
        <f t="shared" si="0"/>
        <v>102.83048829099999</v>
      </c>
      <c r="AB7" s="10">
        <f t="shared" si="0"/>
        <v>102.795721562</v>
      </c>
      <c r="AC7" s="10">
        <f t="shared" si="0"/>
        <v>102.683011609</v>
      </c>
    </row>
    <row r="8" spans="2:29" x14ac:dyDescent="0.3">
      <c r="B8" s="5">
        <v>0.69068924600000003</v>
      </c>
      <c r="C8" s="9">
        <v>100</v>
      </c>
      <c r="D8" s="3"/>
      <c r="E8" s="10">
        <f t="shared" si="1"/>
        <v>100.30127090400001</v>
      </c>
      <c r="F8" s="10">
        <f t="shared" si="0"/>
        <v>0.21796641400000005</v>
      </c>
      <c r="G8" s="10">
        <f t="shared" si="0"/>
        <v>0.12346316300000004</v>
      </c>
      <c r="H8" s="10">
        <f t="shared" si="0"/>
        <v>0.24757805700000002</v>
      </c>
      <c r="I8" s="10">
        <f t="shared" si="0"/>
        <v>0.49085977599999997</v>
      </c>
      <c r="J8" s="10">
        <f t="shared" si="0"/>
        <v>0.80129575499999994</v>
      </c>
      <c r="K8" s="10">
        <f t="shared" si="0"/>
        <v>1.1443832969999999</v>
      </c>
      <c r="L8" s="10">
        <f t="shared" si="0"/>
        <v>1.4714069940000001</v>
      </c>
      <c r="M8" s="10">
        <f t="shared" si="0"/>
        <v>1.8550113930000001</v>
      </c>
      <c r="N8" s="10">
        <f t="shared" si="0"/>
        <v>101.16031953800001</v>
      </c>
      <c r="O8" s="10">
        <f t="shared" si="0"/>
        <v>100.892387218</v>
      </c>
      <c r="P8" s="10">
        <f t="shared" si="0"/>
        <v>100.818514781</v>
      </c>
      <c r="Q8" s="10">
        <f t="shared" si="0"/>
        <v>100.79456181900001</v>
      </c>
      <c r="R8" s="10">
        <f t="shared" si="0"/>
        <v>100.87122552000001</v>
      </c>
      <c r="S8" s="10">
        <f t="shared" si="0"/>
        <v>101.084074591</v>
      </c>
      <c r="T8" s="10">
        <f t="shared" si="0"/>
        <v>101.41899740400001</v>
      </c>
      <c r="U8" s="10">
        <f t="shared" si="0"/>
        <v>101.891096502</v>
      </c>
      <c r="V8" s="10">
        <f t="shared" si="0"/>
        <v>102.45286523700001</v>
      </c>
      <c r="W8" s="10">
        <f t="shared" si="0"/>
        <v>102.98428333299999</v>
      </c>
      <c r="X8" s="10">
        <f t="shared" si="0"/>
        <v>103.45727603</v>
      </c>
      <c r="Y8" s="10">
        <f t="shared" si="0"/>
        <v>103.828601807</v>
      </c>
      <c r="Z8" s="10">
        <f t="shared" si="0"/>
        <v>104.095661643</v>
      </c>
      <c r="AA8" s="10">
        <f t="shared" si="0"/>
        <v>104.25499745499999</v>
      </c>
      <c r="AB8" s="10">
        <f t="shared" si="0"/>
        <v>104.30025702800002</v>
      </c>
      <c r="AC8" s="10">
        <f t="shared" si="0"/>
        <v>104.229636005</v>
      </c>
    </row>
    <row r="9" spans="2:29" x14ac:dyDescent="0.3">
      <c r="B9" s="5">
        <v>0.81091144599999998</v>
      </c>
      <c r="C9" s="9">
        <v>100</v>
      </c>
      <c r="D9" s="3"/>
      <c r="E9" s="10">
        <f t="shared" si="1"/>
        <v>100.42149310400001</v>
      </c>
      <c r="F9" s="10">
        <f t="shared" si="0"/>
        <v>0.49881397799999994</v>
      </c>
      <c r="G9" s="10">
        <f t="shared" si="0"/>
        <v>0.19035167300000011</v>
      </c>
      <c r="H9" s="10">
        <f t="shared" si="0"/>
        <v>0.15402270200000001</v>
      </c>
      <c r="I9" s="10">
        <f t="shared" si="0"/>
        <v>0.24459080300000002</v>
      </c>
      <c r="J9" s="10">
        <f t="shared" si="0"/>
        <v>0.42211634100000006</v>
      </c>
      <c r="K9" s="10">
        <f t="shared" si="0"/>
        <v>0.67952193299999997</v>
      </c>
      <c r="L9" s="10">
        <f t="shared" si="0"/>
        <v>0.96423194000000001</v>
      </c>
      <c r="M9" s="10">
        <f t="shared" si="0"/>
        <v>1.2427692779999999</v>
      </c>
      <c r="N9" s="10">
        <f t="shared" si="0"/>
        <v>1.4738220360000001</v>
      </c>
      <c r="O9" s="10">
        <f t="shared" si="0"/>
        <v>1.990459658</v>
      </c>
      <c r="P9" s="10">
        <f t="shared" si="0"/>
        <v>100.93873698100001</v>
      </c>
      <c r="Q9" s="10">
        <f t="shared" si="0"/>
        <v>100.91478401900001</v>
      </c>
      <c r="R9" s="10">
        <f t="shared" si="0"/>
        <v>101.12920357400002</v>
      </c>
      <c r="S9" s="10">
        <f t="shared" si="0"/>
        <v>101.34205264500001</v>
      </c>
      <c r="T9" s="10">
        <f t="shared" si="0"/>
        <v>101.824339361</v>
      </c>
      <c r="U9" s="10">
        <f t="shared" si="0"/>
        <v>102.33750648</v>
      </c>
      <c r="V9" s="10">
        <f t="shared" si="0"/>
        <v>102.84176674100001</v>
      </c>
      <c r="W9" s="10">
        <f t="shared" si="0"/>
        <v>103.45881044299999</v>
      </c>
      <c r="X9" s="10">
        <f t="shared" si="0"/>
        <v>103.891780282</v>
      </c>
      <c r="Y9" s="10">
        <f t="shared" si="0"/>
        <v>104.23152446499999</v>
      </c>
      <c r="Z9" s="10">
        <f t="shared" si="0"/>
        <v>104.468412974</v>
      </c>
      <c r="AA9" s="10">
        <f t="shared" si="0"/>
        <v>104.59300181100001</v>
      </c>
      <c r="AB9" s="10">
        <f t="shared" si="0"/>
        <v>104.600324012</v>
      </c>
      <c r="AC9" s="10">
        <f t="shared" si="0"/>
        <v>104.490087664</v>
      </c>
    </row>
    <row r="10" spans="2:29" x14ac:dyDescent="0.3">
      <c r="B10" s="5">
        <v>0.91618301700000004</v>
      </c>
      <c r="C10" s="9">
        <v>100</v>
      </c>
      <c r="D10" s="3"/>
      <c r="E10" s="10">
        <f t="shared" si="1"/>
        <v>100.526764675</v>
      </c>
      <c r="F10" s="10">
        <f t="shared" si="0"/>
        <v>100.65281144800001</v>
      </c>
      <c r="G10" s="10">
        <f t="shared" si="0"/>
        <v>0.41679334000000012</v>
      </c>
      <c r="H10" s="10">
        <f t="shared" si="0"/>
        <v>0.19817519500000014</v>
      </c>
      <c r="I10" s="10">
        <f t="shared" si="0"/>
        <v>0.16987877099999993</v>
      </c>
      <c r="J10" s="10">
        <f t="shared" si="0"/>
        <v>0.22328941499999999</v>
      </c>
      <c r="K10" s="10">
        <f t="shared" si="0"/>
        <v>0.32798138899999996</v>
      </c>
      <c r="L10" s="10">
        <f t="shared" si="0"/>
        <v>0.47978095500000006</v>
      </c>
      <c r="M10" s="10">
        <f t="shared" si="0"/>
        <v>0.68640752299999996</v>
      </c>
      <c r="N10" s="10">
        <f t="shared" si="0"/>
        <v>1.0719185530000002</v>
      </c>
      <c r="O10" s="10">
        <f t="shared" si="0"/>
        <v>1.4834891139999999</v>
      </c>
      <c r="P10" s="10">
        <f t="shared" si="0"/>
        <v>1.8745036810000002</v>
      </c>
      <c r="Q10" s="10">
        <f t="shared" si="0"/>
        <v>2.571654525</v>
      </c>
      <c r="R10" s="10">
        <f t="shared" si="0"/>
        <v>101.569624828</v>
      </c>
      <c r="S10" s="10">
        <f t="shared" si="0"/>
        <v>101.84578268000001</v>
      </c>
      <c r="T10" s="10">
        <f t="shared" si="0"/>
        <v>102.25579871000001</v>
      </c>
      <c r="U10" s="10">
        <f t="shared" si="0"/>
        <v>102.70075610500001</v>
      </c>
      <c r="V10" s="10">
        <f t="shared" si="0"/>
        <v>103.35238026899999</v>
      </c>
      <c r="W10" s="10">
        <f t="shared" si="0"/>
        <v>104.010491992</v>
      </c>
      <c r="X10" s="10">
        <f t="shared" si="0"/>
        <v>104.62952553000001</v>
      </c>
      <c r="Y10" s="10">
        <f t="shared" si="0"/>
        <v>105.325061121</v>
      </c>
      <c r="Z10" s="10">
        <f t="shared" si="0"/>
        <v>105.73847582799999</v>
      </c>
      <c r="AA10" s="10">
        <f t="shared" si="0"/>
        <v>106.008009269</v>
      </c>
      <c r="AB10" s="10">
        <f t="shared" si="0"/>
        <v>106.13010474699999</v>
      </c>
      <c r="AC10" s="10">
        <f t="shared" si="0"/>
        <v>106.09989470100003</v>
      </c>
    </row>
    <row r="11" spans="2:29" x14ac:dyDescent="0.3">
      <c r="B11" s="5">
        <v>1.0019511729999999</v>
      </c>
      <c r="C11" s="9">
        <v>100</v>
      </c>
      <c r="D11" s="3"/>
      <c r="E11" s="10">
        <f t="shared" si="1"/>
        <v>100.612532831</v>
      </c>
      <c r="F11" s="10">
        <f t="shared" si="0"/>
        <v>100.85880180400001</v>
      </c>
      <c r="G11" s="10">
        <f t="shared" si="0"/>
        <v>0.78340905999999988</v>
      </c>
      <c r="H11" s="10">
        <f t="shared" si="0"/>
        <v>0.35083186100000008</v>
      </c>
      <c r="I11" s="10">
        <f t="shared" si="0"/>
        <v>0.22393478899999997</v>
      </c>
      <c r="J11" s="10">
        <f t="shared" si="0"/>
        <v>0.18638021399999982</v>
      </c>
      <c r="K11" s="10">
        <f t="shared" si="0"/>
        <v>0.17225634099999987</v>
      </c>
      <c r="L11" s="10">
        <f t="shared" si="0"/>
        <v>0.25139295699999986</v>
      </c>
      <c r="M11" s="10">
        <f t="shared" si="0"/>
        <v>0.42063513499999983</v>
      </c>
      <c r="N11" s="10">
        <f t="shared" si="0"/>
        <v>0.67323572399999998</v>
      </c>
      <c r="O11" s="10">
        <f t="shared" si="0"/>
        <v>1.0128955149999999</v>
      </c>
      <c r="P11" s="10">
        <f t="shared" si="0"/>
        <v>1.5583683540000002</v>
      </c>
      <c r="Q11" s="10">
        <f t="shared" si="0"/>
        <v>2.1504521369999998</v>
      </c>
      <c r="R11" s="10">
        <f t="shared" si="0"/>
        <v>2.7353348460000002</v>
      </c>
      <c r="S11" s="10">
        <f t="shared" si="0"/>
        <v>3.6319798409999997</v>
      </c>
      <c r="T11" s="10">
        <f t="shared" si="0"/>
        <v>102.59954492000001</v>
      </c>
      <c r="U11" s="10">
        <f t="shared" si="0"/>
        <v>103.268810977</v>
      </c>
      <c r="V11" s="10">
        <f t="shared" si="0"/>
        <v>103.869607774</v>
      </c>
      <c r="W11" s="10">
        <f t="shared" si="0"/>
        <v>104.45950977300001</v>
      </c>
      <c r="X11" s="10">
        <f t="shared" si="0"/>
        <v>105.22590721399999</v>
      </c>
      <c r="Y11" s="10">
        <f t="shared" si="0"/>
        <v>105.845333529</v>
      </c>
      <c r="Z11" s="10">
        <f t="shared" si="0"/>
        <v>106.22716664199999</v>
      </c>
      <c r="AA11" s="10">
        <f t="shared" si="0"/>
        <v>106.466528756</v>
      </c>
      <c r="AB11" s="10">
        <f t="shared" si="0"/>
        <v>106.553877259</v>
      </c>
      <c r="AC11" s="10">
        <f t="shared" si="0"/>
        <v>106.48572984099999</v>
      </c>
    </row>
    <row r="12" spans="2:29" x14ac:dyDescent="0.3">
      <c r="B12" s="5">
        <v>1.063479659</v>
      </c>
      <c r="C12" s="9">
        <v>100</v>
      </c>
      <c r="D12" s="3"/>
      <c r="E12" s="10">
        <f t="shared" si="1"/>
        <v>100.674061317</v>
      </c>
      <c r="F12" s="10">
        <f t="shared" si="0"/>
        <v>101.025601861</v>
      </c>
      <c r="G12" s="10">
        <f t="shared" si="0"/>
        <v>100.95865639899999</v>
      </c>
      <c r="H12" s="10">
        <f t="shared" si="0"/>
        <v>0.63880201400000014</v>
      </c>
      <c r="I12" s="10">
        <f t="shared" si="0"/>
        <v>0.32961576800000014</v>
      </c>
      <c r="J12" s="10">
        <f t="shared" si="0"/>
        <v>0.24790869999999987</v>
      </c>
      <c r="K12" s="10">
        <f t="shared" si="0"/>
        <v>0.25028626999999981</v>
      </c>
      <c r="L12" s="10">
        <f t="shared" si="0"/>
        <v>0.26188836899999979</v>
      </c>
      <c r="M12" s="10">
        <f t="shared" si="0"/>
        <v>0.32643857299999979</v>
      </c>
      <c r="N12" s="10">
        <f t="shared" si="0"/>
        <v>0.50637621199999983</v>
      </c>
      <c r="O12" s="10">
        <f t="shared" si="0"/>
        <v>0.80865161299999977</v>
      </c>
      <c r="P12" s="10">
        <f t="shared" si="0"/>
        <v>1.2212140109999998</v>
      </c>
      <c r="Q12" s="10">
        <f t="shared" si="0"/>
        <v>1.7413870239999998</v>
      </c>
      <c r="R12" s="10">
        <f t="shared" si="0"/>
        <v>2.480728005</v>
      </c>
      <c r="S12" s="10">
        <f t="shared" si="0"/>
        <v>3.2723059389999998</v>
      </c>
      <c r="T12" s="10">
        <f t="shared" si="0"/>
        <v>4.0543556069999998</v>
      </c>
      <c r="U12" s="10">
        <f t="shared" si="0"/>
        <v>5.1379799429999995</v>
      </c>
      <c r="V12" s="10">
        <f t="shared" si="0"/>
        <v>104.27488247000001</v>
      </c>
      <c r="W12" s="10">
        <f t="shared" si="0"/>
        <v>105.089093131</v>
      </c>
      <c r="X12" s="10">
        <f t="shared" si="0"/>
        <v>105.804663205</v>
      </c>
      <c r="Y12" s="10">
        <f t="shared" si="0"/>
        <v>106.47459150600001</v>
      </c>
      <c r="Z12" s="10">
        <f t="shared" si="0"/>
        <v>107.28307787699998</v>
      </c>
      <c r="AA12" s="10">
        <f t="shared" si="0"/>
        <v>107.79812009599999</v>
      </c>
      <c r="AB12" s="10">
        <f t="shared" si="0"/>
        <v>108.03041320299999</v>
      </c>
      <c r="AC12" s="10">
        <f t="shared" si="0"/>
        <v>108.07703906199998</v>
      </c>
    </row>
    <row r="13" spans="2:29" x14ac:dyDescent="0.3">
      <c r="B13" s="5">
        <v>1.096020977</v>
      </c>
      <c r="C13" s="9">
        <v>100</v>
      </c>
      <c r="D13" s="3"/>
      <c r="E13" s="10">
        <f t="shared" si="1"/>
        <v>100.706602635</v>
      </c>
      <c r="F13" s="10">
        <f t="shared" si="0"/>
        <v>101.143911335</v>
      </c>
      <c r="G13" s="10">
        <f t="shared" si="0"/>
        <v>101.05272620299999</v>
      </c>
      <c r="H13" s="10">
        <f t="shared" si="0"/>
        <v>1.0379590519999999</v>
      </c>
      <c r="I13" s="10">
        <f t="shared" si="0"/>
        <v>0.51481375200000012</v>
      </c>
      <c r="J13" s="10">
        <f t="shared" si="0"/>
        <v>0.33450603599999995</v>
      </c>
      <c r="K13" s="10">
        <f t="shared" si="0"/>
        <v>0.28282758799999985</v>
      </c>
      <c r="L13" s="10">
        <f t="shared" si="0"/>
        <v>0.29442968699999983</v>
      </c>
      <c r="M13" s="10">
        <f t="shared" si="0"/>
        <v>0.43700981999999977</v>
      </c>
      <c r="N13" s="10">
        <f t="shared" si="0"/>
        <v>0.54941294199999979</v>
      </c>
      <c r="O13" s="10">
        <f t="shared" si="0"/>
        <v>0.74699636899999977</v>
      </c>
      <c r="P13" s="10">
        <f t="shared" si="0"/>
        <v>1.0868958169999998</v>
      </c>
      <c r="Q13" s="10">
        <f t="shared" si="0"/>
        <v>1.5696844399999996</v>
      </c>
      <c r="R13" s="10">
        <f t="shared" si="0"/>
        <v>2.1761149799999999</v>
      </c>
      <c r="S13" s="10">
        <f t="shared" si="0"/>
        <v>2.895782144</v>
      </c>
      <c r="T13" s="10">
        <f t="shared" si="0"/>
        <v>3.8322900840000003</v>
      </c>
      <c r="U13" s="10">
        <f t="shared" si="0"/>
        <v>4.8108473590000003</v>
      </c>
      <c r="V13" s="10">
        <f t="shared" si="0"/>
        <v>5.7622344749999996</v>
      </c>
      <c r="W13" s="10">
        <f t="shared" si="0"/>
        <v>6.9908034149999994</v>
      </c>
      <c r="X13" s="10">
        <f t="shared" si="0"/>
        <v>106.242479219</v>
      </c>
      <c r="Y13" s="10">
        <f t="shared" si="0"/>
        <v>107.136716182</v>
      </c>
      <c r="Z13" s="10">
        <f t="shared" si="0"/>
        <v>107.89437518599999</v>
      </c>
      <c r="AA13" s="10">
        <f t="shared" si="0"/>
        <v>108.31935222799999</v>
      </c>
      <c r="AB13" s="10">
        <f t="shared" si="0"/>
        <v>108.521474008</v>
      </c>
      <c r="AC13" s="10">
        <f t="shared" si="0"/>
        <v>108.53335289200001</v>
      </c>
    </row>
    <row r="14" spans="2:29" x14ac:dyDescent="0.3">
      <c r="B14" s="5">
        <v>1.095050447</v>
      </c>
      <c r="C14" s="9">
        <v>100</v>
      </c>
      <c r="D14" s="3"/>
      <c r="E14" s="10">
        <f t="shared" si="1"/>
        <v>100.70563210500001</v>
      </c>
      <c r="F14" s="10">
        <f t="shared" si="0"/>
        <v>101.204469291</v>
      </c>
      <c r="G14" s="10">
        <f t="shared" si="0"/>
        <v>101.084296991</v>
      </c>
      <c r="H14" s="10">
        <f t="shared" si="0"/>
        <v>101.212235861</v>
      </c>
      <c r="I14" s="10">
        <f t="shared" si="0"/>
        <v>0.80181337500000016</v>
      </c>
      <c r="J14" s="10">
        <f t="shared" si="0"/>
        <v>0.4392164850000001</v>
      </c>
      <c r="K14" s="10">
        <f t="shared" si="0"/>
        <v>0.34338554399999988</v>
      </c>
      <c r="L14" s="10">
        <f t="shared" si="0"/>
        <v>0.37148908599999975</v>
      </c>
      <c r="M14" s="10">
        <f t="shared" si="0"/>
        <v>0.44764138899999972</v>
      </c>
      <c r="N14" s="10">
        <f t="shared" si="0"/>
        <v>0.58098372999999981</v>
      </c>
      <c r="O14" s="10">
        <f t="shared" si="0"/>
        <v>0.85659708599999973</v>
      </c>
      <c r="P14" s="10">
        <f t="shared" si="0"/>
        <v>1.1289620169999997</v>
      </c>
      <c r="Q14" s="10">
        <f t="shared" si="0"/>
        <v>1.5070586659999998</v>
      </c>
      <c r="R14" s="10">
        <f t="shared" si="0"/>
        <v>2.0408262559999999</v>
      </c>
      <c r="S14" s="10">
        <f t="shared" si="0"/>
        <v>2.7231090299999998</v>
      </c>
      <c r="T14" s="10">
        <f t="shared" si="0"/>
        <v>3.5267065290000001</v>
      </c>
      <c r="U14" s="10">
        <f t="shared" si="0"/>
        <v>4.4333530339999996</v>
      </c>
      <c r="V14" s="10">
        <f t="shared" si="0"/>
        <v>5.5391984220000001</v>
      </c>
      <c r="W14" s="10">
        <f t="shared" si="0"/>
        <v>6.6627003010000001</v>
      </c>
      <c r="X14" s="10">
        <f t="shared" si="0"/>
        <v>7.7288606939999998</v>
      </c>
      <c r="Y14" s="10">
        <f t="shared" si="0"/>
        <v>9.0374559359999989</v>
      </c>
      <c r="Z14" s="10">
        <f t="shared" si="0"/>
        <v>108.33122067000001</v>
      </c>
      <c r="AA14" s="10">
        <f t="shared" si="0"/>
        <v>109.227931238</v>
      </c>
      <c r="AB14" s="10">
        <f t="shared" si="0"/>
        <v>109.852094818</v>
      </c>
      <c r="AC14" s="10">
        <f t="shared" si="0"/>
        <v>110.008918306</v>
      </c>
    </row>
    <row r="15" spans="2:29" x14ac:dyDescent="0.3">
      <c r="B15" s="5">
        <v>1.0565706989999999</v>
      </c>
      <c r="C15" s="9">
        <v>100</v>
      </c>
      <c r="D15" s="3"/>
      <c r="E15" s="10">
        <f t="shared" si="1"/>
        <v>100.66715235700001</v>
      </c>
      <c r="F15" s="10">
        <f t="shared" si="0"/>
        <v>101.19756033100001</v>
      </c>
      <c r="G15" s="10">
        <f t="shared" si="0"/>
        <v>101.04484671300001</v>
      </c>
      <c r="H15" s="10">
        <f t="shared" si="0"/>
        <v>101.267825917</v>
      </c>
      <c r="I15" s="10">
        <f t="shared" si="0"/>
        <v>1.162490665</v>
      </c>
      <c r="J15" s="10">
        <f t="shared" si="0"/>
        <v>0.58593472099999999</v>
      </c>
      <c r="K15" s="10">
        <f t="shared" si="0"/>
        <v>0.39150313199999986</v>
      </c>
      <c r="L15" s="10">
        <f t="shared" si="0"/>
        <v>0.3655506559999997</v>
      </c>
      <c r="M15" s="10">
        <f t="shared" si="0"/>
        <v>0.44170295899999967</v>
      </c>
      <c r="N15" s="10">
        <f t="shared" si="0"/>
        <v>0.61956338099999964</v>
      </c>
      <c r="O15" s="10">
        <f t="shared" si="0"/>
        <v>0.82874890699999959</v>
      </c>
      <c r="P15" s="10">
        <f t="shared" si="0"/>
        <v>1.1220530569999996</v>
      </c>
      <c r="Q15" s="10">
        <f t="shared" si="0"/>
        <v>1.5781796349999997</v>
      </c>
      <c r="R15" s="10">
        <f t="shared" si="0"/>
        <v>2.0444127079999994</v>
      </c>
      <c r="S15" s="10">
        <f t="shared" si="0"/>
        <v>2.6220035079999997</v>
      </c>
      <c r="T15" s="10">
        <f t="shared" si="0"/>
        <v>3.3529380569999998</v>
      </c>
      <c r="U15" s="10">
        <f t="shared" ref="U15:U29" si="2">ABS($B15-U$2)+MIN(T14,T13,S14)</f>
        <v>4.222200172</v>
      </c>
      <c r="V15" s="10">
        <f t="shared" ref="V15:V29" si="3">ABS($B15-V$2)+MIN(U14,U13,T14)</f>
        <v>5.1951351189999997</v>
      </c>
      <c r="W15" s="10">
        <f t="shared" ref="W15:W29" si="4">ABS($B15-W$2)+MIN(V14,V13,U14)</f>
        <v>6.246726228</v>
      </c>
      <c r="X15" s="10">
        <f t="shared" ref="X15:X29" si="5">ABS($B15-X$2)+MIN(W14,W13,V14)</f>
        <v>7.4673448929999999</v>
      </c>
      <c r="Y15" s="10">
        <f t="shared" ref="Y15:Y29" si="6">ABS($B15-Y$2)+MIN(X14,X13,W14)</f>
        <v>8.6708730739999993</v>
      </c>
      <c r="Z15" s="10">
        <f t="shared" ref="Z15:Z29" si="7">ABS($B15-Z$2)+MIN(Y14,Y13,X14)</f>
        <v>9.7791223970000001</v>
      </c>
      <c r="AA15" s="10">
        <f t="shared" ref="AA15:AA29" si="8">ABS($B15-AA$2)+MIN(Z14,Z13,Y14)</f>
        <v>11.090191244</v>
      </c>
      <c r="AB15" s="10">
        <f t="shared" ref="AB15:AB29" si="9">ABS($B15-AB$2)+MIN(AA14,AA13,Z14)</f>
        <v>110.33484720199999</v>
      </c>
      <c r="AC15" s="10">
        <f t="shared" ref="AC15:AC29" si="10">ABS($B15-AC$2)+MIN(AB14,AB13,AA14)</f>
        <v>110.461499363</v>
      </c>
    </row>
    <row r="16" spans="2:29" x14ac:dyDescent="0.3">
      <c r="B16" s="5">
        <v>0.977492637</v>
      </c>
      <c r="C16" s="9">
        <v>100</v>
      </c>
      <c r="D16" s="3"/>
      <c r="E16" s="10">
        <f t="shared" si="1"/>
        <v>100.588074295</v>
      </c>
      <c r="F16" s="10">
        <f t="shared" ref="F16:F29" si="11">ABS($B16-F$2)+MIN(E15,E14,D15)</f>
        <v>101.08000252100001</v>
      </c>
      <c r="G16" s="10">
        <f t="shared" ref="G16:G29" si="12">ABS($B16-G$2)+MIN(F15,F14,E15)</f>
        <v>100.927288903</v>
      </c>
      <c r="H16" s="10">
        <f t="shared" ref="H16:H29" si="13">ABS($B16-H$2)+MIN(G15,G14,F15)</f>
        <v>101.18086836500001</v>
      </c>
      <c r="I16" s="10">
        <f t="shared" ref="I16:I29" si="14">ABS($B16-I$2)+MIN(H15,H14,G15)</f>
        <v>101.09030026400001</v>
      </c>
      <c r="J16" s="10">
        <f t="shared" ref="J16:J29" si="15">ABS($B16-J$2)+MIN(I15,I14,H15)</f>
        <v>0.80977046800000019</v>
      </c>
      <c r="K16" s="10">
        <f t="shared" ref="K16:K29" si="16">ABS($B16-K$2)+MIN(J15,J14,I15)</f>
        <v>0.46129745100000008</v>
      </c>
      <c r="L16" s="10">
        <f t="shared" ref="L16:L29" si="17">ABS($B16-L$2)+MIN(K15,K14,J15)</f>
        <v>0.34703054999999983</v>
      </c>
      <c r="M16" s="10">
        <f t="shared" ref="M16:M29" si="18">ABS($B16-M$2)+MIN(L15,L14,K15)</f>
        <v>0.43374586599999965</v>
      </c>
      <c r="N16" s="10">
        <f t="shared" ref="N16:N29" si="19">ABS($B16-N$2)+MIN(M15,M14,L15)</f>
        <v>0.53454688899999969</v>
      </c>
      <c r="O16" s="10">
        <f t="shared" ref="O16:O29" si="20">ABS($B16-O$2)+MIN(N15,N14,M15)</f>
        <v>0.74373241499999965</v>
      </c>
      <c r="P16" s="10">
        <f t="shared" ref="P16:P29" si="21">ABS($B16-P$2)+MIN(O15,O14,N15)</f>
        <v>1.0815546459999996</v>
      </c>
      <c r="Q16" s="10">
        <f t="shared" ref="Q16:Q29" si="22">ABS($B16-Q$2)+MIN(P15,P14,O15)</f>
        <v>1.4712533939999997</v>
      </c>
      <c r="R16" s="10">
        <f t="shared" ref="R16:R29" si="23">ABS($B16-R$2)+MIN(Q15,Q14,P15)</f>
        <v>1.9584256859999996</v>
      </c>
      <c r="S16" s="10">
        <f t="shared" ref="S16:S29" si="24">ABS($B16-S$2)+MIN(R15,R14,Q15)</f>
        <v>2.6140464149999998</v>
      </c>
      <c r="T16" s="10">
        <f t="shared" ref="T16:T29" si="25">ABS($B16-T$2)+MIN(S15,S14,R15)</f>
        <v>3.2774464469999995</v>
      </c>
      <c r="U16" s="10">
        <f t="shared" si="2"/>
        <v>4.0420165879999992</v>
      </c>
      <c r="V16" s="10">
        <f t="shared" si="3"/>
        <v>4.942288585</v>
      </c>
      <c r="W16" s="10">
        <f t="shared" si="4"/>
        <v>5.9564953039999997</v>
      </c>
      <c r="X16" s="10">
        <f t="shared" si="5"/>
        <v>7.0442035279999997</v>
      </c>
      <c r="Y16" s="10">
        <f t="shared" si="6"/>
        <v>8.1758209389999994</v>
      </c>
      <c r="Z16" s="10">
        <f t="shared" si="7"/>
        <v>9.4385285339999996</v>
      </c>
      <c r="AA16" s="10">
        <f t="shared" si="8"/>
        <v>10.644530319999999</v>
      </c>
      <c r="AB16" s="10">
        <f t="shared" si="9"/>
        <v>11.715539309</v>
      </c>
      <c r="AC16" s="10">
        <f t="shared" si="10"/>
        <v>12.951138537</v>
      </c>
    </row>
    <row r="17" spans="2:29" x14ac:dyDescent="0.3">
      <c r="B17" s="5">
        <v>0.85609400800000002</v>
      </c>
      <c r="C17" s="9">
        <v>100</v>
      </c>
      <c r="D17" s="3"/>
      <c r="E17" s="10">
        <f t="shared" si="1"/>
        <v>100.466675666</v>
      </c>
      <c r="F17" s="10">
        <f t="shared" si="11"/>
        <v>100.87952582999999</v>
      </c>
      <c r="G17" s="10">
        <f t="shared" si="12"/>
        <v>100.726812212</v>
      </c>
      <c r="H17" s="10">
        <f t="shared" si="13"/>
        <v>100.941911926</v>
      </c>
      <c r="I17" s="10">
        <f t="shared" si="14"/>
        <v>101.00323398100001</v>
      </c>
      <c r="J17" s="10">
        <f t="shared" si="15"/>
        <v>1.2918463870000001</v>
      </c>
      <c r="K17" s="10">
        <f t="shared" si="16"/>
        <v>0.72941431599999995</v>
      </c>
      <c r="L17" s="10">
        <f t="shared" si="17"/>
        <v>0.50925675499999989</v>
      </c>
      <c r="M17" s="10">
        <f t="shared" si="18"/>
        <v>0.40023396899999986</v>
      </c>
      <c r="N17" s="10">
        <f t="shared" si="19"/>
        <v>0.39462815399999984</v>
      </c>
      <c r="O17" s="10">
        <f t="shared" si="20"/>
        <v>0.61437669299999964</v>
      </c>
      <c r="P17" s="10">
        <f t="shared" si="21"/>
        <v>0.8751395249999997</v>
      </c>
      <c r="Q17" s="10">
        <f t="shared" si="22"/>
        <v>1.2648382729999996</v>
      </c>
      <c r="R17" s="10">
        <f t="shared" si="23"/>
        <v>1.7965286459999996</v>
      </c>
      <c r="S17" s="10">
        <f t="shared" si="24"/>
        <v>2.3857215449999996</v>
      </c>
      <c r="T17" s="10">
        <f t="shared" si="25"/>
        <v>3.0700607959999995</v>
      </c>
      <c r="U17" s="10">
        <f t="shared" si="2"/>
        <v>3.9126608659999995</v>
      </c>
      <c r="V17" s="10">
        <f t="shared" si="3"/>
        <v>4.745398346</v>
      </c>
      <c r="W17" s="10">
        <f t="shared" si="4"/>
        <v>5.6549130909999992</v>
      </c>
      <c r="X17" s="10">
        <f t="shared" si="5"/>
        <v>6.6699583650000003</v>
      </c>
      <c r="Y17" s="10">
        <f t="shared" si="6"/>
        <v>7.7641913860000003</v>
      </c>
      <c r="Z17" s="10">
        <f t="shared" si="7"/>
        <v>8.8939885399999987</v>
      </c>
      <c r="AA17" s="10">
        <f t="shared" si="8"/>
        <v>10.028079556</v>
      </c>
      <c r="AB17" s="10">
        <f t="shared" si="9"/>
        <v>11.253546817</v>
      </c>
      <c r="AC17" s="10">
        <f t="shared" si="10"/>
        <v>12.384078983999999</v>
      </c>
    </row>
    <row r="18" spans="2:29" x14ac:dyDescent="0.3">
      <c r="B18" s="5">
        <v>0.69254853100000002</v>
      </c>
      <c r="C18" s="9">
        <v>100</v>
      </c>
      <c r="D18" s="3"/>
      <c r="E18" s="10">
        <f t="shared" si="1"/>
        <v>100.303130189</v>
      </c>
      <c r="F18" s="10">
        <f t="shared" si="11"/>
        <v>100.59458172399999</v>
      </c>
      <c r="G18" s="10">
        <f t="shared" si="12"/>
        <v>100.491483226</v>
      </c>
      <c r="H18" s="10">
        <f t="shared" si="13"/>
        <v>100.875734666</v>
      </c>
      <c r="I18" s="10">
        <f t="shared" si="14"/>
        <v>100.966302767</v>
      </c>
      <c r="J18" s="10">
        <f t="shared" si="15"/>
        <v>101.234813125</v>
      </c>
      <c r="K18" s="10">
        <f t="shared" si="16"/>
        <v>1.11679554</v>
      </c>
      <c r="L18" s="10">
        <f t="shared" si="17"/>
        <v>0.7425965510000001</v>
      </c>
      <c r="M18" s="10">
        <f t="shared" si="18"/>
        <v>0.56377944599999985</v>
      </c>
      <c r="N18" s="10">
        <f t="shared" si="19"/>
        <v>0.51618184199999984</v>
      </c>
      <c r="O18" s="10">
        <f t="shared" si="20"/>
        <v>0.41171350399999984</v>
      </c>
      <c r="P18" s="10">
        <f t="shared" si="21"/>
        <v>0.57167531299999985</v>
      </c>
      <c r="Q18" s="10">
        <f t="shared" si="22"/>
        <v>0.97193707399999973</v>
      </c>
      <c r="R18" s="10">
        <f t="shared" si="23"/>
        <v>1.4265680479999996</v>
      </c>
      <c r="S18" s="10">
        <f t="shared" si="24"/>
        <v>2.0157609469999995</v>
      </c>
      <c r="T18" s="10">
        <f t="shared" si="25"/>
        <v>2.7446182789999995</v>
      </c>
      <c r="U18" s="10">
        <f t="shared" si="2"/>
        <v>3.5207905189999993</v>
      </c>
      <c r="V18" s="10">
        <f t="shared" si="3"/>
        <v>4.3744672179999995</v>
      </c>
      <c r="W18" s="10">
        <f t="shared" si="4"/>
        <v>5.3620118919999999</v>
      </c>
      <c r="X18" s="10">
        <f t="shared" si="5"/>
        <v>6.3095226489999998</v>
      </c>
      <c r="Y18" s="10">
        <f t="shared" si="6"/>
        <v>7.2990636959999993</v>
      </c>
      <c r="Z18" s="10">
        <f t="shared" si="7"/>
        <v>8.3561978999999997</v>
      </c>
      <c r="AA18" s="10">
        <f t="shared" si="8"/>
        <v>9.4529045260000011</v>
      </c>
      <c r="AB18" s="10">
        <f t="shared" si="9"/>
        <v>10.545461346</v>
      </c>
      <c r="AC18" s="10">
        <f t="shared" si="10"/>
        <v>11.604082742999999</v>
      </c>
    </row>
    <row r="19" spans="2:29" x14ac:dyDescent="0.3">
      <c r="B19" s="5">
        <v>0.48950593199999998</v>
      </c>
      <c r="C19" s="9">
        <v>100</v>
      </c>
      <c r="D19" s="3"/>
      <c r="E19" s="10">
        <f t="shared" si="1"/>
        <v>100.10008759</v>
      </c>
      <c r="F19" s="10">
        <f t="shared" si="11"/>
        <v>100.37826673000001</v>
      </c>
      <c r="G19" s="10">
        <f t="shared" si="12"/>
        <v>100.530980348</v>
      </c>
      <c r="H19" s="10">
        <f t="shared" si="13"/>
        <v>100.843448279</v>
      </c>
      <c r="I19" s="10">
        <f t="shared" si="14"/>
        <v>100.93401638</v>
      </c>
      <c r="J19" s="10">
        <f t="shared" si="15"/>
        <v>101.371678464</v>
      </c>
      <c r="K19" s="10">
        <f t="shared" si="16"/>
        <v>1.8019140580000002</v>
      </c>
      <c r="L19" s="10">
        <f t="shared" si="17"/>
        <v>1.213756015</v>
      </c>
      <c r="M19" s="10">
        <f t="shared" si="18"/>
        <v>0.92904824999999991</v>
      </c>
      <c r="N19" s="10">
        <f t="shared" si="19"/>
        <v>0.71922444099999994</v>
      </c>
      <c r="O19" s="10">
        <f t="shared" si="20"/>
        <v>0.58058540299999994</v>
      </c>
      <c r="P19" s="10">
        <f t="shared" si="21"/>
        <v>0.43770894399999988</v>
      </c>
      <c r="Q19" s="10">
        <f t="shared" si="22"/>
        <v>0.56623128599999983</v>
      </c>
      <c r="R19" s="10">
        <f t="shared" si="23"/>
        <v>0.92006123699999987</v>
      </c>
      <c r="S19" s="10">
        <f t="shared" si="24"/>
        <v>1.5198171489999996</v>
      </c>
      <c r="T19" s="10">
        <f t="shared" si="25"/>
        <v>2.1716150819999998</v>
      </c>
      <c r="U19" s="10">
        <f t="shared" si="2"/>
        <v>2.9477873219999995</v>
      </c>
      <c r="V19" s="10">
        <f t="shared" si="3"/>
        <v>3.8459821019999998</v>
      </c>
      <c r="W19" s="10">
        <f t="shared" si="4"/>
        <v>4.7670989459999991</v>
      </c>
      <c r="X19" s="10">
        <f t="shared" si="5"/>
        <v>5.7355489219999995</v>
      </c>
      <c r="Y19" s="10">
        <f t="shared" si="6"/>
        <v>6.8031198980000003</v>
      </c>
      <c r="Z19" s="10">
        <f t="shared" si="7"/>
        <v>7.7927195849999995</v>
      </c>
      <c r="AA19" s="10">
        <f t="shared" si="8"/>
        <v>8.7847342369999986</v>
      </c>
      <c r="AB19" s="10">
        <f t="shared" si="9"/>
        <v>9.8046281069999992</v>
      </c>
      <c r="AC19" s="10">
        <f t="shared" si="10"/>
        <v>10.825865114000001</v>
      </c>
    </row>
    <row r="20" spans="2:29" x14ac:dyDescent="0.3">
      <c r="B20" s="5">
        <v>0.252685137</v>
      </c>
      <c r="C20" s="9">
        <v>100</v>
      </c>
      <c r="D20" s="3"/>
      <c r="E20" s="10">
        <f t="shared" si="1"/>
        <v>100.136733205</v>
      </c>
      <c r="F20" s="10">
        <f t="shared" si="11"/>
        <v>100.41204492600001</v>
      </c>
      <c r="G20" s="10">
        <f t="shared" si="12"/>
        <v>100.564758544</v>
      </c>
      <c r="H20" s="10">
        <f t="shared" si="13"/>
        <v>100.96705257800001</v>
      </c>
      <c r="I20" s="10">
        <f t="shared" si="14"/>
        <v>101.210334297</v>
      </c>
      <c r="J20" s="10">
        <f t="shared" si="15"/>
        <v>101.576212872</v>
      </c>
      <c r="K20" s="10">
        <f t="shared" si="16"/>
        <v>101.680904846</v>
      </c>
      <c r="L20" s="10">
        <f t="shared" si="17"/>
        <v>1.8379580340000001</v>
      </c>
      <c r="M20" s="10">
        <f t="shared" si="18"/>
        <v>1.3992088410000001</v>
      </c>
      <c r="N20" s="10">
        <f t="shared" si="19"/>
        <v>1.1195907129999998</v>
      </c>
      <c r="O20" s="10">
        <f t="shared" si="20"/>
        <v>0.93895988599999991</v>
      </c>
      <c r="P20" s="10">
        <f t="shared" si="21"/>
        <v>0.6745297389999998</v>
      </c>
      <c r="Q20" s="10">
        <f t="shared" si="22"/>
        <v>0.52001195699999991</v>
      </c>
      <c r="R20" s="10">
        <f t="shared" si="23"/>
        <v>0.54927407299999986</v>
      </c>
      <c r="S20" s="10">
        <f t="shared" si="24"/>
        <v>0.87729056599999988</v>
      </c>
      <c r="T20" s="10">
        <f t="shared" si="25"/>
        <v>1.4282874759999999</v>
      </c>
      <c r="U20" s="10">
        <f t="shared" si="2"/>
        <v>2.2150227289999997</v>
      </c>
      <c r="V20" s="10">
        <f t="shared" si="3"/>
        <v>3.0361581099999997</v>
      </c>
      <c r="W20" s="10">
        <f t="shared" si="4"/>
        <v>3.9572749539999994</v>
      </c>
      <c r="X20" s="10">
        <f t="shared" si="5"/>
        <v>4.970243011</v>
      </c>
      <c r="Y20" s="10">
        <f t="shared" si="6"/>
        <v>5.9713861569999995</v>
      </c>
      <c r="Z20" s="10">
        <f t="shared" si="7"/>
        <v>6.9819250629999994</v>
      </c>
      <c r="AA20" s="10">
        <f t="shared" si="8"/>
        <v>8.0519696439999997</v>
      </c>
      <c r="AB20" s="10">
        <f t="shared" si="9"/>
        <v>9.004328997</v>
      </c>
      <c r="AC20" s="10">
        <f t="shared" si="10"/>
        <v>9.9208740299999985</v>
      </c>
    </row>
    <row r="21" spans="2:29" x14ac:dyDescent="0.3">
      <c r="B21" s="5">
        <v>-8.5817759999999993E-3</v>
      </c>
      <c r="C21" s="9">
        <v>100</v>
      </c>
      <c r="D21" s="3"/>
      <c r="E21" s="10">
        <f t="shared" si="1"/>
        <v>100.398000118</v>
      </c>
      <c r="F21" s="10">
        <f t="shared" si="11"/>
        <v>100.67331183900001</v>
      </c>
      <c r="G21" s="10">
        <f t="shared" si="12"/>
        <v>100.862671072</v>
      </c>
      <c r="H21" s="10">
        <f t="shared" si="13"/>
        <v>101.26209768700001</v>
      </c>
      <c r="I21" s="10">
        <f t="shared" si="14"/>
        <v>101.505379406</v>
      </c>
      <c r="J21" s="10">
        <f t="shared" si="15"/>
        <v>101.928047886</v>
      </c>
      <c r="K21" s="10">
        <f t="shared" si="16"/>
        <v>102.218489676</v>
      </c>
      <c r="L21" s="10">
        <f t="shared" si="17"/>
        <v>2.7843434650000001</v>
      </c>
      <c r="M21" s="10">
        <f t="shared" si="18"/>
        <v>2.131635218</v>
      </c>
      <c r="N21" s="10">
        <f t="shared" si="19"/>
        <v>1.7461264299999999</v>
      </c>
      <c r="O21" s="10">
        <f t="shared" si="20"/>
        <v>1.4032693979999999</v>
      </c>
      <c r="P21" s="10">
        <f t="shared" si="21"/>
        <v>1.1046685510000001</v>
      </c>
      <c r="Q21" s="10">
        <f t="shared" si="22"/>
        <v>0.78127886999999985</v>
      </c>
      <c r="R21" s="10">
        <f t="shared" si="23"/>
        <v>0.66971374099999992</v>
      </c>
      <c r="S21" s="10">
        <f t="shared" si="24"/>
        <v>0.56980432399999992</v>
      </c>
      <c r="T21" s="10">
        <f t="shared" si="25"/>
        <v>0.7962333989999999</v>
      </c>
      <c r="U21" s="10">
        <f t="shared" si="2"/>
        <v>1.3112292329999999</v>
      </c>
      <c r="V21" s="10">
        <f t="shared" si="3"/>
        <v>2.0315635909999998</v>
      </c>
      <c r="W21" s="10">
        <f t="shared" si="4"/>
        <v>2.9632434479999996</v>
      </c>
      <c r="X21" s="10">
        <f t="shared" si="5"/>
        <v>3.8991521059999998</v>
      </c>
      <c r="Y21" s="10">
        <f t="shared" si="6"/>
        <v>4.9002952519999994</v>
      </c>
      <c r="Z21" s="10">
        <f t="shared" si="7"/>
        <v>5.9553522389999998</v>
      </c>
      <c r="AA21" s="10">
        <f t="shared" si="8"/>
        <v>6.9589689899999998</v>
      </c>
      <c r="AB21" s="10">
        <f t="shared" si="9"/>
        <v>7.9322675619999998</v>
      </c>
      <c r="AC21" s="10">
        <f t="shared" si="10"/>
        <v>8.9268425239999996</v>
      </c>
    </row>
    <row r="22" spans="2:29" x14ac:dyDescent="0.3">
      <c r="B22" s="5">
        <v>-0.28094882599999998</v>
      </c>
      <c r="C22" s="9">
        <v>100</v>
      </c>
      <c r="D22" s="3"/>
      <c r="E22" s="10">
        <f t="shared" si="1"/>
        <v>100.670367168</v>
      </c>
      <c r="F22" s="10">
        <f t="shared" si="11"/>
        <v>100.982324504</v>
      </c>
      <c r="G22" s="10">
        <f t="shared" si="12"/>
        <v>101.396305035</v>
      </c>
      <c r="H22" s="10">
        <f t="shared" si="13"/>
        <v>101.687178355</v>
      </c>
      <c r="I22" s="10">
        <f t="shared" si="14"/>
        <v>102.075658984</v>
      </c>
      <c r="J22" s="10">
        <f t="shared" si="15"/>
        <v>102.476732853</v>
      </c>
      <c r="K22" s="10">
        <f t="shared" si="16"/>
        <v>102.785901835</v>
      </c>
      <c r="L22" s="10">
        <f t="shared" si="17"/>
        <v>102.935701303</v>
      </c>
      <c r="M22" s="10">
        <f t="shared" si="18"/>
        <v>3.0282042870000003</v>
      </c>
      <c r="N22" s="10">
        <f t="shared" si="19"/>
        <v>2.488654071</v>
      </c>
      <c r="O22" s="10">
        <f t="shared" si="20"/>
        <v>2.07600272</v>
      </c>
      <c r="P22" s="10">
        <f t="shared" si="21"/>
        <v>1.735410084</v>
      </c>
      <c r="Q22" s="10">
        <f t="shared" si="22"/>
        <v>1.2904667149999998</v>
      </c>
      <c r="R22" s="10">
        <f t="shared" si="23"/>
        <v>0.94208079099999986</v>
      </c>
      <c r="S22" s="10">
        <f t="shared" si="24"/>
        <v>0.7718487559999998</v>
      </c>
      <c r="T22" s="10">
        <f t="shared" si="25"/>
        <v>0.59521204799999983</v>
      </c>
      <c r="U22" s="10">
        <f t="shared" si="2"/>
        <v>0.73137594099999992</v>
      </c>
      <c r="V22" s="10">
        <f t="shared" si="3"/>
        <v>1.1271424639999998</v>
      </c>
      <c r="W22" s="10">
        <f t="shared" si="4"/>
        <v>1.7870829019999999</v>
      </c>
      <c r="X22" s="10">
        <f t="shared" si="5"/>
        <v>2.6221905369999998</v>
      </c>
      <c r="Y22" s="10">
        <f t="shared" si="6"/>
        <v>3.6338966959999999</v>
      </c>
      <c r="Z22" s="10">
        <f t="shared" si="7"/>
        <v>4.6118942839999999</v>
      </c>
      <c r="AA22" s="10">
        <f t="shared" si="8"/>
        <v>5.615511034999999</v>
      </c>
      <c r="AB22" s="10">
        <f t="shared" si="9"/>
        <v>6.6333276879999996</v>
      </c>
      <c r="AC22" s="10">
        <f t="shared" si="10"/>
        <v>7.5614748199999999</v>
      </c>
    </row>
    <row r="23" spans="2:29" x14ac:dyDescent="0.3">
      <c r="B23" s="5">
        <v>-0.54693007500000002</v>
      </c>
      <c r="C23" s="9">
        <v>100</v>
      </c>
      <c r="D23" s="3"/>
      <c r="E23" s="10">
        <f t="shared" si="1"/>
        <v>100.936348417</v>
      </c>
      <c r="F23" s="10">
        <f t="shared" si="11"/>
        <v>101.509572666</v>
      </c>
      <c r="G23" s="10">
        <f t="shared" si="12"/>
        <v>101.934653334</v>
      </c>
      <c r="H23" s="10">
        <f t="shared" si="13"/>
        <v>102.251072132</v>
      </c>
      <c r="I23" s="10">
        <f t="shared" si="14"/>
        <v>102.741066848</v>
      </c>
      <c r="J23" s="10">
        <f t="shared" si="15"/>
        <v>103.03775921100001</v>
      </c>
      <c r="K23" s="10">
        <f t="shared" si="16"/>
        <v>103.474551564</v>
      </c>
      <c r="L23" s="10">
        <f t="shared" si="17"/>
        <v>103.73926738200001</v>
      </c>
      <c r="M23" s="10">
        <f t="shared" si="18"/>
        <v>4.240570967</v>
      </c>
      <c r="N23" s="10">
        <f t="shared" si="19"/>
        <v>3.4870616970000001</v>
      </c>
      <c r="O23" s="10">
        <f t="shared" si="20"/>
        <v>2.968519686</v>
      </c>
      <c r="P23" s="10">
        <f t="shared" si="21"/>
        <v>2.4657008449999998</v>
      </c>
      <c r="Q23" s="10">
        <f t="shared" si="22"/>
        <v>1.986586776</v>
      </c>
      <c r="R23" s="10">
        <f t="shared" si="23"/>
        <v>1.4693289529999998</v>
      </c>
      <c r="S23" s="10">
        <f t="shared" si="24"/>
        <v>1.1582696729999999</v>
      </c>
      <c r="T23" s="10">
        <f t="shared" si="25"/>
        <v>0.86119329699999991</v>
      </c>
      <c r="U23" s="10">
        <f t="shared" si="2"/>
        <v>0.69962167999999991</v>
      </c>
      <c r="V23" s="10">
        <f t="shared" si="3"/>
        <v>0.6601398639999998</v>
      </c>
      <c r="W23" s="10">
        <f t="shared" si="4"/>
        <v>0.94124836099999987</v>
      </c>
      <c r="X23" s="10">
        <f t="shared" si="5"/>
        <v>1.4517881609999999</v>
      </c>
      <c r="Y23" s="10">
        <f t="shared" si="6"/>
        <v>2.1917549009999999</v>
      </c>
      <c r="Z23" s="10">
        <f t="shared" si="7"/>
        <v>3.0689514659999997</v>
      </c>
      <c r="AA23" s="10">
        <f t="shared" si="8"/>
        <v>4.0831312300000002</v>
      </c>
      <c r="AB23" s="10">
        <f t="shared" si="9"/>
        <v>5.0238884839999995</v>
      </c>
      <c r="AC23" s="10">
        <f t="shared" si="10"/>
        <v>5.952035615999999</v>
      </c>
    </row>
    <row r="24" spans="2:29" x14ac:dyDescent="0.3">
      <c r="B24" s="5">
        <v>-0.78521996800000005</v>
      </c>
      <c r="C24" s="9">
        <v>100</v>
      </c>
      <c r="D24" s="3"/>
      <c r="E24" s="10">
        <f t="shared" si="1"/>
        <v>101.17463831000001</v>
      </c>
      <c r="F24" s="10">
        <f t="shared" si="11"/>
        <v>102.020229609</v>
      </c>
      <c r="G24" s="10">
        <f t="shared" si="12"/>
        <v>102.43892447600001</v>
      </c>
      <c r="H24" s="10">
        <f t="shared" si="13"/>
        <v>103.02299598799999</v>
      </c>
      <c r="I24" s="10">
        <f t="shared" si="14"/>
        <v>103.404437409</v>
      </c>
      <c r="J24" s="10">
        <f t="shared" si="15"/>
        <v>103.84632868200001</v>
      </c>
      <c r="K24" s="10">
        <f t="shared" si="16"/>
        <v>104.261526424</v>
      </c>
      <c r="L24" s="10">
        <f t="shared" si="17"/>
        <v>104.54496943400001</v>
      </c>
      <c r="M24" s="10">
        <f t="shared" si="18"/>
        <v>104.63021869800001</v>
      </c>
      <c r="N24" s="10">
        <f t="shared" si="19"/>
        <v>4.6219206590000006</v>
      </c>
      <c r="O24" s="10">
        <f t="shared" si="20"/>
        <v>3.9493372200000003</v>
      </c>
      <c r="P24" s="10">
        <f t="shared" si="21"/>
        <v>3.3767240599999999</v>
      </c>
      <c r="Q24" s="10">
        <f t="shared" si="22"/>
        <v>2.855618202</v>
      </c>
      <c r="R24" s="10">
        <f t="shared" si="23"/>
        <v>2.2168066909999999</v>
      </c>
      <c r="S24" s="10">
        <f t="shared" si="24"/>
        <v>1.6689266159999998</v>
      </c>
      <c r="T24" s="10">
        <f t="shared" si="25"/>
        <v>1.3015276219999998</v>
      </c>
      <c r="U24" s="10">
        <f t="shared" si="2"/>
        <v>0.93791157299999983</v>
      </c>
      <c r="V24" s="10">
        <f t="shared" si="3"/>
        <v>0.87298375699999997</v>
      </c>
      <c r="W24" s="10">
        <f t="shared" si="4"/>
        <v>0.68855733699999988</v>
      </c>
      <c r="X24" s="10">
        <f t="shared" si="5"/>
        <v>0.74649566799999978</v>
      </c>
      <c r="Y24" s="10">
        <f t="shared" si="6"/>
        <v>1.1076304669999999</v>
      </c>
      <c r="Z24" s="10">
        <f t="shared" si="7"/>
        <v>1.6602591969999998</v>
      </c>
      <c r="AA24" s="10">
        <f t="shared" si="8"/>
        <v>2.4026995419999997</v>
      </c>
      <c r="AB24" s="10">
        <f t="shared" si="9"/>
        <v>3.2426557729999996</v>
      </c>
      <c r="AC24" s="10">
        <f t="shared" si="10"/>
        <v>4.181365918</v>
      </c>
    </row>
    <row r="25" spans="2:29" x14ac:dyDescent="0.3">
      <c r="B25" s="5">
        <v>-0.97166711400000005</v>
      </c>
      <c r="C25" s="9">
        <v>100</v>
      </c>
      <c r="D25" s="3"/>
      <c r="E25" s="10">
        <f t="shared" si="1"/>
        <v>101.361085456</v>
      </c>
      <c r="F25" s="10">
        <f t="shared" si="11"/>
        <v>102.47265800400001</v>
      </c>
      <c r="G25" s="10">
        <f t="shared" si="12"/>
        <v>102.863661515</v>
      </c>
      <c r="H25" s="10">
        <f t="shared" si="13"/>
        <v>103.747791433</v>
      </c>
      <c r="I25" s="10">
        <f t="shared" si="14"/>
        <v>104.15477833200001</v>
      </c>
      <c r="J25" s="10">
        <f t="shared" si="15"/>
        <v>104.698183692</v>
      </c>
      <c r="K25" s="10">
        <f t="shared" si="16"/>
        <v>105.00899992800001</v>
      </c>
      <c r="L25" s="10">
        <f t="shared" si="17"/>
        <v>105.42006630899999</v>
      </c>
      <c r="M25" s="10">
        <f t="shared" si="18"/>
        <v>105.62023192300001</v>
      </c>
      <c r="N25" s="10">
        <f t="shared" si="19"/>
        <v>6.0207344850000002</v>
      </c>
      <c r="O25" s="10">
        <f t="shared" si="20"/>
        <v>5.1341919919999999</v>
      </c>
      <c r="P25" s="10">
        <f t="shared" si="21"/>
        <v>4.4556881720000003</v>
      </c>
      <c r="Q25" s="10">
        <f t="shared" si="22"/>
        <v>3.7723561089999995</v>
      </c>
      <c r="R25" s="10">
        <f t="shared" si="23"/>
        <v>3.0993738980000001</v>
      </c>
      <c r="S25" s="10">
        <f t="shared" si="24"/>
        <v>2.3826219239999999</v>
      </c>
      <c r="T25" s="10">
        <f t="shared" si="25"/>
        <v>1.8743956850000001</v>
      </c>
      <c r="U25" s="10">
        <f t="shared" si="2"/>
        <v>1.3903399680000001</v>
      </c>
      <c r="V25" s="10">
        <f t="shared" si="3"/>
        <v>1.059430903</v>
      </c>
      <c r="W25" s="10">
        <f t="shared" si="4"/>
        <v>0.87500448299999989</v>
      </c>
      <c r="X25" s="10">
        <f t="shared" si="5"/>
        <v>0.78864867899999991</v>
      </c>
      <c r="Y25" s="10">
        <f t="shared" si="6"/>
        <v>0.70862237699999997</v>
      </c>
      <c r="Z25" s="10">
        <f t="shared" si="7"/>
        <v>0.76851955799999971</v>
      </c>
      <c r="AA25" s="10">
        <f t="shared" si="8"/>
        <v>1.1321279619999998</v>
      </c>
      <c r="AB25" s="10">
        <f t="shared" si="9"/>
        <v>1.6730020359999997</v>
      </c>
      <c r="AC25" s="10">
        <f t="shared" si="10"/>
        <v>2.4909119999999998</v>
      </c>
    </row>
    <row r="26" spans="2:29" x14ac:dyDescent="0.3">
      <c r="B26" s="5">
        <v>-1.0811254450000001</v>
      </c>
      <c r="C26" s="9">
        <v>100</v>
      </c>
      <c r="D26" s="3"/>
      <c r="E26" s="10">
        <f t="shared" si="1"/>
        <v>101.470543787</v>
      </c>
      <c r="F26" s="10">
        <f t="shared" si="11"/>
        <v>102.82040622800001</v>
      </c>
      <c r="G26" s="10">
        <f t="shared" si="12"/>
        <v>103.15956699199999</v>
      </c>
      <c r="H26" s="10">
        <f t="shared" si="13"/>
        <v>104.36152090600001</v>
      </c>
      <c r="I26" s="10">
        <f t="shared" si="14"/>
        <v>104.87682604600001</v>
      </c>
      <c r="J26" s="10">
        <f t="shared" si="15"/>
        <v>105.47101258399999</v>
      </c>
      <c r="K26" s="10">
        <f t="shared" si="16"/>
        <v>105.92702773000001</v>
      </c>
      <c r="L26" s="10">
        <f t="shared" si="17"/>
        <v>106.31649949999999</v>
      </c>
      <c r="M26" s="10">
        <f t="shared" si="18"/>
        <v>106.53539230600001</v>
      </c>
      <c r="N26" s="10">
        <f t="shared" si="19"/>
        <v>106.519840547</v>
      </c>
      <c r="O26" s="10">
        <f t="shared" si="20"/>
        <v>6.3785092850000007</v>
      </c>
      <c r="P26" s="10">
        <f t="shared" si="21"/>
        <v>5.545964037000001</v>
      </c>
      <c r="Q26" s="10">
        <f t="shared" si="22"/>
        <v>4.7928376549999996</v>
      </c>
      <c r="R26" s="10">
        <f t="shared" si="23"/>
        <v>4.0778636549999998</v>
      </c>
      <c r="S26" s="10">
        <f t="shared" si="24"/>
        <v>3.239557993</v>
      </c>
      <c r="T26" s="10">
        <f t="shared" si="25"/>
        <v>2.4945109589999999</v>
      </c>
      <c r="U26" s="10">
        <f t="shared" si="2"/>
        <v>1.9401326239999999</v>
      </c>
      <c r="V26" s="10">
        <f t="shared" si="3"/>
        <v>1.407179127</v>
      </c>
      <c r="W26" s="10">
        <f t="shared" si="4"/>
        <v>1.1973067070000001</v>
      </c>
      <c r="X26" s="10">
        <f t="shared" si="5"/>
        <v>0.89810700999999993</v>
      </c>
      <c r="Y26" s="10">
        <f t="shared" si="6"/>
        <v>0.87601903899999989</v>
      </c>
      <c r="Z26" s="10">
        <f t="shared" si="7"/>
        <v>0.79605681800000005</v>
      </c>
      <c r="AA26" s="10">
        <f t="shared" si="8"/>
        <v>0.79358321300000001</v>
      </c>
      <c r="AB26" s="10">
        <f t="shared" si="9"/>
        <v>0.8907207279999998</v>
      </c>
      <c r="AC26" s="10">
        <f t="shared" si="10"/>
        <v>1.3297987509999998</v>
      </c>
    </row>
    <row r="27" spans="2:29" x14ac:dyDescent="0.3">
      <c r="B27" s="5">
        <v>-1.09038265</v>
      </c>
      <c r="C27" s="9">
        <v>100</v>
      </c>
      <c r="D27" s="3"/>
      <c r="E27" s="10">
        <f t="shared" si="1"/>
        <v>101.47980099199999</v>
      </c>
      <c r="F27" s="10">
        <f t="shared" si="11"/>
        <v>103.016110579</v>
      </c>
      <c r="G27" s="10">
        <f t="shared" si="12"/>
        <v>103.27828252799999</v>
      </c>
      <c r="H27" s="10">
        <f t="shared" si="13"/>
        <v>104.75225986300001</v>
      </c>
      <c r="I27" s="10">
        <f t="shared" si="14"/>
        <v>105.18198872799999</v>
      </c>
      <c r="J27" s="10">
        <f t="shared" si="15"/>
        <v>106.230610712</v>
      </c>
      <c r="K27" s="10">
        <f t="shared" si="16"/>
        <v>106.788139945</v>
      </c>
      <c r="L27" s="10">
        <f t="shared" si="17"/>
        <v>107.073230209</v>
      </c>
      <c r="M27" s="10">
        <f t="shared" si="18"/>
        <v>107.41974638599999</v>
      </c>
      <c r="N27" s="10">
        <f t="shared" si="19"/>
        <v>107.51911097700001</v>
      </c>
      <c r="O27" s="10">
        <f t="shared" si="20"/>
        <v>7.7865803160000002</v>
      </c>
      <c r="P27" s="10">
        <f t="shared" si="21"/>
        <v>6.7400760139999996</v>
      </c>
      <c r="Q27" s="10">
        <f t="shared" si="22"/>
        <v>5.8810589719999999</v>
      </c>
      <c r="R27" s="10">
        <f t="shared" si="23"/>
        <v>5.0038587669999997</v>
      </c>
      <c r="S27" s="10">
        <f t="shared" si="24"/>
        <v>4.1313824050000001</v>
      </c>
      <c r="T27" s="10">
        <f t="shared" si="25"/>
        <v>3.2174634719999999</v>
      </c>
      <c r="U27" s="10">
        <f t="shared" si="2"/>
        <v>2.5222578919999998</v>
      </c>
      <c r="V27" s="10">
        <f t="shared" si="3"/>
        <v>1.8688647270000001</v>
      </c>
      <c r="W27" s="10">
        <f t="shared" si="4"/>
        <v>1.3930110579999999</v>
      </c>
      <c r="X27" s="10">
        <f t="shared" si="5"/>
        <v>1.0938113609999998</v>
      </c>
      <c r="Y27" s="10">
        <f t="shared" si="6"/>
        <v>0.92742925499999995</v>
      </c>
      <c r="Z27" s="10">
        <f t="shared" si="7"/>
        <v>0.80531402299999999</v>
      </c>
      <c r="AA27" s="10">
        <f t="shared" si="8"/>
        <v>0.86273759899999969</v>
      </c>
      <c r="AB27" s="10">
        <f t="shared" si="9"/>
        <v>0.92504158800000003</v>
      </c>
      <c r="AC27" s="10">
        <f t="shared" si="10"/>
        <v>1.0005112070000002</v>
      </c>
    </row>
    <row r="28" spans="2:29" x14ac:dyDescent="0.3">
      <c r="B28" s="5">
        <v>-0.98226777099999996</v>
      </c>
      <c r="C28" s="9">
        <v>100</v>
      </c>
      <c r="D28" s="3"/>
      <c r="E28" s="10">
        <f t="shared" si="1"/>
        <v>101.371686113</v>
      </c>
      <c r="F28" s="10">
        <f t="shared" si="11"/>
        <v>103.017454031</v>
      </c>
      <c r="G28" s="10">
        <f t="shared" si="12"/>
        <v>103.17942485399999</v>
      </c>
      <c r="H28" s="10">
        <f t="shared" si="13"/>
        <v>104.839849335</v>
      </c>
      <c r="I28" s="10">
        <f t="shared" si="14"/>
        <v>105.19258938499999</v>
      </c>
      <c r="J28" s="10">
        <f t="shared" si="15"/>
        <v>106.719977364</v>
      </c>
      <c r="K28" s="10">
        <f t="shared" si="16"/>
        <v>107.16383010199999</v>
      </c>
      <c r="L28" s="10">
        <f t="shared" si="17"/>
        <v>107.883143132</v>
      </c>
      <c r="M28" s="10">
        <f t="shared" si="18"/>
        <v>108.20806469799999</v>
      </c>
      <c r="N28" s="10">
        <f t="shared" si="19"/>
        <v>108.32615648100001</v>
      </c>
      <c r="O28" s="10">
        <f t="shared" si="20"/>
        <v>108.177571499</v>
      </c>
      <c r="P28" s="10">
        <f t="shared" si="21"/>
        <v>7.8762784280000009</v>
      </c>
      <c r="Q28" s="10">
        <f t="shared" si="22"/>
        <v>6.8632199580000011</v>
      </c>
      <c r="R28" s="10">
        <f t="shared" si="23"/>
        <v>5.9162254339999993</v>
      </c>
      <c r="S28" s="10">
        <f t="shared" si="24"/>
        <v>5.0017572829999999</v>
      </c>
      <c r="T28" s="10">
        <f t="shared" si="25"/>
        <v>3.9662846620000001</v>
      </c>
      <c r="U28" s="10">
        <f t="shared" si="2"/>
        <v>3.0342582870000001</v>
      </c>
      <c r="V28" s="10">
        <f t="shared" si="3"/>
        <v>2.3105425039999998</v>
      </c>
      <c r="W28" s="10">
        <f t="shared" si="4"/>
        <v>1.632644403</v>
      </c>
      <c r="X28" s="10">
        <f t="shared" si="5"/>
        <v>1.307998706</v>
      </c>
      <c r="Y28" s="10">
        <f t="shared" si="6"/>
        <v>0.92877270699999992</v>
      </c>
      <c r="Z28" s="10">
        <f t="shared" si="7"/>
        <v>0.88744227199999992</v>
      </c>
      <c r="AA28" s="10">
        <f t="shared" si="8"/>
        <v>0.80995365600000013</v>
      </c>
      <c r="AB28" s="10">
        <f t="shared" si="9"/>
        <v>0.81692670899999997</v>
      </c>
      <c r="AC28" s="10">
        <f t="shared" si="10"/>
        <v>0.9615507139999997</v>
      </c>
    </row>
    <row r="29" spans="2:29" ht="17.25" thickBot="1" x14ac:dyDescent="0.35">
      <c r="B29" s="5">
        <v>-0.75082453299999996</v>
      </c>
      <c r="C29" s="11">
        <v>100</v>
      </c>
      <c r="D29" s="3"/>
      <c r="E29" s="10">
        <f t="shared" si="1"/>
        <v>101.140242875</v>
      </c>
      <c r="F29" s="10">
        <f t="shared" si="11"/>
        <v>102.687153119</v>
      </c>
      <c r="G29" s="10">
        <f t="shared" si="12"/>
        <v>102.83986673699999</v>
      </c>
      <c r="H29" s="10">
        <f t="shared" si="13"/>
        <v>104.609749549</v>
      </c>
      <c r="I29" s="10">
        <f t="shared" si="14"/>
        <v>104.86228847299999</v>
      </c>
      <c r="J29" s="10">
        <f t="shared" si="15"/>
        <v>106.576123598</v>
      </c>
      <c r="K29" s="10">
        <f t="shared" si="16"/>
        <v>106.94298752099999</v>
      </c>
      <c r="L29" s="10">
        <f t="shared" si="17"/>
        <v>108.444649528</v>
      </c>
      <c r="M29" s="10">
        <f t="shared" si="18"/>
        <v>108.733352169</v>
      </c>
      <c r="N29" s="10">
        <f t="shared" si="19"/>
        <v>108.97906732299998</v>
      </c>
      <c r="O29" s="10">
        <f t="shared" si="20"/>
        <v>108.94539869100001</v>
      </c>
      <c r="P29" s="10">
        <f t="shared" si="21"/>
        <v>9.0529062210000006</v>
      </c>
      <c r="Q29" s="10">
        <f t="shared" si="22"/>
        <v>7.8258886969999999</v>
      </c>
      <c r="R29" s="10">
        <f t="shared" si="23"/>
        <v>6.7730035129999999</v>
      </c>
      <c r="S29" s="10">
        <f t="shared" si="24"/>
        <v>5.696309157</v>
      </c>
      <c r="T29" s="10">
        <f t="shared" si="25"/>
        <v>4.6266658359999999</v>
      </c>
      <c r="U29" s="10">
        <f t="shared" si="2"/>
        <v>3.525767562</v>
      </c>
      <c r="V29" s="10">
        <f t="shared" si="3"/>
        <v>2.6612245339999996</v>
      </c>
      <c r="W29" s="10">
        <f t="shared" si="4"/>
        <v>1.8748426890000001</v>
      </c>
      <c r="X29" s="10">
        <f t="shared" si="5"/>
        <v>1.513762297</v>
      </c>
      <c r="Y29" s="10">
        <f t="shared" si="6"/>
        <v>1.2945889019999997</v>
      </c>
      <c r="Z29" s="10">
        <f t="shared" si="7"/>
        <v>1.170295726</v>
      </c>
      <c r="AA29" s="10">
        <f t="shared" si="8"/>
        <v>1.050654099</v>
      </c>
      <c r="AB29" s="10">
        <f t="shared" si="9"/>
        <v>1.0180533980000002</v>
      </c>
      <c r="AC29" s="10">
        <f t="shared" si="10"/>
        <v>0.94258377900000012</v>
      </c>
    </row>
  </sheetData>
  <phoneticPr fontId="1" type="noConversion"/>
  <conditionalFormatting sqref="C3:AC29">
    <cfRule type="cellIs" dxfId="7" priority="1" operator="greaterThan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2013-11-11T05:16:30Z</dcterms:modified>
</cp:coreProperties>
</file>