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artament\"/>
    </mc:Choice>
  </mc:AlternateContent>
  <bookViews>
    <workbookView xWindow="0" yWindow="0" windowWidth="20490" windowHeight="7620"/>
  </bookViews>
  <sheets>
    <sheet name="Banc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4" i="1"/>
  <c r="Q3" i="1"/>
</calcChain>
</file>

<file path=xl/sharedStrings.xml><?xml version="1.0" encoding="utf-8"?>
<sst xmlns="http://schemas.openxmlformats.org/spreadsheetml/2006/main" count="38" uniqueCount="29">
  <si>
    <t>Nume</t>
  </si>
  <si>
    <t xml:space="preserve">Dobanda </t>
  </si>
  <si>
    <t>Comision analiza dosar</t>
  </si>
  <si>
    <t>Comisioane lunare</t>
  </si>
  <si>
    <t>Asigurare apartament</t>
  </si>
  <si>
    <t>DAE</t>
  </si>
  <si>
    <t>Suma data inapoi</t>
  </si>
  <si>
    <t>Avans</t>
  </si>
  <si>
    <t>Valoare totala apartament</t>
  </si>
  <si>
    <t>83.000 euro</t>
  </si>
  <si>
    <t>15% = 12.352</t>
  </si>
  <si>
    <t>BRD - La Casa Mea</t>
  </si>
  <si>
    <t>Suma imprumutata
70.000 euro</t>
  </si>
  <si>
    <t>Rata lunara</t>
  </si>
  <si>
    <t>3M (2.66%)</t>
  </si>
  <si>
    <t xml:space="preserve">5.5% - primii 5 ani
2.95%+IRCC - restul
</t>
  </si>
  <si>
    <t xml:space="preserve">% </t>
  </si>
  <si>
    <t>BRD - Credit habitat</t>
  </si>
  <si>
    <t>Comision gestiune cont curent
lei</t>
  </si>
  <si>
    <t>Comision total evaluare 
lei</t>
  </si>
  <si>
    <t>Asigurare viata
lei</t>
  </si>
  <si>
    <t>5.75% - primii 5 ani
3.45%+IRCC - restul</t>
  </si>
  <si>
    <t>7.75% - fixa</t>
  </si>
  <si>
    <t>ING</t>
  </si>
  <si>
    <t>ROBOR/
IRCC</t>
  </si>
  <si>
    <t>3.02%+IRCC</t>
  </si>
  <si>
    <t>Raiffeisen</t>
  </si>
  <si>
    <t xml:space="preserve">6.25% - primii 7 ani
</t>
  </si>
  <si>
    <t>90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</si>
</sst>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0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"/>
  <sheetViews>
    <sheetView tabSelected="1" workbookViewId="0">
      <selection activeCell="C6" sqref="C6"/>
    </sheetView>
  </sheetViews>
  <sheetFormatPr defaultRowHeight="15" x14ac:dyDescent="0.25"/>
  <cols>
    <col min="1" max="1" width="9.140625" style="1"/>
    <col min="2" max="2" width="10.85546875" style="1" customWidth="1"/>
    <col min="3" max="3" width="12.85546875" style="1" customWidth="1"/>
    <col min="4" max="4" width="9.140625" style="1"/>
    <col min="5" max="5" width="13" style="1" customWidth="1"/>
    <col min="6" max="6" width="13.28515625" style="1" customWidth="1"/>
    <col min="7" max="7" width="15" style="1" customWidth="1"/>
    <col min="8" max="8" width="9.140625" style="1"/>
    <col min="9" max="9" width="11.7109375" style="1" customWidth="1"/>
    <col min="10" max="11" width="9.140625" style="1"/>
    <col min="12" max="12" width="14.42578125" style="1" customWidth="1"/>
    <col min="13" max="14" width="13.85546875" style="1" customWidth="1"/>
    <col min="15" max="16" width="11.85546875" style="1" customWidth="1"/>
    <col min="17" max="17" width="11.5703125" style="1" bestFit="1" customWidth="1"/>
    <col min="18" max="16384" width="9.140625" style="1"/>
  </cols>
  <sheetData>
    <row r="2" spans="2:17" ht="6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18</v>
      </c>
      <c r="G2" s="2" t="s">
        <v>19</v>
      </c>
      <c r="H2" s="2" t="s">
        <v>20</v>
      </c>
      <c r="I2" s="2" t="s">
        <v>4</v>
      </c>
      <c r="J2" s="2" t="s">
        <v>24</v>
      </c>
      <c r="K2" s="2" t="s">
        <v>5</v>
      </c>
      <c r="L2" s="3" t="s">
        <v>12</v>
      </c>
      <c r="M2" s="3" t="s">
        <v>6</v>
      </c>
      <c r="N2" s="3" t="s">
        <v>13</v>
      </c>
      <c r="O2" s="2" t="s">
        <v>7</v>
      </c>
      <c r="P2" s="2" t="s">
        <v>8</v>
      </c>
      <c r="Q2" s="1" t="s">
        <v>16</v>
      </c>
    </row>
    <row r="3" spans="2:17" ht="75" x14ac:dyDescent="0.25">
      <c r="B3" s="7" t="s">
        <v>11</v>
      </c>
      <c r="C3" s="6" t="s">
        <v>15</v>
      </c>
      <c r="D3" s="1">
        <v>0</v>
      </c>
      <c r="E3" s="1">
        <v>0</v>
      </c>
      <c r="F3" s="1">
        <v>4.2</v>
      </c>
      <c r="G3" s="1">
        <v>650</v>
      </c>
      <c r="H3" s="1">
        <v>151</v>
      </c>
      <c r="I3" s="1">
        <v>0</v>
      </c>
      <c r="J3" s="1" t="s">
        <v>14</v>
      </c>
      <c r="K3" s="5">
        <v>6.3200000000000006E-2</v>
      </c>
      <c r="L3" s="1">
        <v>336000</v>
      </c>
      <c r="M3" s="1">
        <v>732140</v>
      </c>
      <c r="N3" s="1">
        <v>2000</v>
      </c>
      <c r="O3" s="4" t="s">
        <v>10</v>
      </c>
      <c r="P3" s="1" t="s">
        <v>9</v>
      </c>
      <c r="Q3" s="1">
        <f>M3/L3*100</f>
        <v>217.89880952380952</v>
      </c>
    </row>
    <row r="4" spans="2:17" ht="60" x14ac:dyDescent="0.25">
      <c r="B4" s="8" t="s">
        <v>17</v>
      </c>
      <c r="C4" s="5" t="s">
        <v>21</v>
      </c>
      <c r="D4" s="1">
        <v>0</v>
      </c>
      <c r="E4" s="1">
        <v>0</v>
      </c>
      <c r="F4" s="1">
        <v>4.2</v>
      </c>
      <c r="G4" s="1">
        <v>650</v>
      </c>
      <c r="H4" s="1">
        <v>151</v>
      </c>
      <c r="I4" s="1">
        <v>0</v>
      </c>
      <c r="J4" s="1" t="s">
        <v>14</v>
      </c>
      <c r="K4" s="5">
        <v>6.7400000000000002E-2</v>
      </c>
      <c r="L4" s="1">
        <v>336000</v>
      </c>
      <c r="M4" s="1">
        <v>765094</v>
      </c>
      <c r="N4" s="1">
        <v>2100</v>
      </c>
      <c r="O4" s="4" t="s">
        <v>10</v>
      </c>
      <c r="P4" s="1" t="s">
        <v>9</v>
      </c>
      <c r="Q4" s="1">
        <f>M4/L4*100</f>
        <v>227.70654761904763</v>
      </c>
    </row>
    <row r="5" spans="2:17" ht="45" x14ac:dyDescent="0.25">
      <c r="B5" s="8" t="s">
        <v>17</v>
      </c>
      <c r="C5" s="1" t="s">
        <v>22</v>
      </c>
      <c r="D5" s="1">
        <v>0</v>
      </c>
      <c r="E5" s="1">
        <v>0</v>
      </c>
      <c r="F5" s="1">
        <v>4.2</v>
      </c>
      <c r="G5" s="1">
        <v>650</v>
      </c>
      <c r="H5" s="1">
        <v>151</v>
      </c>
      <c r="I5" s="1">
        <v>0</v>
      </c>
      <c r="J5" s="1" t="s">
        <v>14</v>
      </c>
      <c r="K5" s="5">
        <v>6.7400000000000002E-2</v>
      </c>
      <c r="L5" s="1">
        <v>336000</v>
      </c>
    </row>
    <row r="6" spans="2:17" ht="30" x14ac:dyDescent="0.25">
      <c r="B6" s="8" t="s">
        <v>23</v>
      </c>
      <c r="C6" s="1" t="s">
        <v>25</v>
      </c>
      <c r="D6" s="1">
        <v>900</v>
      </c>
      <c r="E6" s="1">
        <v>0</v>
      </c>
      <c r="F6" s="1">
        <v>0</v>
      </c>
      <c r="G6" s="1">
        <v>0</v>
      </c>
      <c r="H6" s="1">
        <v>99.76</v>
      </c>
      <c r="I6" s="1">
        <v>0</v>
      </c>
      <c r="J6" s="1" t="s">
        <v>14</v>
      </c>
      <c r="K6" s="5">
        <v>6.7100000000000007E-2</v>
      </c>
      <c r="L6" s="1">
        <v>336000</v>
      </c>
      <c r="M6" s="1">
        <v>750002</v>
      </c>
      <c r="N6" s="1">
        <v>2036</v>
      </c>
      <c r="O6" s="4" t="s">
        <v>10</v>
      </c>
      <c r="P6" s="1" t="s">
        <v>9</v>
      </c>
      <c r="Q6" s="1">
        <f>M6/L6*100</f>
        <v>223.21488095238092</v>
      </c>
    </row>
    <row r="7" spans="2:17" ht="45" x14ac:dyDescent="0.25">
      <c r="B7" s="8" t="s">
        <v>26</v>
      </c>
      <c r="C7" s="1" t="s">
        <v>27</v>
      </c>
      <c r="D7" s="1">
        <v>900</v>
      </c>
      <c r="E7" s="1">
        <v>0</v>
      </c>
      <c r="F7" s="1">
        <v>0</v>
      </c>
      <c r="G7" s="1" t="s">
        <v>28</v>
      </c>
      <c r="K7" s="5">
        <v>6.5000000000000002E-2</v>
      </c>
      <c r="L7" s="1">
        <v>336000</v>
      </c>
      <c r="M7" s="1">
        <v>741275</v>
      </c>
      <c r="N7" s="1">
        <v>2074</v>
      </c>
      <c r="O7" s="4" t="s"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Banca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2019-10-25T10:38:48Z</dcterms:created>
  <dcterms:modified xsi:type="dcterms:W3CDTF">2019-11-02T09:04:22Z</dcterms:modified>
</cp:coreProperties>
</file>