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bcluj-my.sharepoint.com/personal/nikolass_zaharie_stud_ubbcluj_ro/Documents/Facultate/"/>
    </mc:Choice>
  </mc:AlternateContent>
  <xr:revisionPtr revIDLastSave="27" documentId="14_{76C4C83D-08E5-4CB4-92FF-4ECEE2AFF623}" xr6:coauthVersionLast="47" xr6:coauthVersionMax="47" xr10:uidLastSave="{71D9A192-C559-4688-A68C-B2FC410BB492}"/>
  <bookViews>
    <workbookView xWindow="-120" yWindow="-120" windowWidth="29040" windowHeight="15840" xr2:uid="{8D9E613C-AB6A-4EA4-84FD-2EDCBDDDECC3}"/>
  </bookViews>
  <sheets>
    <sheet name="Toti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3" l="1"/>
  <c r="N31" i="3"/>
  <c r="N52" i="3"/>
  <c r="N19" i="3"/>
  <c r="N26" i="3"/>
  <c r="N24" i="3"/>
  <c r="N16" i="3"/>
  <c r="N23" i="3"/>
  <c r="N40" i="3"/>
  <c r="N44" i="3"/>
  <c r="N41" i="3"/>
  <c r="N37" i="3"/>
  <c r="N45" i="3"/>
  <c r="N32" i="3"/>
  <c r="N35" i="3"/>
  <c r="N56" i="3"/>
  <c r="N12" i="3"/>
  <c r="N57" i="3"/>
  <c r="N53" i="3"/>
  <c r="N20" i="3"/>
  <c r="N33" i="3"/>
  <c r="N14" i="3"/>
  <c r="N50" i="3"/>
  <c r="N54" i="3"/>
  <c r="N18" i="3"/>
  <c r="N11" i="3"/>
  <c r="N9" i="3"/>
  <c r="N48" i="3"/>
  <c r="N27" i="3"/>
  <c r="N29" i="3"/>
  <c r="N46" i="3"/>
  <c r="N39" i="3"/>
  <c r="N30" i="3"/>
  <c r="N25" i="3"/>
  <c r="N42" i="3"/>
  <c r="N17" i="3"/>
  <c r="N49" i="3"/>
  <c r="N21" i="3"/>
  <c r="N47" i="3"/>
  <c r="N22" i="3"/>
  <c r="N36" i="3"/>
  <c r="N55" i="3"/>
  <c r="N34" i="3"/>
  <c r="N58" i="3"/>
  <c r="N38" i="3"/>
  <c r="N15" i="3"/>
  <c r="N10" i="3"/>
  <c r="N28" i="3"/>
  <c r="N43" i="3"/>
  <c r="N13" i="3"/>
</calcChain>
</file>

<file path=xl/sharedStrings.xml><?xml version="1.0" encoding="utf-8"?>
<sst xmlns="http://schemas.openxmlformats.org/spreadsheetml/2006/main" count="370" uniqueCount="266">
  <si>
    <t>Universitatea "Babes-Bolyai"</t>
  </si>
  <si>
    <t>Facultatea: Facultatea de Matematică şi Informatică</t>
  </si>
  <si>
    <t>Sectia: Inteligență artificială (în limba engleză)</t>
  </si>
  <si>
    <t>Nr. Crt.</t>
  </si>
  <si>
    <t>Matricol</t>
  </si>
  <si>
    <t>Nume</t>
  </si>
  <si>
    <t>Initiala</t>
  </si>
  <si>
    <t>Prenume</t>
  </si>
  <si>
    <t>CNP</t>
  </si>
  <si>
    <t>Forma de finantare</t>
  </si>
  <si>
    <t>IVANOF</t>
  </si>
  <si>
    <t>S</t>
  </si>
  <si>
    <t>ELENA-TAMARA</t>
  </si>
  <si>
    <t>6041209360012</t>
  </si>
  <si>
    <t>buget</t>
  </si>
  <si>
    <t>LORINTZ</t>
  </si>
  <si>
    <t>C</t>
  </si>
  <si>
    <t>ALEXANDRU</t>
  </si>
  <si>
    <t>5040714014666</t>
  </si>
  <si>
    <t>MARTA</t>
  </si>
  <si>
    <t>I.L.</t>
  </si>
  <si>
    <t>RARES-PETRU</t>
  </si>
  <si>
    <t>5040320014666</t>
  </si>
  <si>
    <t>MARTINIUC</t>
  </si>
  <si>
    <t>M Ș</t>
  </si>
  <si>
    <t>VLAD-NICOLAE</t>
  </si>
  <si>
    <t>5040630080068</t>
  </si>
  <si>
    <t>MEZEI</t>
  </si>
  <si>
    <t>AA</t>
  </si>
  <si>
    <t>ANTONIU ROBERT</t>
  </si>
  <si>
    <t>5041005055151</t>
  </si>
  <si>
    <t>MIHALCEA</t>
  </si>
  <si>
    <t>V</t>
  </si>
  <si>
    <t>ANDREI-CRISTIAN</t>
  </si>
  <si>
    <t>5040701460029</t>
  </si>
  <si>
    <t>MINCIC</t>
  </si>
  <si>
    <t>Ș. C.</t>
  </si>
  <si>
    <t>DENIS-MIHAI</t>
  </si>
  <si>
    <t>5041013055133</t>
  </si>
  <si>
    <t>PAL</t>
  </si>
  <si>
    <t>C.I.</t>
  </si>
  <si>
    <t>IOAN-EMILIAN</t>
  </si>
  <si>
    <t>PANDURU</t>
  </si>
  <si>
    <t>P</t>
  </si>
  <si>
    <t>ANDREI</t>
  </si>
  <si>
    <t>5040403250799</t>
  </si>
  <si>
    <t>PANTIRU</t>
  </si>
  <si>
    <t>G</t>
  </si>
  <si>
    <t>IOAN-VLAD</t>
  </si>
  <si>
    <t>5050218045353</t>
  </si>
  <si>
    <t>PARASCHIV</t>
  </si>
  <si>
    <t>-C</t>
  </si>
  <si>
    <t>TUDOR COSTIN</t>
  </si>
  <si>
    <t>5040701170065</t>
  </si>
  <si>
    <t>PĂRĂU</t>
  </si>
  <si>
    <t>G-D</t>
  </si>
  <si>
    <t>RAUL-GABRIEL</t>
  </si>
  <si>
    <t>5041110303706</t>
  </si>
  <si>
    <t>taxa</t>
  </si>
  <si>
    <t>PIȘCORAN</t>
  </si>
  <si>
    <t>L.I.</t>
  </si>
  <si>
    <t>ANDREI-IOAN</t>
  </si>
  <si>
    <t>5040621303912</t>
  </si>
  <si>
    <t>POP</t>
  </si>
  <si>
    <t>M.</t>
  </si>
  <si>
    <t>ALEXANDRU-BOGDAN</t>
  </si>
  <si>
    <t>5030511125826</t>
  </si>
  <si>
    <t>RADU-TODOR</t>
  </si>
  <si>
    <t>-N</t>
  </si>
  <si>
    <t>SERGIU</t>
  </si>
  <si>
    <t>5040604014675</t>
  </si>
  <si>
    <t>RAVAS</t>
  </si>
  <si>
    <t>-GC</t>
  </si>
  <si>
    <t>ADRIAN GEORGEL</t>
  </si>
  <si>
    <t>5051130801931</t>
  </si>
  <si>
    <t>SANDOR</t>
  </si>
  <si>
    <t>C.H.</t>
  </si>
  <si>
    <t>TUDOR-KARMIN</t>
  </si>
  <si>
    <t>5040528303918</t>
  </si>
  <si>
    <t>STEFANESCU</t>
  </si>
  <si>
    <t>C. I.</t>
  </si>
  <si>
    <t>ANAMARIA</t>
  </si>
  <si>
    <t>6040828070058</t>
  </si>
  <si>
    <t>SÜKÖSD</t>
  </si>
  <si>
    <t>L.</t>
  </si>
  <si>
    <t>LÁSZLÓ-DÁVID</t>
  </si>
  <si>
    <t>5040425194033</t>
  </si>
  <si>
    <t>TECSI</t>
  </si>
  <si>
    <t>-IA</t>
  </si>
  <si>
    <t>MIHAI</t>
  </si>
  <si>
    <t>5041118055069</t>
  </si>
  <si>
    <t>TOMESCU</t>
  </si>
  <si>
    <t>ANDREEA</t>
  </si>
  <si>
    <t>6041116125842</t>
  </si>
  <si>
    <t>TRESCOVAN</t>
  </si>
  <si>
    <t>M-I</t>
  </si>
  <si>
    <t>PAUL-CRISTIAN</t>
  </si>
  <si>
    <t>5031210125794</t>
  </si>
  <si>
    <t>TUNS</t>
  </si>
  <si>
    <t>S.B.</t>
  </si>
  <si>
    <t>TUDOR-MIRCEA</t>
  </si>
  <si>
    <t>5050103245034</t>
  </si>
  <si>
    <t>TURCU</t>
  </si>
  <si>
    <t>ALEXIA CRISTIANA</t>
  </si>
  <si>
    <t>6040313125795</t>
  </si>
  <si>
    <t>ZAHARIE</t>
  </si>
  <si>
    <t>C.V.</t>
  </si>
  <si>
    <t>NIKOLASS RAFAEL</t>
  </si>
  <si>
    <t>5040312245036</t>
  </si>
  <si>
    <t>Grupa: 1011</t>
  </si>
  <si>
    <t>An universitar 2023-2024</t>
  </si>
  <si>
    <t xml:space="preserve">                                                                                                 Tabelul studentilor</t>
  </si>
  <si>
    <t>Data</t>
  </si>
  <si>
    <t>BALEA</t>
  </si>
  <si>
    <t>A.-N.-T.</t>
  </si>
  <si>
    <t>LARIAN-ALEXANDRU</t>
  </si>
  <si>
    <t>5030813125865</t>
  </si>
  <si>
    <t>02.10.2023</t>
  </si>
  <si>
    <t>BALOG</t>
  </si>
  <si>
    <t>-D</t>
  </si>
  <si>
    <t>BARNABÁS-DEZSŐ</t>
  </si>
  <si>
    <t>5041210142599</t>
  </si>
  <si>
    <t>BĂLĂCESCU</t>
  </si>
  <si>
    <t>O.D</t>
  </si>
  <si>
    <t>BOGDAN-VLAD</t>
  </si>
  <si>
    <t>5040506125785</t>
  </si>
  <si>
    <t>BOCRA</t>
  </si>
  <si>
    <t>F.G.</t>
  </si>
  <si>
    <t>RĂZVAN-ANDREI</t>
  </si>
  <si>
    <t>5041202054755</t>
  </si>
  <si>
    <t>BORCA</t>
  </si>
  <si>
    <t>R.-M.</t>
  </si>
  <si>
    <t>MARIA-GEORGIANA</t>
  </si>
  <si>
    <t>6040422125791</t>
  </si>
  <si>
    <t>BOROICA</t>
  </si>
  <si>
    <t>D</t>
  </si>
  <si>
    <t>MARIUS</t>
  </si>
  <si>
    <t>5050121244513</t>
  </si>
  <si>
    <t>BRAD</t>
  </si>
  <si>
    <t>I</t>
  </si>
  <si>
    <t>BENIAMIN</t>
  </si>
  <si>
    <t>5041221125821</t>
  </si>
  <si>
    <t>CHIS</t>
  </si>
  <si>
    <t>I.M.</t>
  </si>
  <si>
    <t>BOGDAN-MIHAI</t>
  </si>
  <si>
    <t>5040830055070</t>
  </si>
  <si>
    <t>CHIȘU-MUREȘAN</t>
  </si>
  <si>
    <t>I.S.</t>
  </si>
  <si>
    <t>RAREȘ-SEBASTIAN</t>
  </si>
  <si>
    <t>5040803125771</t>
  </si>
  <si>
    <t>COLHON</t>
  </si>
  <si>
    <t>MT</t>
  </si>
  <si>
    <t>MARIO GABRIEL</t>
  </si>
  <si>
    <t>5031228410115</t>
  </si>
  <si>
    <t>CORNESCU</t>
  </si>
  <si>
    <t>-O</t>
  </si>
  <si>
    <t>DARIUS-CONSTANTIN</t>
  </si>
  <si>
    <t>5040927297264</t>
  </si>
  <si>
    <t>CRISAN</t>
  </si>
  <si>
    <t>D.F</t>
  </si>
  <si>
    <t>5040714313529</t>
  </si>
  <si>
    <t>DANCIU</t>
  </si>
  <si>
    <t>BIANCA</t>
  </si>
  <si>
    <t>6040826203400</t>
  </si>
  <si>
    <t>DAVID</t>
  </si>
  <si>
    <t>CV</t>
  </si>
  <si>
    <t>BOGDAN-IOAN</t>
  </si>
  <si>
    <t>5040820014664</t>
  </si>
  <si>
    <t>DOBOȘ</t>
  </si>
  <si>
    <t>C I</t>
  </si>
  <si>
    <t>DARIUS</t>
  </si>
  <si>
    <t>5040227330216</t>
  </si>
  <si>
    <t>GAVRILĂ</t>
  </si>
  <si>
    <t>V.E.</t>
  </si>
  <si>
    <t>CĂTĂLIN-GEORGIAN</t>
  </si>
  <si>
    <t>5040423125805</t>
  </si>
  <si>
    <t>GHEORGHE</t>
  </si>
  <si>
    <t>ANDREEA-IOANA</t>
  </si>
  <si>
    <t>6050126014673</t>
  </si>
  <si>
    <t>GOIA</t>
  </si>
  <si>
    <t>E.-S.</t>
  </si>
  <si>
    <t>ALEXIA-MARIA</t>
  </si>
  <si>
    <t>6050127012656</t>
  </si>
  <si>
    <t>GROZA</t>
  </si>
  <si>
    <t>G.-I.</t>
  </si>
  <si>
    <t>ANDREI-HORIA</t>
  </si>
  <si>
    <t>5030813303911</t>
  </si>
  <si>
    <t>HARITONOV</t>
  </si>
  <si>
    <t>RAREȘ-COSTIN</t>
  </si>
  <si>
    <t>5050123360035</t>
  </si>
  <si>
    <t>HĂȚĂGAN</t>
  </si>
  <si>
    <t>O S</t>
  </si>
  <si>
    <t>MARIA CHRISTIANA</t>
  </si>
  <si>
    <t>6041206261695</t>
  </si>
  <si>
    <t>HORDOAN</t>
  </si>
  <si>
    <t>ROBERTO SERGIU</t>
  </si>
  <si>
    <t>5050928064365</t>
  </si>
  <si>
    <t>IEPURE</t>
  </si>
  <si>
    <t>S.-I.</t>
  </si>
  <si>
    <t>ANTONIU</t>
  </si>
  <si>
    <t>5030425010377</t>
  </si>
  <si>
    <t>ILIESCU</t>
  </si>
  <si>
    <t>S.</t>
  </si>
  <si>
    <t>ANDREI-TUDOR</t>
  </si>
  <si>
    <t>5030307045379</t>
  </si>
  <si>
    <t>IURIAN</t>
  </si>
  <si>
    <t>MF</t>
  </si>
  <si>
    <t>ADRIAN-RĂZVAN</t>
  </si>
  <si>
    <t>5040905125787</t>
  </si>
  <si>
    <t>Cod academic</t>
  </si>
  <si>
    <t>6Y138227</t>
  </si>
  <si>
    <t>5Y115429</t>
  </si>
  <si>
    <t>6Y136493</t>
  </si>
  <si>
    <t>6Y133022</t>
  </si>
  <si>
    <t>6Y131314</t>
  </si>
  <si>
    <t>6Y142032</t>
  </si>
  <si>
    <t>6Y138708</t>
  </si>
  <si>
    <t>6Y134463</t>
  </si>
  <si>
    <t>6Y143225</t>
  </si>
  <si>
    <t>6Y130070</t>
  </si>
  <si>
    <t>6Y133495</t>
  </si>
  <si>
    <t>6Y134629</t>
  </si>
  <si>
    <t>6Y138746</t>
  </si>
  <si>
    <t>6Y129753</t>
  </si>
  <si>
    <t>6Y139987</t>
  </si>
  <si>
    <t>6Y137321</t>
  </si>
  <si>
    <t>6Y129984</t>
  </si>
  <si>
    <t>6Y132504</t>
  </si>
  <si>
    <t>5Y112173</t>
  </si>
  <si>
    <t>6Y130452</t>
  </si>
  <si>
    <t>6Y135863</t>
  </si>
  <si>
    <t>6Y143272</t>
  </si>
  <si>
    <t>5Y115672</t>
  </si>
  <si>
    <t>5Y113893</t>
  </si>
  <si>
    <t>6Y136269</t>
  </si>
  <si>
    <t>6Y131775</t>
  </si>
  <si>
    <t>6Y130067</t>
  </si>
  <si>
    <t>6Y135426</t>
  </si>
  <si>
    <t>6Y131619</t>
  </si>
  <si>
    <t>6Y132924</t>
  </si>
  <si>
    <t>6Y137806</t>
  </si>
  <si>
    <t>6Y137888</t>
  </si>
  <si>
    <t>6Y132163</t>
  </si>
  <si>
    <t>6Y136226</t>
  </si>
  <si>
    <t>6Y142127</t>
  </si>
  <si>
    <t>6Y129917</t>
  </si>
  <si>
    <t>6Y140144</t>
  </si>
  <si>
    <t>6Y131984</t>
  </si>
  <si>
    <t>5Y116301</t>
  </si>
  <si>
    <t>6Y135466</t>
  </si>
  <si>
    <t>6Y136876</t>
  </si>
  <si>
    <t>6Y141477</t>
  </si>
  <si>
    <t>6Y130285</t>
  </si>
  <si>
    <t>5Y125798</t>
  </si>
  <si>
    <t>6Y132679</t>
  </si>
  <si>
    <t>6Y132124</t>
  </si>
  <si>
    <t>6Y132754</t>
  </si>
  <si>
    <t>6Y131694</t>
  </si>
  <si>
    <t>6Y137127</t>
  </si>
  <si>
    <t>6Y133245</t>
  </si>
  <si>
    <t>fp</t>
  </si>
  <si>
    <t>algebra</t>
  </si>
  <si>
    <t>logica</t>
  </si>
  <si>
    <t>gabi</t>
  </si>
  <si>
    <t>MEDIA</t>
  </si>
  <si>
    <t>nota admitere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</si>
</sst>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quotePrefix="1" applyFon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46FE01-122A-4F23-9CB2-9F843A45BE0F}" name="Table13" displayName="Table13" ref="A8:O58" totalsRowShown="0" headerRowDxfId="16" dataDxfId="15">
  <autoFilter ref="A8:O58" xr:uid="{CF46FE01-122A-4F23-9CB2-9F843A45BE0F}"/>
  <sortState xmlns:xlrd2="http://schemas.microsoft.com/office/spreadsheetml/2017/richdata2" ref="A9:O58">
    <sortCondition descending="1" ref="N8:N58"/>
  </sortState>
  <tableColumns count="15">
    <tableColumn id="1" xr3:uid="{381C333A-1674-4E14-8959-BCCC5CD6B9C5}" name="Nr. Crt." dataDxfId="14"/>
    <tableColumn id="2" xr3:uid="{9F2728D6-7E51-4E9E-A11A-8EB82E9E8139}" name="Matricol" dataDxfId="13"/>
    <tableColumn id="3" xr3:uid="{97D45AEB-6F43-40AC-BED9-1087E78ABDF0}" name="Nume" dataDxfId="12"/>
    <tableColumn id="4" xr3:uid="{B4C400C6-4303-419C-95FC-317D229865CD}" name="Initiala" dataDxfId="11"/>
    <tableColumn id="5" xr3:uid="{FA52C3EF-CBF3-4CF8-B01E-FF6F8C0882A8}" name="Prenume" dataDxfId="10"/>
    <tableColumn id="6" xr3:uid="{FA92BC95-E68A-49B1-A18C-9777354F1CB6}" name="CNP" dataDxfId="9"/>
    <tableColumn id="7" xr3:uid="{6BC4C70E-837D-4FC9-BA3C-702E2795DFD9}" name="Forma de finantare" dataDxfId="8"/>
    <tableColumn id="8" xr3:uid="{C9C95439-6F2B-4C3E-B953-A44387536B25}" name="Data" dataDxfId="7"/>
    <tableColumn id="9" xr3:uid="{5F8F33EE-AA0E-4819-812A-3364531D4A37}" name="Cod academic" dataDxfId="6"/>
    <tableColumn id="19" xr3:uid="{DDEF7478-B844-4B72-891A-F150615BC9CB}" name="fp" dataDxfId="5"/>
    <tableColumn id="20" xr3:uid="{89970E8E-FFF5-4014-9560-27CDC86E2237}" name="algebra" dataDxfId="4"/>
    <tableColumn id="21" xr3:uid="{472B8DAB-FB0F-4B16-9396-D4795B2746A7}" name="logica" dataDxfId="3"/>
    <tableColumn id="22" xr3:uid="{1C1357B0-9DE6-4AE5-9041-EDB039DFB8F3}" name="gabi" dataDxfId="2"/>
    <tableColumn id="23" xr3:uid="{40D54D80-0C5A-41C0-9CD8-5E7E4D15FED9}" name="MEDIA" dataDxfId="1">
      <calculatedColumnFormula>AVERAGE(J9:M9)</calculatedColumnFormula>
    </tableColumn>
    <tableColumn id="10" xr3:uid="{55A56717-EFB5-406C-A2DE-B99406114A30}" name="nota admite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3B8B-E179-496D-AB8B-74C21A589FFE}">
  <dimension ref="A1:O58"/>
  <sheetViews>
    <sheetView tabSelected="1" zoomScale="71" workbookViewId="0">
      <selection activeCell="S52" sqref="S52"/>
    </sheetView>
  </sheetViews>
  <sheetFormatPr defaultRowHeight="15" x14ac:dyDescent="0.25"/>
  <cols>
    <col min="1" max="1" width="5.7109375" customWidth="1"/>
    <col min="2" max="2" width="7.5703125" customWidth="1"/>
    <col min="3" max="3" width="16" bestFit="1" customWidth="1"/>
    <col min="4" max="4" width="7.42578125" customWidth="1"/>
    <col min="5" max="5" width="20.28515625" bestFit="1" customWidth="1"/>
    <col min="6" max="6" width="17.7109375" customWidth="1"/>
    <col min="7" max="7" width="14.28515625" customWidth="1"/>
    <col min="8" max="8" width="13.42578125" customWidth="1"/>
    <col min="9" max="9" width="14.85546875" customWidth="1"/>
  </cols>
  <sheetData>
    <row r="1" spans="1:15" x14ac:dyDescent="0.25">
      <c r="A1" s="8" t="s">
        <v>0</v>
      </c>
      <c r="B1" s="8"/>
      <c r="C1" s="8"/>
      <c r="D1" s="8"/>
      <c r="E1" s="8"/>
      <c r="F1" s="8"/>
      <c r="G1" s="8"/>
      <c r="H1" s="8"/>
    </row>
    <row r="2" spans="1:15" x14ac:dyDescent="0.25">
      <c r="A2" s="8" t="s">
        <v>1</v>
      </c>
      <c r="B2" s="8"/>
      <c r="C2" s="8"/>
      <c r="D2" s="8"/>
      <c r="E2" s="8"/>
      <c r="F2" s="8"/>
      <c r="G2" s="8"/>
      <c r="H2" s="8"/>
    </row>
    <row r="3" spans="1:15" x14ac:dyDescent="0.25">
      <c r="A3" s="8" t="s">
        <v>2</v>
      </c>
      <c r="B3" s="8"/>
      <c r="C3" s="8"/>
      <c r="D3" s="8"/>
      <c r="E3" s="8"/>
      <c r="F3" s="8"/>
      <c r="G3" s="8"/>
      <c r="H3" s="8"/>
    </row>
    <row r="4" spans="1:15" x14ac:dyDescent="0.25">
      <c r="A4" s="8" t="s">
        <v>109</v>
      </c>
      <c r="B4" s="8"/>
      <c r="C4" s="8"/>
      <c r="D4" s="8"/>
      <c r="E4" s="8"/>
      <c r="F4" s="8"/>
      <c r="G4" s="8"/>
      <c r="H4" s="8"/>
    </row>
    <row r="5" spans="1:15" x14ac:dyDescent="0.25">
      <c r="A5" s="8" t="s">
        <v>110</v>
      </c>
      <c r="B5" s="8"/>
      <c r="C5" s="8"/>
      <c r="D5" s="8"/>
      <c r="E5" s="8"/>
      <c r="F5" s="8"/>
      <c r="G5" s="8"/>
      <c r="H5" s="8"/>
    </row>
    <row r="6" spans="1:15" x14ac:dyDescent="0.25">
      <c r="A6" s="7" t="s">
        <v>111</v>
      </c>
      <c r="B6" s="7"/>
      <c r="C6" s="7"/>
      <c r="D6" s="7"/>
      <c r="E6" s="7"/>
      <c r="F6" s="7"/>
      <c r="G6" s="7"/>
      <c r="H6" s="7"/>
    </row>
    <row r="8" spans="1:15" ht="34.5" customHeight="1" x14ac:dyDescent="0.25">
      <c r="A8" s="1" t="s">
        <v>3</v>
      </c>
      <c r="B8" s="1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3" t="s">
        <v>9</v>
      </c>
      <c r="H8" s="2" t="s">
        <v>112</v>
      </c>
      <c r="I8" s="3" t="s">
        <v>209</v>
      </c>
      <c r="J8" s="3" t="s">
        <v>260</v>
      </c>
      <c r="K8" s="3" t="s">
        <v>261</v>
      </c>
      <c r="L8" s="3" t="s">
        <v>262</v>
      </c>
      <c r="M8" s="3" t="s">
        <v>263</v>
      </c>
      <c r="N8" s="3" t="s">
        <v>264</v>
      </c>
      <c r="O8" s="3" t="s">
        <v>265</v>
      </c>
    </row>
    <row r="9" spans="1:15" s="5" customFormat="1" ht="20.100000000000001" customHeight="1" x14ac:dyDescent="0.25">
      <c r="A9" s="4">
        <v>27</v>
      </c>
      <c r="B9" s="4">
        <v>27</v>
      </c>
      <c r="C9" s="5" t="s">
        <v>15</v>
      </c>
      <c r="D9" s="5" t="s">
        <v>16</v>
      </c>
      <c r="E9" s="5" t="s">
        <v>17</v>
      </c>
      <c r="F9" s="6" t="s">
        <v>18</v>
      </c>
      <c r="G9" s="5" t="s">
        <v>14</v>
      </c>
      <c r="H9" s="5" t="s">
        <v>117</v>
      </c>
      <c r="I9" s="5" t="s">
        <v>236</v>
      </c>
      <c r="J9" s="5">
        <v>10</v>
      </c>
      <c r="K9" s="5">
        <v>10</v>
      </c>
      <c r="L9" s="5">
        <v>10</v>
      </c>
      <c r="M9" s="5">
        <v>10</v>
      </c>
      <c r="N9" s="5">
        <f>AVERAGE(J9:M9)</f>
        <v>10</v>
      </c>
      <c r="O9" s="5">
        <v>10</v>
      </c>
    </row>
    <row r="10" spans="1:15" s="5" customFormat="1" ht="20.100000000000001" customHeight="1" x14ac:dyDescent="0.25">
      <c r="A10" s="4">
        <v>47</v>
      </c>
      <c r="B10" s="4">
        <v>47</v>
      </c>
      <c r="C10" s="5" t="s">
        <v>94</v>
      </c>
      <c r="D10" s="5" t="s">
        <v>95</v>
      </c>
      <c r="E10" s="5" t="s">
        <v>96</v>
      </c>
      <c r="F10" s="6" t="s">
        <v>97</v>
      </c>
      <c r="G10" s="5" t="s">
        <v>14</v>
      </c>
      <c r="H10" s="5" t="s">
        <v>117</v>
      </c>
      <c r="I10" s="5" t="s">
        <v>256</v>
      </c>
      <c r="J10" s="5">
        <v>10</v>
      </c>
      <c r="K10" s="5">
        <v>10</v>
      </c>
      <c r="L10" s="5">
        <v>10</v>
      </c>
      <c r="M10" s="5">
        <v>10</v>
      </c>
      <c r="N10" s="5">
        <f>AVERAGE(J10:M10)</f>
        <v>10</v>
      </c>
      <c r="O10" s="5">
        <v>10</v>
      </c>
    </row>
    <row r="11" spans="1:15" s="5" customFormat="1" ht="20.100000000000001" customHeight="1" x14ac:dyDescent="0.25">
      <c r="A11" s="4">
        <v>26</v>
      </c>
      <c r="B11" s="4">
        <v>26</v>
      </c>
      <c r="C11" s="5" t="s">
        <v>10</v>
      </c>
      <c r="D11" s="5" t="s">
        <v>11</v>
      </c>
      <c r="E11" s="5" t="s">
        <v>12</v>
      </c>
      <c r="F11" s="6" t="s">
        <v>13</v>
      </c>
      <c r="G11" s="5" t="s">
        <v>14</v>
      </c>
      <c r="H11" s="5" t="s">
        <v>117</v>
      </c>
      <c r="I11" s="5" t="s">
        <v>235</v>
      </c>
      <c r="J11" s="5">
        <v>10</v>
      </c>
      <c r="K11" s="5">
        <v>10</v>
      </c>
      <c r="L11" s="5">
        <v>10</v>
      </c>
      <c r="M11" s="5">
        <v>10</v>
      </c>
      <c r="N11" s="5">
        <f>AVERAGE(J11:M11)</f>
        <v>10</v>
      </c>
      <c r="O11" s="5">
        <v>9.64</v>
      </c>
    </row>
    <row r="12" spans="1:15" s="5" customFormat="1" ht="20.100000000000001" customHeight="1" x14ac:dyDescent="0.25">
      <c r="A12" s="4">
        <v>17</v>
      </c>
      <c r="B12" s="4">
        <v>17</v>
      </c>
      <c r="C12" s="5" t="s">
        <v>176</v>
      </c>
      <c r="D12" s="5" t="s">
        <v>139</v>
      </c>
      <c r="E12" s="5" t="s">
        <v>177</v>
      </c>
      <c r="F12" s="6" t="s">
        <v>178</v>
      </c>
      <c r="G12" s="5" t="s">
        <v>14</v>
      </c>
      <c r="H12" s="5" t="s">
        <v>117</v>
      </c>
      <c r="I12" s="5" t="s">
        <v>226</v>
      </c>
      <c r="J12" s="5">
        <v>10</v>
      </c>
      <c r="K12" s="5">
        <v>10</v>
      </c>
      <c r="L12" s="5">
        <v>10</v>
      </c>
      <c r="M12" s="5">
        <v>10</v>
      </c>
      <c r="N12" s="5">
        <f>AVERAGE(J12:M12)</f>
        <v>10</v>
      </c>
      <c r="O12" s="5">
        <v>9.6199999999999992</v>
      </c>
    </row>
    <row r="13" spans="1:15" s="5" customFormat="1" ht="20.100000000000001" customHeight="1" x14ac:dyDescent="0.25">
      <c r="A13" s="4">
        <v>50</v>
      </c>
      <c r="B13" s="4">
        <v>50</v>
      </c>
      <c r="C13" s="5" t="s">
        <v>105</v>
      </c>
      <c r="D13" s="5" t="s">
        <v>106</v>
      </c>
      <c r="E13" s="5" t="s">
        <v>107</v>
      </c>
      <c r="F13" s="6" t="s">
        <v>108</v>
      </c>
      <c r="G13" s="5" t="s">
        <v>14</v>
      </c>
      <c r="H13" s="5" t="s">
        <v>117</v>
      </c>
      <c r="I13" s="5" t="s">
        <v>259</v>
      </c>
      <c r="J13" s="5">
        <v>10</v>
      </c>
      <c r="K13" s="5">
        <v>10</v>
      </c>
      <c r="L13" s="5">
        <v>10</v>
      </c>
      <c r="M13" s="5">
        <v>10</v>
      </c>
      <c r="N13" s="5">
        <f>AVERAGE(J13:M13)</f>
        <v>10</v>
      </c>
      <c r="O13" s="5">
        <v>9.56</v>
      </c>
    </row>
    <row r="14" spans="1:15" s="5" customFormat="1" ht="20.100000000000001" customHeight="1" x14ac:dyDescent="0.25">
      <c r="A14" s="4">
        <v>22</v>
      </c>
      <c r="B14" s="4">
        <v>22</v>
      </c>
      <c r="C14" s="5" t="s">
        <v>194</v>
      </c>
      <c r="D14" s="5" t="s">
        <v>11</v>
      </c>
      <c r="E14" s="5" t="s">
        <v>195</v>
      </c>
      <c r="F14" s="6" t="s">
        <v>196</v>
      </c>
      <c r="G14" s="5" t="s">
        <v>14</v>
      </c>
      <c r="H14" s="5" t="s">
        <v>117</v>
      </c>
      <c r="I14" s="5" t="s">
        <v>231</v>
      </c>
      <c r="J14" s="5">
        <v>10</v>
      </c>
      <c r="K14" s="5">
        <v>10</v>
      </c>
      <c r="L14" s="5">
        <v>10</v>
      </c>
      <c r="M14" s="5">
        <v>10</v>
      </c>
      <c r="N14" s="5">
        <f>AVERAGE(J14:M14)</f>
        <v>10</v>
      </c>
      <c r="O14" s="5">
        <v>9.5</v>
      </c>
    </row>
    <row r="15" spans="1:15" s="5" customFormat="1" ht="20.100000000000001" customHeight="1" x14ac:dyDescent="0.25">
      <c r="A15" s="4">
        <v>46</v>
      </c>
      <c r="B15" s="4">
        <v>46</v>
      </c>
      <c r="C15" s="5" t="s">
        <v>91</v>
      </c>
      <c r="D15" s="5" t="s">
        <v>32</v>
      </c>
      <c r="E15" s="5" t="s">
        <v>92</v>
      </c>
      <c r="F15" s="6" t="s">
        <v>93</v>
      </c>
      <c r="G15" s="5" t="s">
        <v>58</v>
      </c>
      <c r="H15" s="5" t="s">
        <v>117</v>
      </c>
      <c r="I15" s="5" t="s">
        <v>255</v>
      </c>
      <c r="J15" s="5">
        <v>10</v>
      </c>
      <c r="K15" s="5">
        <v>10</v>
      </c>
      <c r="L15" s="5">
        <v>10</v>
      </c>
      <c r="M15" s="5">
        <v>9</v>
      </c>
      <c r="N15" s="5">
        <f>AVERAGE(J15:M15)</f>
        <v>9.75</v>
      </c>
      <c r="O15" s="5">
        <v>9</v>
      </c>
    </row>
    <row r="16" spans="1:15" s="5" customFormat="1" ht="20.100000000000001" customHeight="1" x14ac:dyDescent="0.25">
      <c r="A16" s="4">
        <v>7</v>
      </c>
      <c r="B16" s="4">
        <v>7</v>
      </c>
      <c r="C16" s="5" t="s">
        <v>138</v>
      </c>
      <c r="D16" s="5" t="s">
        <v>139</v>
      </c>
      <c r="E16" s="5" t="s">
        <v>140</v>
      </c>
      <c r="F16" s="6" t="s">
        <v>141</v>
      </c>
      <c r="G16" s="5" t="s">
        <v>14</v>
      </c>
      <c r="H16" s="5" t="s">
        <v>117</v>
      </c>
      <c r="I16" s="5" t="s">
        <v>216</v>
      </c>
      <c r="J16" s="5">
        <v>10</v>
      </c>
      <c r="K16" s="5">
        <v>9</v>
      </c>
      <c r="L16" s="5">
        <v>10</v>
      </c>
      <c r="M16" s="5">
        <v>10</v>
      </c>
      <c r="N16" s="5">
        <f>AVERAGE(J16:M16)</f>
        <v>9.75</v>
      </c>
      <c r="O16" s="5">
        <v>9.25</v>
      </c>
    </row>
    <row r="17" spans="1:15" s="5" customFormat="1" ht="20.100000000000001" customHeight="1" x14ac:dyDescent="0.25">
      <c r="A17" s="4">
        <v>36</v>
      </c>
      <c r="B17" s="4">
        <v>36</v>
      </c>
      <c r="C17" s="5" t="s">
        <v>50</v>
      </c>
      <c r="D17" s="5" t="s">
        <v>51</v>
      </c>
      <c r="E17" s="5" t="s">
        <v>52</v>
      </c>
      <c r="F17" s="6" t="s">
        <v>53</v>
      </c>
      <c r="G17" s="5" t="s">
        <v>14</v>
      </c>
      <c r="H17" s="5" t="s">
        <v>117</v>
      </c>
      <c r="I17" s="5" t="s">
        <v>245</v>
      </c>
      <c r="J17" s="5">
        <v>10</v>
      </c>
      <c r="K17" s="5">
        <v>9</v>
      </c>
      <c r="L17" s="5">
        <v>9</v>
      </c>
      <c r="M17" s="5">
        <v>10</v>
      </c>
      <c r="N17" s="5">
        <f>AVERAGE(J17:M17)</f>
        <v>9.5</v>
      </c>
      <c r="O17" s="5">
        <v>9.43</v>
      </c>
    </row>
    <row r="18" spans="1:15" s="5" customFormat="1" ht="20.100000000000001" customHeight="1" x14ac:dyDescent="0.25">
      <c r="A18" s="4">
        <v>25</v>
      </c>
      <c r="B18" s="4">
        <v>25</v>
      </c>
      <c r="C18" s="5" t="s">
        <v>205</v>
      </c>
      <c r="D18" s="5" t="s">
        <v>206</v>
      </c>
      <c r="E18" s="5" t="s">
        <v>207</v>
      </c>
      <c r="F18" s="6" t="s">
        <v>208</v>
      </c>
      <c r="G18" s="5" t="s">
        <v>14</v>
      </c>
      <c r="H18" s="5" t="s">
        <v>117</v>
      </c>
      <c r="I18" s="5" t="s">
        <v>234</v>
      </c>
      <c r="J18" s="5">
        <v>10</v>
      </c>
      <c r="K18" s="5">
        <v>9</v>
      </c>
      <c r="L18" s="5">
        <v>9</v>
      </c>
      <c r="M18" s="5">
        <v>9</v>
      </c>
      <c r="N18" s="5">
        <f>AVERAGE(J18:M18)</f>
        <v>9.25</v>
      </c>
      <c r="O18" s="5">
        <v>10</v>
      </c>
    </row>
    <row r="19" spans="1:15" s="5" customFormat="1" ht="20.100000000000001" customHeight="1" x14ac:dyDescent="0.25">
      <c r="A19" s="4">
        <v>4</v>
      </c>
      <c r="B19" s="4">
        <v>4</v>
      </c>
      <c r="C19" s="5" t="s">
        <v>126</v>
      </c>
      <c r="D19" s="5" t="s">
        <v>127</v>
      </c>
      <c r="E19" s="5" t="s">
        <v>128</v>
      </c>
      <c r="F19" s="6" t="s">
        <v>129</v>
      </c>
      <c r="G19" s="5" t="s">
        <v>14</v>
      </c>
      <c r="H19" s="5" t="s">
        <v>117</v>
      </c>
      <c r="I19" s="5" t="s">
        <v>213</v>
      </c>
      <c r="J19" s="5">
        <v>9</v>
      </c>
      <c r="K19" s="5">
        <v>10</v>
      </c>
      <c r="L19" s="5">
        <v>10</v>
      </c>
      <c r="M19" s="5">
        <v>8</v>
      </c>
      <c r="N19" s="5">
        <f>AVERAGE(J19:M19)</f>
        <v>9.25</v>
      </c>
      <c r="O19" s="5">
        <v>9.25</v>
      </c>
    </row>
    <row r="20" spans="1:15" s="5" customFormat="1" ht="20.100000000000001" customHeight="1" x14ac:dyDescent="0.25">
      <c r="A20" s="4">
        <v>20</v>
      </c>
      <c r="B20" s="4">
        <v>20</v>
      </c>
      <c r="C20" s="5" t="s">
        <v>187</v>
      </c>
      <c r="D20" s="5" t="s">
        <v>135</v>
      </c>
      <c r="E20" s="5" t="s">
        <v>188</v>
      </c>
      <c r="F20" s="6" t="s">
        <v>189</v>
      </c>
      <c r="G20" s="5" t="s">
        <v>14</v>
      </c>
      <c r="H20" s="5" t="s">
        <v>117</v>
      </c>
      <c r="I20" s="5" t="s">
        <v>229</v>
      </c>
      <c r="J20" s="5">
        <v>10</v>
      </c>
      <c r="K20" s="5">
        <v>10</v>
      </c>
      <c r="L20" s="5">
        <v>10</v>
      </c>
      <c r="M20" s="5">
        <v>7</v>
      </c>
      <c r="N20" s="5">
        <f>AVERAGE(J20:M20)</f>
        <v>9.25</v>
      </c>
    </row>
    <row r="21" spans="1:15" s="5" customFormat="1" ht="20.100000000000001" customHeight="1" x14ac:dyDescent="0.25">
      <c r="A21" s="4">
        <v>38</v>
      </c>
      <c r="B21" s="4">
        <v>38</v>
      </c>
      <c r="C21" s="5" t="s">
        <v>59</v>
      </c>
      <c r="D21" s="5" t="s">
        <v>60</v>
      </c>
      <c r="E21" s="5" t="s">
        <v>61</v>
      </c>
      <c r="F21" s="6" t="s">
        <v>62</v>
      </c>
      <c r="G21" s="5" t="s">
        <v>14</v>
      </c>
      <c r="H21" s="5" t="s">
        <v>117</v>
      </c>
      <c r="I21" s="5" t="s">
        <v>247</v>
      </c>
      <c r="J21" s="5">
        <v>10</v>
      </c>
      <c r="K21" s="5">
        <v>10</v>
      </c>
      <c r="L21" s="5">
        <v>9</v>
      </c>
      <c r="M21" s="5">
        <v>7</v>
      </c>
      <c r="N21" s="5">
        <f>AVERAGE(J21:M21)</f>
        <v>9</v>
      </c>
      <c r="O21" s="5">
        <v>10</v>
      </c>
    </row>
    <row r="22" spans="1:15" s="5" customFormat="1" ht="20.100000000000001" customHeight="1" x14ac:dyDescent="0.25">
      <c r="A22" s="4">
        <v>40</v>
      </c>
      <c r="B22" s="4">
        <v>40</v>
      </c>
      <c r="C22" s="5" t="s">
        <v>67</v>
      </c>
      <c r="D22" s="5" t="s">
        <v>68</v>
      </c>
      <c r="E22" s="5" t="s">
        <v>69</v>
      </c>
      <c r="F22" s="6" t="s">
        <v>70</v>
      </c>
      <c r="G22" s="5" t="s">
        <v>14</v>
      </c>
      <c r="H22" s="5" t="s">
        <v>117</v>
      </c>
      <c r="I22" s="5" t="s">
        <v>249</v>
      </c>
      <c r="J22" s="5">
        <v>9</v>
      </c>
      <c r="K22" s="5">
        <v>9</v>
      </c>
      <c r="L22" s="5">
        <v>10</v>
      </c>
      <c r="M22" s="5">
        <v>8</v>
      </c>
      <c r="N22" s="5">
        <f>AVERAGE(J22:M22)</f>
        <v>9</v>
      </c>
    </row>
    <row r="23" spans="1:15" s="5" customFormat="1" ht="20.100000000000001" customHeight="1" x14ac:dyDescent="0.25">
      <c r="A23" s="4">
        <v>8</v>
      </c>
      <c r="B23" s="4">
        <v>8</v>
      </c>
      <c r="C23" s="5" t="s">
        <v>142</v>
      </c>
      <c r="D23" s="5" t="s">
        <v>143</v>
      </c>
      <c r="E23" s="5" t="s">
        <v>144</v>
      </c>
      <c r="F23" s="6" t="s">
        <v>145</v>
      </c>
      <c r="G23" s="5" t="s">
        <v>58</v>
      </c>
      <c r="H23" s="5" t="s">
        <v>117</v>
      </c>
      <c r="I23" s="5" t="s">
        <v>217</v>
      </c>
      <c r="J23" s="5">
        <v>9</v>
      </c>
      <c r="K23" s="5">
        <v>9</v>
      </c>
      <c r="L23" s="5">
        <v>8</v>
      </c>
      <c r="M23" s="5">
        <v>9</v>
      </c>
      <c r="N23" s="5">
        <f>AVERAGE(J23:M23)</f>
        <v>8.75</v>
      </c>
    </row>
    <row r="24" spans="1:15" s="5" customFormat="1" ht="20.100000000000001" customHeight="1" x14ac:dyDescent="0.25">
      <c r="A24" s="4">
        <v>6</v>
      </c>
      <c r="B24" s="4">
        <v>6</v>
      </c>
      <c r="C24" s="5" t="s">
        <v>134</v>
      </c>
      <c r="D24" s="5" t="s">
        <v>135</v>
      </c>
      <c r="E24" s="5" t="s">
        <v>136</v>
      </c>
      <c r="F24" s="6" t="s">
        <v>137</v>
      </c>
      <c r="G24" s="5" t="s">
        <v>14</v>
      </c>
      <c r="H24" s="5" t="s">
        <v>117</v>
      </c>
      <c r="I24" s="5" t="s">
        <v>215</v>
      </c>
      <c r="J24" s="5">
        <v>10</v>
      </c>
      <c r="K24" s="5">
        <v>10</v>
      </c>
      <c r="L24" s="5">
        <v>7</v>
      </c>
      <c r="M24" s="5">
        <v>8</v>
      </c>
      <c r="N24" s="5">
        <f>AVERAGE(J24:M24)</f>
        <v>8.75</v>
      </c>
    </row>
    <row r="25" spans="1:15" s="5" customFormat="1" ht="20.100000000000001" customHeight="1" x14ac:dyDescent="0.25">
      <c r="A25" s="4">
        <v>34</v>
      </c>
      <c r="B25" s="4">
        <v>34</v>
      </c>
      <c r="C25" s="5" t="s">
        <v>42</v>
      </c>
      <c r="D25" s="5" t="s">
        <v>43</v>
      </c>
      <c r="E25" s="5" t="s">
        <v>44</v>
      </c>
      <c r="F25" s="6" t="s">
        <v>45</v>
      </c>
      <c r="G25" s="5" t="s">
        <v>14</v>
      </c>
      <c r="H25" s="5" t="s">
        <v>117</v>
      </c>
      <c r="I25" s="5" t="s">
        <v>243</v>
      </c>
      <c r="J25" s="5">
        <v>10</v>
      </c>
      <c r="K25" s="5">
        <v>8</v>
      </c>
      <c r="L25" s="5">
        <v>8</v>
      </c>
      <c r="M25" s="5">
        <v>9</v>
      </c>
      <c r="N25" s="5">
        <f>AVERAGE(J25:M25)</f>
        <v>8.75</v>
      </c>
    </row>
    <row r="26" spans="1:15" s="5" customFormat="1" ht="20.100000000000001" customHeight="1" x14ac:dyDescent="0.25">
      <c r="A26" s="4">
        <v>5</v>
      </c>
      <c r="B26" s="4">
        <v>5</v>
      </c>
      <c r="C26" s="5" t="s">
        <v>130</v>
      </c>
      <c r="D26" s="5" t="s">
        <v>131</v>
      </c>
      <c r="E26" s="5" t="s">
        <v>132</v>
      </c>
      <c r="F26" s="6" t="s">
        <v>133</v>
      </c>
      <c r="G26" s="5" t="s">
        <v>14</v>
      </c>
      <c r="H26" s="5" t="s">
        <v>117</v>
      </c>
      <c r="I26" s="5" t="s">
        <v>214</v>
      </c>
      <c r="J26" s="5">
        <v>10</v>
      </c>
      <c r="K26" s="5">
        <v>9</v>
      </c>
      <c r="L26" s="5">
        <v>9</v>
      </c>
      <c r="M26" s="5">
        <v>5</v>
      </c>
      <c r="N26" s="5">
        <f>AVERAGE(J26:M26)</f>
        <v>8.25</v>
      </c>
    </row>
    <row r="27" spans="1:15" s="5" customFormat="1" ht="20.100000000000001" customHeight="1" x14ac:dyDescent="0.25">
      <c r="A27" s="4">
        <v>29</v>
      </c>
      <c r="B27" s="4">
        <v>29</v>
      </c>
      <c r="C27" s="5" t="s">
        <v>23</v>
      </c>
      <c r="D27" s="5" t="s">
        <v>24</v>
      </c>
      <c r="E27" s="5" t="s">
        <v>25</v>
      </c>
      <c r="F27" s="6" t="s">
        <v>26</v>
      </c>
      <c r="G27" s="5" t="s">
        <v>14</v>
      </c>
      <c r="H27" s="5" t="s">
        <v>117</v>
      </c>
      <c r="I27" s="5" t="s">
        <v>238</v>
      </c>
      <c r="J27" s="5">
        <v>8</v>
      </c>
      <c r="K27" s="5">
        <v>9</v>
      </c>
      <c r="L27" s="5">
        <v>7</v>
      </c>
      <c r="M27" s="5">
        <v>9</v>
      </c>
      <c r="N27" s="5">
        <f>AVERAGE(J27:M27)</f>
        <v>8.25</v>
      </c>
    </row>
    <row r="28" spans="1:15" s="5" customFormat="1" ht="20.100000000000001" customHeight="1" x14ac:dyDescent="0.25">
      <c r="A28" s="4">
        <v>48</v>
      </c>
      <c r="B28" s="4">
        <v>48</v>
      </c>
      <c r="C28" s="5" t="s">
        <v>98</v>
      </c>
      <c r="D28" s="5" t="s">
        <v>99</v>
      </c>
      <c r="E28" s="5" t="s">
        <v>100</v>
      </c>
      <c r="F28" s="6" t="s">
        <v>101</v>
      </c>
      <c r="G28" s="5" t="s">
        <v>14</v>
      </c>
      <c r="H28" s="5" t="s">
        <v>117</v>
      </c>
      <c r="I28" s="5" t="s">
        <v>257</v>
      </c>
      <c r="J28" s="5">
        <v>9</v>
      </c>
      <c r="K28" s="5">
        <v>10</v>
      </c>
      <c r="L28" s="5">
        <v>8</v>
      </c>
      <c r="M28" s="5">
        <v>6</v>
      </c>
      <c r="N28" s="5">
        <f>AVERAGE(J28:M28)</f>
        <v>8.25</v>
      </c>
    </row>
    <row r="29" spans="1:15" s="5" customFormat="1" ht="20.100000000000001" customHeight="1" x14ac:dyDescent="0.25">
      <c r="A29" s="4">
        <v>30</v>
      </c>
      <c r="B29" s="4">
        <v>30</v>
      </c>
      <c r="C29" s="5" t="s">
        <v>27</v>
      </c>
      <c r="D29" s="5" t="s">
        <v>28</v>
      </c>
      <c r="E29" s="5" t="s">
        <v>29</v>
      </c>
      <c r="F29" s="6" t="s">
        <v>30</v>
      </c>
      <c r="G29" s="5" t="s">
        <v>14</v>
      </c>
      <c r="H29" s="5" t="s">
        <v>117</v>
      </c>
      <c r="I29" s="5" t="s">
        <v>239</v>
      </c>
      <c r="J29" s="5">
        <v>10</v>
      </c>
      <c r="K29" s="5">
        <v>9</v>
      </c>
      <c r="L29" s="5">
        <v>9</v>
      </c>
      <c r="M29" s="5">
        <v>5</v>
      </c>
      <c r="N29" s="5">
        <f>AVERAGE(J29:M29)</f>
        <v>8.25</v>
      </c>
    </row>
    <row r="30" spans="1:15" s="5" customFormat="1" ht="20.100000000000001" customHeight="1" x14ac:dyDescent="0.25">
      <c r="A30" s="4">
        <v>33</v>
      </c>
      <c r="B30" s="4">
        <v>33</v>
      </c>
      <c r="C30" s="5" t="s">
        <v>39</v>
      </c>
      <c r="D30" s="5" t="s">
        <v>40</v>
      </c>
      <c r="E30" s="5" t="s">
        <v>41</v>
      </c>
      <c r="F30" s="6"/>
      <c r="G30" s="5" t="s">
        <v>14</v>
      </c>
      <c r="H30" s="5" t="s">
        <v>117</v>
      </c>
      <c r="I30" s="5" t="s">
        <v>242</v>
      </c>
      <c r="J30" s="5">
        <v>9</v>
      </c>
      <c r="K30" s="5">
        <v>9</v>
      </c>
      <c r="L30" s="5">
        <v>10</v>
      </c>
      <c r="M30" s="5">
        <v>5</v>
      </c>
      <c r="N30" s="5">
        <f>AVERAGE(J30:M30)</f>
        <v>8.25</v>
      </c>
    </row>
    <row r="31" spans="1:15" s="5" customFormat="1" ht="20.100000000000001" customHeight="1" x14ac:dyDescent="0.25">
      <c r="A31" s="4">
        <v>1</v>
      </c>
      <c r="B31" s="4">
        <v>1</v>
      </c>
      <c r="C31" s="5" t="s">
        <v>113</v>
      </c>
      <c r="D31" s="5" t="s">
        <v>114</v>
      </c>
      <c r="E31" s="5" t="s">
        <v>115</v>
      </c>
      <c r="F31" s="6" t="s">
        <v>116</v>
      </c>
      <c r="G31" s="5" t="s">
        <v>58</v>
      </c>
      <c r="H31" s="5" t="s">
        <v>117</v>
      </c>
      <c r="I31" s="5" t="s">
        <v>210</v>
      </c>
      <c r="J31" s="5">
        <v>9</v>
      </c>
      <c r="K31" s="5">
        <v>8</v>
      </c>
      <c r="L31" s="5">
        <v>8</v>
      </c>
      <c r="M31" s="5">
        <v>7</v>
      </c>
      <c r="N31" s="5">
        <f>AVERAGE(J31:M31)</f>
        <v>8</v>
      </c>
    </row>
    <row r="32" spans="1:15" s="5" customFormat="1" ht="20.100000000000001" customHeight="1" x14ac:dyDescent="0.25">
      <c r="A32" s="4">
        <v>14</v>
      </c>
      <c r="B32" s="4">
        <v>14</v>
      </c>
      <c r="C32" s="5" t="s">
        <v>164</v>
      </c>
      <c r="D32" s="5" t="s">
        <v>165</v>
      </c>
      <c r="E32" s="5" t="s">
        <v>166</v>
      </c>
      <c r="F32" s="6" t="s">
        <v>167</v>
      </c>
      <c r="G32" s="5" t="s">
        <v>14</v>
      </c>
      <c r="H32" s="5" t="s">
        <v>117</v>
      </c>
      <c r="I32" s="5" t="s">
        <v>223</v>
      </c>
      <c r="J32" s="5">
        <v>9</v>
      </c>
      <c r="K32" s="5">
        <v>7</v>
      </c>
      <c r="L32" s="5">
        <v>7</v>
      </c>
      <c r="M32" s="5">
        <v>9</v>
      </c>
      <c r="N32" s="5">
        <f>AVERAGE(J32:M32)</f>
        <v>8</v>
      </c>
    </row>
    <row r="33" spans="1:14" s="5" customFormat="1" ht="20.100000000000001" customHeight="1" x14ac:dyDescent="0.25">
      <c r="A33" s="4">
        <v>21</v>
      </c>
      <c r="B33" s="4">
        <v>21</v>
      </c>
      <c r="C33" s="5" t="s">
        <v>190</v>
      </c>
      <c r="D33" s="5" t="s">
        <v>191</v>
      </c>
      <c r="E33" s="5" t="s">
        <v>192</v>
      </c>
      <c r="F33" s="6" t="s">
        <v>193</v>
      </c>
      <c r="G33" s="5" t="s">
        <v>14</v>
      </c>
      <c r="H33" s="5" t="s">
        <v>117</v>
      </c>
      <c r="I33" s="5" t="s">
        <v>230</v>
      </c>
      <c r="J33" s="5">
        <v>9</v>
      </c>
      <c r="K33" s="5">
        <v>8</v>
      </c>
      <c r="L33" s="5">
        <v>7</v>
      </c>
      <c r="M33" s="5">
        <v>8</v>
      </c>
      <c r="N33" s="5">
        <f>AVERAGE(J33:M33)</f>
        <v>8</v>
      </c>
    </row>
    <row r="34" spans="1:14" s="5" customFormat="1" ht="20.100000000000001" customHeight="1" x14ac:dyDescent="0.25">
      <c r="A34" s="4">
        <v>43</v>
      </c>
      <c r="B34" s="4">
        <v>43</v>
      </c>
      <c r="C34" s="5" t="s">
        <v>79</v>
      </c>
      <c r="D34" s="5" t="s">
        <v>80</v>
      </c>
      <c r="E34" s="5" t="s">
        <v>81</v>
      </c>
      <c r="F34" s="6" t="s">
        <v>82</v>
      </c>
      <c r="G34" s="5" t="s">
        <v>14</v>
      </c>
      <c r="H34" s="5" t="s">
        <v>117</v>
      </c>
      <c r="I34" s="5" t="s">
        <v>252</v>
      </c>
      <c r="J34" s="5">
        <v>8</v>
      </c>
      <c r="K34" s="5">
        <v>9</v>
      </c>
      <c r="L34" s="5">
        <v>8</v>
      </c>
      <c r="M34" s="5">
        <v>7</v>
      </c>
      <c r="N34" s="5">
        <f>AVERAGE(J34:M34)</f>
        <v>8</v>
      </c>
    </row>
    <row r="35" spans="1:14" s="5" customFormat="1" ht="20.100000000000001" customHeight="1" x14ac:dyDescent="0.25">
      <c r="A35" s="4">
        <v>15</v>
      </c>
      <c r="B35" s="4">
        <v>15</v>
      </c>
      <c r="C35" s="5" t="s">
        <v>168</v>
      </c>
      <c r="D35" s="5" t="s">
        <v>169</v>
      </c>
      <c r="E35" s="5" t="s">
        <v>170</v>
      </c>
      <c r="F35" s="6" t="s">
        <v>171</v>
      </c>
      <c r="G35" s="5" t="s">
        <v>58</v>
      </c>
      <c r="H35" s="5" t="s">
        <v>117</v>
      </c>
      <c r="I35" s="5" t="s">
        <v>224</v>
      </c>
      <c r="J35" s="5">
        <v>8</v>
      </c>
      <c r="K35" s="5">
        <v>8</v>
      </c>
      <c r="L35" s="5">
        <v>9</v>
      </c>
      <c r="M35" s="5">
        <v>7</v>
      </c>
      <c r="N35" s="5">
        <f>AVERAGE(J35:M35)</f>
        <v>8</v>
      </c>
    </row>
    <row r="36" spans="1:14" s="5" customFormat="1" ht="20.100000000000001" customHeight="1" x14ac:dyDescent="0.25">
      <c r="A36" s="4">
        <v>41</v>
      </c>
      <c r="B36" s="4">
        <v>41</v>
      </c>
      <c r="C36" s="5" t="s">
        <v>71</v>
      </c>
      <c r="D36" s="5" t="s">
        <v>72</v>
      </c>
      <c r="E36" s="5" t="s">
        <v>73</v>
      </c>
      <c r="F36" s="6" t="s">
        <v>74</v>
      </c>
      <c r="G36" s="5" t="s">
        <v>14</v>
      </c>
      <c r="H36" s="5" t="s">
        <v>117</v>
      </c>
      <c r="I36" s="5" t="s">
        <v>250</v>
      </c>
      <c r="J36" s="5">
        <v>9</v>
      </c>
      <c r="K36" s="5">
        <v>8</v>
      </c>
      <c r="L36" s="5">
        <v>9</v>
      </c>
      <c r="M36" s="5">
        <v>5</v>
      </c>
      <c r="N36" s="5">
        <f>AVERAGE(J36:M36)</f>
        <v>7.75</v>
      </c>
    </row>
    <row r="37" spans="1:14" s="5" customFormat="1" ht="20.100000000000001" customHeight="1" x14ac:dyDescent="0.25">
      <c r="A37" s="4">
        <v>12</v>
      </c>
      <c r="B37" s="4">
        <v>12</v>
      </c>
      <c r="C37" s="5" t="s">
        <v>158</v>
      </c>
      <c r="D37" s="5" t="s">
        <v>159</v>
      </c>
      <c r="E37" s="5" t="s">
        <v>17</v>
      </c>
      <c r="F37" s="6" t="s">
        <v>160</v>
      </c>
      <c r="G37" s="5" t="s">
        <v>14</v>
      </c>
      <c r="H37" s="5" t="s">
        <v>117</v>
      </c>
      <c r="I37" s="5" t="s">
        <v>221</v>
      </c>
      <c r="J37" s="5">
        <v>9</v>
      </c>
      <c r="K37" s="5">
        <v>7</v>
      </c>
      <c r="L37" s="5">
        <v>8</v>
      </c>
      <c r="M37" s="5">
        <v>6</v>
      </c>
      <c r="N37" s="5">
        <f>AVERAGE(J37:M37)</f>
        <v>7.5</v>
      </c>
    </row>
    <row r="38" spans="1:14" s="5" customFormat="1" ht="20.100000000000001" customHeight="1" x14ac:dyDescent="0.25">
      <c r="A38" s="4">
        <v>45</v>
      </c>
      <c r="B38" s="4">
        <v>45</v>
      </c>
      <c r="C38" s="5" t="s">
        <v>87</v>
      </c>
      <c r="D38" s="5" t="s">
        <v>88</v>
      </c>
      <c r="E38" s="5" t="s">
        <v>89</v>
      </c>
      <c r="F38" s="6" t="s">
        <v>90</v>
      </c>
      <c r="G38" s="5" t="s">
        <v>58</v>
      </c>
      <c r="H38" s="5" t="s">
        <v>117</v>
      </c>
      <c r="I38" s="5" t="s">
        <v>254</v>
      </c>
      <c r="J38" s="5">
        <v>9</v>
      </c>
      <c r="K38" s="5">
        <v>8</v>
      </c>
      <c r="L38" s="5">
        <v>7</v>
      </c>
      <c r="M38" s="5">
        <v>6</v>
      </c>
      <c r="N38" s="5">
        <f>AVERAGE(J38:M38)</f>
        <v>7.5</v>
      </c>
    </row>
    <row r="39" spans="1:14" s="5" customFormat="1" ht="20.100000000000001" customHeight="1" x14ac:dyDescent="0.25">
      <c r="A39" s="4">
        <v>32</v>
      </c>
      <c r="B39" s="4">
        <v>32</v>
      </c>
      <c r="C39" s="5" t="s">
        <v>35</v>
      </c>
      <c r="D39" s="5" t="s">
        <v>36</v>
      </c>
      <c r="E39" s="5" t="s">
        <v>37</v>
      </c>
      <c r="F39" s="6" t="s">
        <v>38</v>
      </c>
      <c r="G39" s="5" t="s">
        <v>14</v>
      </c>
      <c r="H39" s="5" t="s">
        <v>117</v>
      </c>
      <c r="I39" s="5" t="s">
        <v>241</v>
      </c>
      <c r="J39" s="5">
        <v>9</v>
      </c>
      <c r="K39" s="5">
        <v>8</v>
      </c>
      <c r="L39" s="5">
        <v>8</v>
      </c>
      <c r="M39" s="5">
        <v>5</v>
      </c>
      <c r="N39" s="5">
        <f>AVERAGE(J39:M39)</f>
        <v>7.5</v>
      </c>
    </row>
    <row r="40" spans="1:14" s="5" customFormat="1" ht="20.100000000000001" customHeight="1" x14ac:dyDescent="0.25">
      <c r="A40" s="4">
        <v>9</v>
      </c>
      <c r="B40" s="4">
        <v>9</v>
      </c>
      <c r="C40" s="5" t="s">
        <v>146</v>
      </c>
      <c r="D40" s="5" t="s">
        <v>147</v>
      </c>
      <c r="E40" s="5" t="s">
        <v>148</v>
      </c>
      <c r="F40" s="6" t="s">
        <v>149</v>
      </c>
      <c r="G40" s="5" t="s">
        <v>14</v>
      </c>
      <c r="H40" s="5" t="s">
        <v>117</v>
      </c>
      <c r="I40" s="5" t="s">
        <v>218</v>
      </c>
      <c r="J40" s="5">
        <v>8</v>
      </c>
      <c r="K40" s="5">
        <v>7</v>
      </c>
      <c r="L40" s="5">
        <v>9</v>
      </c>
      <c r="M40" s="5">
        <v>6</v>
      </c>
      <c r="N40" s="5">
        <f>AVERAGE(J40:M40)</f>
        <v>7.5</v>
      </c>
    </row>
    <row r="41" spans="1:14" s="5" customFormat="1" ht="20.100000000000001" customHeight="1" x14ac:dyDescent="0.25">
      <c r="A41" s="4">
        <v>11</v>
      </c>
      <c r="B41" s="4">
        <v>11</v>
      </c>
      <c r="C41" s="5" t="s">
        <v>154</v>
      </c>
      <c r="D41" s="5" t="s">
        <v>155</v>
      </c>
      <c r="E41" s="5" t="s">
        <v>156</v>
      </c>
      <c r="F41" s="6" t="s">
        <v>157</v>
      </c>
      <c r="G41" s="5" t="s">
        <v>14</v>
      </c>
      <c r="H41" s="5" t="s">
        <v>117</v>
      </c>
      <c r="I41" s="5" t="s">
        <v>220</v>
      </c>
      <c r="J41" s="5">
        <v>8</v>
      </c>
      <c r="K41" s="5">
        <v>7</v>
      </c>
      <c r="L41" s="5">
        <v>9</v>
      </c>
      <c r="M41" s="5">
        <v>6</v>
      </c>
      <c r="N41" s="5">
        <f>AVERAGE(J41:M41)</f>
        <v>7.5</v>
      </c>
    </row>
    <row r="42" spans="1:14" s="5" customFormat="1" ht="20.100000000000001" customHeight="1" x14ac:dyDescent="0.25">
      <c r="A42" s="4">
        <v>35</v>
      </c>
      <c r="B42" s="4">
        <v>35</v>
      </c>
      <c r="C42" s="5" t="s">
        <v>46</v>
      </c>
      <c r="D42" s="5" t="s">
        <v>47</v>
      </c>
      <c r="E42" s="5" t="s">
        <v>48</v>
      </c>
      <c r="F42" s="6" t="s">
        <v>49</v>
      </c>
      <c r="G42" s="5" t="s">
        <v>14</v>
      </c>
      <c r="H42" s="5" t="s">
        <v>117</v>
      </c>
      <c r="I42" s="5" t="s">
        <v>244</v>
      </c>
      <c r="J42" s="5">
        <v>9</v>
      </c>
      <c r="K42" s="5">
        <v>7</v>
      </c>
      <c r="L42" s="5">
        <v>7</v>
      </c>
      <c r="M42" s="5">
        <v>6</v>
      </c>
      <c r="N42" s="5">
        <f>AVERAGE(J42:M42)</f>
        <v>7.25</v>
      </c>
    </row>
    <row r="43" spans="1:14" s="5" customFormat="1" ht="20.100000000000001" customHeight="1" x14ac:dyDescent="0.25">
      <c r="A43" s="4">
        <v>49</v>
      </c>
      <c r="B43" s="4">
        <v>49</v>
      </c>
      <c r="C43" s="5" t="s">
        <v>102</v>
      </c>
      <c r="D43" s="5" t="s">
        <v>16</v>
      </c>
      <c r="E43" s="5" t="s">
        <v>103</v>
      </c>
      <c r="F43" s="6" t="s">
        <v>104</v>
      </c>
      <c r="G43" s="5" t="s">
        <v>58</v>
      </c>
      <c r="H43" s="5" t="s">
        <v>117</v>
      </c>
      <c r="I43" s="5" t="s">
        <v>258</v>
      </c>
      <c r="J43" s="5">
        <v>9</v>
      </c>
      <c r="K43" s="5">
        <v>7</v>
      </c>
      <c r="L43" s="5">
        <v>7</v>
      </c>
      <c r="M43" s="5">
        <v>6</v>
      </c>
      <c r="N43" s="5">
        <f>AVERAGE(J43:M43)</f>
        <v>7.25</v>
      </c>
    </row>
    <row r="44" spans="1:14" s="5" customFormat="1" ht="20.100000000000001" customHeight="1" x14ac:dyDescent="0.25">
      <c r="A44" s="4">
        <v>10</v>
      </c>
      <c r="B44" s="4">
        <v>10</v>
      </c>
      <c r="C44" s="5" t="s">
        <v>150</v>
      </c>
      <c r="D44" s="5" t="s">
        <v>151</v>
      </c>
      <c r="E44" s="5" t="s">
        <v>152</v>
      </c>
      <c r="F44" s="6" t="s">
        <v>153</v>
      </c>
      <c r="G44" s="5" t="s">
        <v>14</v>
      </c>
      <c r="H44" s="5" t="s">
        <v>117</v>
      </c>
      <c r="I44" s="5" t="s">
        <v>219</v>
      </c>
      <c r="J44" s="5">
        <v>9</v>
      </c>
      <c r="K44" s="5">
        <v>6</v>
      </c>
      <c r="L44" s="5">
        <v>7</v>
      </c>
      <c r="M44" s="5">
        <v>6</v>
      </c>
      <c r="N44" s="5">
        <f>AVERAGE(J44:M44)</f>
        <v>7</v>
      </c>
    </row>
    <row r="45" spans="1:14" s="5" customFormat="1" ht="20.100000000000001" customHeight="1" x14ac:dyDescent="0.25">
      <c r="A45" s="4">
        <v>13</v>
      </c>
      <c r="B45" s="4">
        <v>13</v>
      </c>
      <c r="C45" s="5" t="s">
        <v>161</v>
      </c>
      <c r="D45" s="5" t="s">
        <v>16</v>
      </c>
      <c r="E45" s="5" t="s">
        <v>162</v>
      </c>
      <c r="F45" s="6" t="s">
        <v>163</v>
      </c>
      <c r="G45" s="5" t="s">
        <v>58</v>
      </c>
      <c r="H45" s="5" t="s">
        <v>117</v>
      </c>
      <c r="I45" s="5" t="s">
        <v>222</v>
      </c>
      <c r="J45" s="5">
        <v>9</v>
      </c>
      <c r="K45" s="5">
        <v>7</v>
      </c>
      <c r="L45" s="5">
        <v>6</v>
      </c>
      <c r="M45" s="5">
        <v>6</v>
      </c>
      <c r="N45" s="5">
        <f>AVERAGE(J45:M45)</f>
        <v>7</v>
      </c>
    </row>
    <row r="46" spans="1:14" s="5" customFormat="1" ht="20.100000000000001" customHeight="1" x14ac:dyDescent="0.25">
      <c r="A46" s="4">
        <v>31</v>
      </c>
      <c r="B46" s="4">
        <v>31</v>
      </c>
      <c r="C46" s="5" t="s">
        <v>31</v>
      </c>
      <c r="D46" s="5" t="s">
        <v>32</v>
      </c>
      <c r="E46" s="5" t="s">
        <v>33</v>
      </c>
      <c r="F46" s="6" t="s">
        <v>34</v>
      </c>
      <c r="G46" s="5" t="s">
        <v>14</v>
      </c>
      <c r="H46" s="5" t="s">
        <v>117</v>
      </c>
      <c r="I46" s="5" t="s">
        <v>240</v>
      </c>
      <c r="J46" s="5">
        <v>9</v>
      </c>
      <c r="K46" s="5">
        <v>6</v>
      </c>
      <c r="L46" s="5">
        <v>6</v>
      </c>
      <c r="M46" s="5">
        <v>5</v>
      </c>
      <c r="N46" s="5">
        <f>AVERAGE(J46:M46)</f>
        <v>6.5</v>
      </c>
    </row>
    <row r="47" spans="1:14" s="5" customFormat="1" ht="20.100000000000001" customHeight="1" x14ac:dyDescent="0.25">
      <c r="A47" s="4">
        <v>39</v>
      </c>
      <c r="B47" s="4">
        <v>39</v>
      </c>
      <c r="C47" s="5" t="s">
        <v>63</v>
      </c>
      <c r="D47" s="5" t="s">
        <v>64</v>
      </c>
      <c r="E47" s="5" t="s">
        <v>65</v>
      </c>
      <c r="F47" s="6" t="s">
        <v>66</v>
      </c>
      <c r="G47" s="5" t="s">
        <v>14</v>
      </c>
      <c r="H47" s="5" t="s">
        <v>117</v>
      </c>
      <c r="I47" s="5" t="s">
        <v>248</v>
      </c>
      <c r="J47" s="5">
        <v>9</v>
      </c>
      <c r="K47" s="5">
        <v>5</v>
      </c>
      <c r="L47" s="5">
        <v>6</v>
      </c>
      <c r="M47" s="5">
        <v>6</v>
      </c>
      <c r="N47" s="5">
        <f>AVERAGE(J47:M47)</f>
        <v>6.5</v>
      </c>
    </row>
    <row r="48" spans="1:14" s="5" customFormat="1" ht="20.100000000000001" customHeight="1" x14ac:dyDescent="0.25">
      <c r="A48" s="4">
        <v>28</v>
      </c>
      <c r="B48" s="4">
        <v>28</v>
      </c>
      <c r="C48" s="5" t="s">
        <v>19</v>
      </c>
      <c r="D48" s="5" t="s">
        <v>20</v>
      </c>
      <c r="E48" s="5" t="s">
        <v>21</v>
      </c>
      <c r="F48" s="6" t="s">
        <v>22</v>
      </c>
      <c r="G48" s="5" t="s">
        <v>14</v>
      </c>
      <c r="H48" s="5" t="s">
        <v>117</v>
      </c>
      <c r="I48" s="5" t="s">
        <v>237</v>
      </c>
      <c r="J48" s="5">
        <v>10</v>
      </c>
      <c r="K48" s="5">
        <v>8</v>
      </c>
      <c r="L48" s="5">
        <v>7</v>
      </c>
      <c r="M48" s="5">
        <v>0</v>
      </c>
      <c r="N48" s="5">
        <f>AVERAGE(J48:M48)</f>
        <v>6.25</v>
      </c>
    </row>
    <row r="49" spans="1:14" s="5" customFormat="1" ht="20.100000000000001" customHeight="1" x14ac:dyDescent="0.25">
      <c r="A49" s="4">
        <v>37</v>
      </c>
      <c r="B49" s="4">
        <v>37</v>
      </c>
      <c r="C49" s="5" t="s">
        <v>54</v>
      </c>
      <c r="D49" s="5" t="s">
        <v>55</v>
      </c>
      <c r="E49" s="5" t="s">
        <v>56</v>
      </c>
      <c r="F49" s="6" t="s">
        <v>57</v>
      </c>
      <c r="G49" s="5" t="s">
        <v>58</v>
      </c>
      <c r="H49" s="5" t="s">
        <v>117</v>
      </c>
      <c r="I49" s="5" t="s">
        <v>246</v>
      </c>
      <c r="J49" s="5">
        <v>9</v>
      </c>
      <c r="K49" s="5">
        <v>6</v>
      </c>
      <c r="L49" s="5">
        <v>7</v>
      </c>
      <c r="M49" s="5">
        <v>0</v>
      </c>
      <c r="N49" s="5">
        <f>AVERAGE(J49:M49)</f>
        <v>5.5</v>
      </c>
    </row>
    <row r="50" spans="1:14" s="5" customFormat="1" ht="20.100000000000001" customHeight="1" x14ac:dyDescent="0.25">
      <c r="A50" s="4">
        <v>23</v>
      </c>
      <c r="B50" s="4">
        <v>23</v>
      </c>
      <c r="C50" s="5" t="s">
        <v>197</v>
      </c>
      <c r="D50" s="5" t="s">
        <v>198</v>
      </c>
      <c r="E50" s="5" t="s">
        <v>199</v>
      </c>
      <c r="F50" s="6" t="s">
        <v>200</v>
      </c>
      <c r="G50" s="5" t="s">
        <v>58</v>
      </c>
      <c r="H50" s="5" t="s">
        <v>117</v>
      </c>
      <c r="I50" s="5" t="s">
        <v>232</v>
      </c>
      <c r="J50" s="5">
        <v>10</v>
      </c>
      <c r="K50" s="5">
        <v>5</v>
      </c>
      <c r="L50" s="5">
        <v>5</v>
      </c>
      <c r="M50" s="5">
        <v>0</v>
      </c>
      <c r="N50" s="5">
        <f>AVERAGE(J50:M50)</f>
        <v>5</v>
      </c>
    </row>
    <row r="51" spans="1:14" s="5" customFormat="1" ht="20.100000000000001" customHeight="1" x14ac:dyDescent="0.25">
      <c r="A51" s="4">
        <v>3</v>
      </c>
      <c r="B51" s="4">
        <v>3</v>
      </c>
      <c r="C51" s="5" t="s">
        <v>122</v>
      </c>
      <c r="D51" s="5" t="s">
        <v>123</v>
      </c>
      <c r="E51" s="5" t="s">
        <v>124</v>
      </c>
      <c r="F51" s="6" t="s">
        <v>125</v>
      </c>
      <c r="G51" s="5" t="s">
        <v>14</v>
      </c>
      <c r="H51" s="5" t="s">
        <v>117</v>
      </c>
      <c r="I51" s="5" t="s">
        <v>212</v>
      </c>
      <c r="J51" s="5">
        <v>8</v>
      </c>
      <c r="K51" s="5">
        <v>6</v>
      </c>
      <c r="L51" s="5">
        <v>6</v>
      </c>
      <c r="M51" s="5">
        <v>0</v>
      </c>
      <c r="N51" s="5">
        <f>AVERAGE(J51:M51)</f>
        <v>5</v>
      </c>
    </row>
    <row r="52" spans="1:14" s="5" customFormat="1" ht="20.100000000000001" customHeight="1" x14ac:dyDescent="0.25">
      <c r="A52" s="4">
        <v>2</v>
      </c>
      <c r="B52" s="4">
        <v>2</v>
      </c>
      <c r="C52" s="5" t="s">
        <v>118</v>
      </c>
      <c r="D52" s="5" t="s">
        <v>119</v>
      </c>
      <c r="E52" s="5" t="s">
        <v>120</v>
      </c>
      <c r="F52" s="6" t="s">
        <v>121</v>
      </c>
      <c r="G52" s="5" t="s">
        <v>14</v>
      </c>
      <c r="H52" s="5" t="s">
        <v>117</v>
      </c>
      <c r="I52" s="5" t="s">
        <v>211</v>
      </c>
      <c r="J52" s="5">
        <v>9</v>
      </c>
      <c r="K52" s="5">
        <v>0</v>
      </c>
      <c r="L52" s="5">
        <v>9</v>
      </c>
      <c r="M52" s="5">
        <v>0</v>
      </c>
      <c r="N52" s="5">
        <f>AVERAGE(J52:M52)</f>
        <v>4.5</v>
      </c>
    </row>
    <row r="53" spans="1:14" s="5" customFormat="1" ht="20.100000000000001" customHeight="1" x14ac:dyDescent="0.25">
      <c r="A53" s="4">
        <v>19</v>
      </c>
      <c r="B53" s="4">
        <v>19</v>
      </c>
      <c r="C53" s="5" t="s">
        <v>183</v>
      </c>
      <c r="D53" s="5" t="s">
        <v>184</v>
      </c>
      <c r="E53" s="5" t="s">
        <v>185</v>
      </c>
      <c r="F53" s="6" t="s">
        <v>186</v>
      </c>
      <c r="G53" s="5" t="s">
        <v>58</v>
      </c>
      <c r="H53" s="5" t="s">
        <v>117</v>
      </c>
      <c r="I53" s="5" t="s">
        <v>228</v>
      </c>
      <c r="J53" s="5">
        <v>9</v>
      </c>
      <c r="K53" s="5">
        <v>6</v>
      </c>
      <c r="L53" s="5">
        <v>0</v>
      </c>
      <c r="M53" s="5">
        <v>0</v>
      </c>
      <c r="N53" s="5">
        <f>AVERAGE(J53:M53)</f>
        <v>3.75</v>
      </c>
    </row>
    <row r="54" spans="1:14" s="5" customFormat="1" ht="20.100000000000001" customHeight="1" x14ac:dyDescent="0.25">
      <c r="A54" s="4">
        <v>24</v>
      </c>
      <c r="B54" s="4">
        <v>24</v>
      </c>
      <c r="C54" s="5" t="s">
        <v>201</v>
      </c>
      <c r="D54" s="5" t="s">
        <v>202</v>
      </c>
      <c r="E54" s="5" t="s">
        <v>203</v>
      </c>
      <c r="F54" s="6" t="s">
        <v>204</v>
      </c>
      <c r="G54" s="5" t="s">
        <v>58</v>
      </c>
      <c r="H54" s="5" t="s">
        <v>117</v>
      </c>
      <c r="I54" s="5" t="s">
        <v>233</v>
      </c>
      <c r="J54" s="5">
        <v>0</v>
      </c>
      <c r="K54" s="5">
        <v>0</v>
      </c>
      <c r="L54" s="5">
        <v>7</v>
      </c>
      <c r="M54" s="5">
        <v>7</v>
      </c>
      <c r="N54" s="5">
        <f>AVERAGE(J54:M54)</f>
        <v>3.5</v>
      </c>
    </row>
    <row r="55" spans="1:14" s="5" customFormat="1" ht="20.100000000000001" customHeight="1" x14ac:dyDescent="0.25">
      <c r="A55" s="4">
        <v>42</v>
      </c>
      <c r="B55" s="4">
        <v>42</v>
      </c>
      <c r="C55" s="5" t="s">
        <v>75</v>
      </c>
      <c r="D55" s="5" t="s">
        <v>76</v>
      </c>
      <c r="E55" s="5" t="s">
        <v>77</v>
      </c>
      <c r="F55" s="6" t="s">
        <v>78</v>
      </c>
      <c r="G55" s="5" t="s">
        <v>14</v>
      </c>
      <c r="H55" s="5" t="s">
        <v>117</v>
      </c>
      <c r="I55" s="5" t="s">
        <v>251</v>
      </c>
      <c r="J55" s="5">
        <v>7</v>
      </c>
      <c r="K55" s="5">
        <v>3</v>
      </c>
      <c r="L55" s="5">
        <v>0</v>
      </c>
      <c r="M55" s="5">
        <v>3</v>
      </c>
      <c r="N55" s="5">
        <f>AVERAGE(J55:M55)</f>
        <v>3.25</v>
      </c>
    </row>
    <row r="56" spans="1:14" s="5" customFormat="1" ht="20.100000000000001" customHeight="1" x14ac:dyDescent="0.25">
      <c r="A56" s="4">
        <v>16</v>
      </c>
      <c r="B56" s="4">
        <v>16</v>
      </c>
      <c r="C56" s="5" t="s">
        <v>172</v>
      </c>
      <c r="D56" s="5" t="s">
        <v>173</v>
      </c>
      <c r="E56" s="5" t="s">
        <v>174</v>
      </c>
      <c r="F56" s="6" t="s">
        <v>175</v>
      </c>
      <c r="G56" s="5" t="s">
        <v>14</v>
      </c>
      <c r="H56" s="5" t="s">
        <v>117</v>
      </c>
      <c r="I56" s="5" t="s">
        <v>225</v>
      </c>
      <c r="J56" s="5">
        <v>0</v>
      </c>
      <c r="K56" s="5">
        <v>0</v>
      </c>
      <c r="L56" s="5">
        <v>0</v>
      </c>
      <c r="M56" s="5">
        <v>0</v>
      </c>
      <c r="N56" s="5">
        <f>AVERAGE(J56:M56)</f>
        <v>0</v>
      </c>
    </row>
    <row r="57" spans="1:14" s="5" customFormat="1" ht="20.100000000000001" customHeight="1" x14ac:dyDescent="0.25">
      <c r="A57" s="4">
        <v>18</v>
      </c>
      <c r="B57" s="4">
        <v>18</v>
      </c>
      <c r="C57" s="5" t="s">
        <v>179</v>
      </c>
      <c r="D57" s="5" t="s">
        <v>180</v>
      </c>
      <c r="E57" s="5" t="s">
        <v>181</v>
      </c>
      <c r="F57" s="6" t="s">
        <v>182</v>
      </c>
      <c r="G57" s="5" t="s">
        <v>14</v>
      </c>
      <c r="H57" s="5" t="s">
        <v>117</v>
      </c>
      <c r="I57" s="5" t="s">
        <v>227</v>
      </c>
      <c r="J57" s="5">
        <v>0</v>
      </c>
      <c r="K57" s="5">
        <v>0</v>
      </c>
      <c r="L57" s="5">
        <v>0</v>
      </c>
      <c r="M57" s="5">
        <v>0</v>
      </c>
      <c r="N57" s="5">
        <f>AVERAGE(J57:M57)</f>
        <v>0</v>
      </c>
    </row>
    <row r="58" spans="1:14" s="5" customFormat="1" ht="20.100000000000001" customHeight="1" x14ac:dyDescent="0.25">
      <c r="A58" s="4">
        <v>44</v>
      </c>
      <c r="B58" s="4">
        <v>44</v>
      </c>
      <c r="C58" s="5" t="s">
        <v>83</v>
      </c>
      <c r="D58" s="5" t="s">
        <v>84</v>
      </c>
      <c r="E58" s="5" t="s">
        <v>85</v>
      </c>
      <c r="F58" s="6" t="s">
        <v>86</v>
      </c>
      <c r="G58" s="5" t="s">
        <v>14</v>
      </c>
      <c r="H58" s="5" t="s">
        <v>117</v>
      </c>
      <c r="I58" s="5" t="s">
        <v>253</v>
      </c>
      <c r="J58" s="5">
        <v>0</v>
      </c>
      <c r="K58" s="5">
        <v>0</v>
      </c>
      <c r="L58" s="5">
        <v>0</v>
      </c>
      <c r="M58" s="5">
        <v>0</v>
      </c>
      <c r="N58" s="5">
        <f>AVERAGE(J58:M58)</f>
        <v>0</v>
      </c>
    </row>
  </sheetData>
  <mergeCells count="6">
    <mergeCell ref="A6:H6"/>
    <mergeCell ref="A1:H1"/>
    <mergeCell ref="A2:H2"/>
    <mergeCell ref="A3:H3"/>
    <mergeCell ref="A4:H4"/>
    <mergeCell ref="A5:H5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KIRALY</dc:creator>
  <cp:lastModifiedBy>NIKOLASS-RAFAEL ZAHARIE</cp:lastModifiedBy>
  <cp:lastPrinted>2023-10-03T11:29:55Z</cp:lastPrinted>
  <dcterms:created xsi:type="dcterms:W3CDTF">2023-09-21T06:16:58Z</dcterms:created>
  <dcterms:modified xsi:type="dcterms:W3CDTF">2024-02-23T11:35:15Z</dcterms:modified>
</cp:coreProperties>
</file>