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4400" windowHeight="20820" tabRatio="500" activeTab="5"/>
  </bookViews>
  <sheets>
    <sheet name="Table S1" sheetId="1" r:id="rId1"/>
    <sheet name="Table S2" sheetId="2" r:id="rId2"/>
    <sheet name="Table S3" sheetId="3" r:id="rId3"/>
    <sheet name="Table S4" sheetId="4" r:id="rId4"/>
    <sheet name="Table S55" sheetId="5" state="hidden" r:id="rId5"/>
    <sheet name="Table S6" sheetId="6" r:id="rId6"/>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O7" i="6"/>
  <c r="O6"/>
  <c r="O5"/>
  <c r="O4"/>
  <c r="O3"/>
  <c r="O2"/>
</calcChain>
</file>

<file path=xl/sharedStrings.xml><?xml version="1.0" encoding="utf-8"?>
<sst xmlns="http://schemas.openxmlformats.org/spreadsheetml/2006/main" count="441" uniqueCount="220">
  <si>
    <r>
      <t>TTCTCGCCGGTGTGGGTGCGGATGTG</t>
    </r>
    <r>
      <rPr>
        <b/>
        <sz val="12"/>
        <rFont val="Courier"/>
      </rPr>
      <t>SNNSNN</t>
    </r>
    <r>
      <rPr>
        <sz val="12"/>
        <rFont val="Courier"/>
      </rPr>
      <t>AAG</t>
    </r>
    <r>
      <rPr>
        <b/>
        <sz val="12"/>
        <rFont val="Courier"/>
      </rPr>
      <t>SNNSNN</t>
    </r>
    <r>
      <rPr>
        <sz val="12"/>
        <rFont val="Courier"/>
      </rPr>
      <t>ACT</t>
    </r>
    <r>
      <rPr>
        <b/>
        <sz val="12"/>
        <rFont val="Courier"/>
      </rPr>
      <t>SNN</t>
    </r>
    <r>
      <rPr>
        <sz val="12"/>
        <rFont val="Courier"/>
      </rPr>
      <t>ACTGAAGTTACGCATGCAGATTCGACAC</t>
    </r>
    <phoneticPr fontId="3" type="noConversion"/>
  </si>
  <si>
    <r>
      <t>TTCTCGCCGGTGTGGGTGCGGATGTG</t>
    </r>
    <r>
      <rPr>
        <b/>
        <sz val="12"/>
        <rFont val="Courier"/>
      </rPr>
      <t>SNNSNN</t>
    </r>
    <r>
      <rPr>
        <sz val="12"/>
        <rFont val="Courier"/>
      </rPr>
      <t>AAG</t>
    </r>
    <r>
      <rPr>
        <b/>
        <sz val="12"/>
        <rFont val="Courier"/>
      </rPr>
      <t>SNNSNNSNNSNN</t>
    </r>
    <r>
      <rPr>
        <sz val="12"/>
        <rFont val="Courier"/>
      </rPr>
      <t>ACTGAAGTTACGCATGCAGATTCGACAC</t>
    </r>
    <phoneticPr fontId="3" type="noConversion"/>
  </si>
  <si>
    <r>
      <t>ATACACCGGCGAGAAGCCTTTTGCCTGTGACATTTGTGGGAGGAAGTTTGCC</t>
    </r>
    <r>
      <rPr>
        <b/>
        <sz val="12"/>
        <rFont val="Courier"/>
      </rPr>
      <t>NNS</t>
    </r>
    <r>
      <rPr>
        <sz val="12"/>
        <rFont val="Courier"/>
      </rPr>
      <t>AGT</t>
    </r>
    <r>
      <rPr>
        <b/>
        <sz val="12"/>
        <rFont val="Courier"/>
      </rPr>
      <t>NNSNNS</t>
    </r>
    <r>
      <rPr>
        <sz val="12"/>
        <rFont val="Courier"/>
      </rPr>
      <t>CTC</t>
    </r>
    <r>
      <rPr>
        <b/>
        <sz val="12"/>
        <rFont val="Courier"/>
      </rPr>
      <t>NNSNNS</t>
    </r>
    <r>
      <rPr>
        <sz val="12"/>
        <rFont val="Courier"/>
      </rPr>
      <t>CATACCAAAATCCATCTCCGCGGATCCTAAGTCTAG</t>
    </r>
    <phoneticPr fontId="3" type="noConversion"/>
  </si>
  <si>
    <t>CAAGCAGAAGACGGCATACGAGCTCTTCCGATCTGGCTTCTCGCCGGTG</t>
  </si>
  <si>
    <r>
      <t>AATGATACGGCGACCACCGAGATCTACACTCTTTCCCTACACGACGCTCTTCCGATCTATCATTAG</t>
    </r>
    <r>
      <rPr>
        <b/>
        <sz val="12"/>
        <rFont val="Courier"/>
      </rPr>
      <t>NNN</t>
    </r>
    <r>
      <rPr>
        <sz val="12"/>
        <rFont val="Courier"/>
      </rPr>
      <t>TGTCGAATCTGCATGCG</t>
    </r>
  </si>
  <si>
    <r>
      <t>AATGATACGGCGACCACCGAGATCTACACTCTTTCCCTACACGACGCTCTTCCGATCTTAGATCAT</t>
    </r>
    <r>
      <rPr>
        <b/>
        <sz val="12"/>
        <rFont val="Courier"/>
      </rPr>
      <t>NNN</t>
    </r>
    <r>
      <rPr>
        <sz val="12"/>
        <rFont val="Courier"/>
      </rPr>
      <t>TGTGACATTTGTGGGAGG</t>
    </r>
  </si>
  <si>
    <r>
      <t>AATGATACGGCGACCACCGAGATCTACACTCTTTCCCTACACGACGCTCTTCCGATCTCATTAGAT</t>
    </r>
    <r>
      <rPr>
        <b/>
        <sz val="12"/>
        <rFont val="Courier"/>
      </rPr>
      <t>NNN</t>
    </r>
    <r>
      <rPr>
        <sz val="12"/>
        <rFont val="Courier"/>
      </rPr>
      <t>CAAACGCGTGTACACCCG</t>
    </r>
  </si>
  <si>
    <t>CAAGCAGAAGACGGCATACGAGCTCTTCCGATCTAGGCTTAACCTGTATGGAT</t>
  </si>
  <si>
    <r>
      <t>TTCTCGCCGGTGTGGGTGCGGATGTG</t>
    </r>
    <r>
      <rPr>
        <b/>
        <sz val="12"/>
        <rFont val="Courier"/>
      </rPr>
      <t>SNNSNN</t>
    </r>
    <r>
      <rPr>
        <sz val="12"/>
        <rFont val="Courier"/>
      </rPr>
      <t>AAG</t>
    </r>
    <r>
      <rPr>
        <b/>
        <sz val="12"/>
        <rFont val="Courier"/>
      </rPr>
      <t>SNN</t>
    </r>
    <r>
      <rPr>
        <sz val="12"/>
        <rFont val="Courier"/>
      </rPr>
      <t>GTCACTACGACTGAAGTTACGCATGCA</t>
    </r>
    <phoneticPr fontId="3" type="noConversion"/>
  </si>
  <si>
    <t>ACAGGCAAAAGGCTTCTCGCCGGTG</t>
  </si>
  <si>
    <t>CGCCAGGATCTTCAGCGGAG</t>
  </si>
  <si>
    <t>CAAGAGCAGGAAGCCGCTG</t>
  </si>
  <si>
    <t>Library Oligonucleotides</t>
    <phoneticPr fontId="3" type="noConversion"/>
  </si>
  <si>
    <t>Sequence</t>
    <phoneticPr fontId="3" type="noConversion"/>
  </si>
  <si>
    <t>Finger 2 5aa library</t>
    <phoneticPr fontId="3" type="noConversion"/>
  </si>
  <si>
    <t>Finger 2 complement</t>
    <phoneticPr fontId="3" type="noConversion"/>
  </si>
  <si>
    <t>Shown above are the "top" oligos used for cloning into the Not1 and EcoRI sites of the pH3U3 reporter plasmid.  All "bottom"were designed to aneal to these targets and provide the appropriate overhangs for cloning.</t>
    <phoneticPr fontId="3" type="noConversion"/>
  </si>
  <si>
    <t>ggccgcaaGAGCAAAAGtaacg</t>
    <phoneticPr fontId="3" type="noConversion"/>
  </si>
  <si>
    <t>ggccgcaaGAGCACAAGtaacg</t>
    <phoneticPr fontId="3" type="noConversion"/>
  </si>
  <si>
    <t>ggccgcaaGAGCAGAAGtaacg</t>
    <phoneticPr fontId="3" type="noConversion"/>
  </si>
  <si>
    <t>ggccgcaaGAGCATAAGtaacg</t>
    <phoneticPr fontId="3" type="noConversion"/>
  </si>
  <si>
    <t>ggccgcaaGAGAAGAAGtaacg</t>
    <phoneticPr fontId="3" type="noConversion"/>
  </si>
  <si>
    <t>ggccgcaaGAGGAGAAGtaacg</t>
    <phoneticPr fontId="3" type="noConversion"/>
  </si>
  <si>
    <t>ggccgcaaGAGTAGAAGtaacg</t>
    <phoneticPr fontId="3" type="noConversion"/>
  </si>
  <si>
    <t>Supplementary Table 6</t>
    <phoneticPr fontId="3" type="noConversion"/>
  </si>
  <si>
    <t>Finger 3 5aa library</t>
    <phoneticPr fontId="3" type="noConversion"/>
  </si>
  <si>
    <t>Finger 3 complement</t>
    <phoneticPr fontId="3" type="noConversion"/>
  </si>
  <si>
    <t>Interface Finger 2</t>
    <phoneticPr fontId="3" type="noConversion"/>
  </si>
  <si>
    <t>Interface Finger 3</t>
    <phoneticPr fontId="3" type="noConversion"/>
  </si>
  <si>
    <t>OMG5</t>
    <phoneticPr fontId="3" type="noConversion"/>
  </si>
  <si>
    <t>OK60</t>
    <phoneticPr fontId="3" type="noConversion"/>
  </si>
  <si>
    <t>CCCACACCGGCGAGAAGCCTT</t>
    <phoneticPr fontId="3" type="noConversion"/>
  </si>
  <si>
    <t>Finger 2 45C library</t>
    <phoneticPr fontId="3" type="noConversion"/>
  </si>
  <si>
    <r>
      <t>TTCTCGCCGGTGTGGGTGCGGATGTG</t>
    </r>
    <r>
      <rPr>
        <b/>
        <sz val="12"/>
        <rFont val="Courier"/>
      </rPr>
      <t>SNNSNN</t>
    </r>
    <r>
      <rPr>
        <sz val="12"/>
        <rFont val="Courier"/>
      </rPr>
      <t>AAG</t>
    </r>
    <r>
      <rPr>
        <b/>
        <sz val="12"/>
        <rFont val="Courier"/>
      </rPr>
      <t>SNNSNN</t>
    </r>
    <r>
      <rPr>
        <sz val="12"/>
        <rFont val="Courier"/>
      </rPr>
      <t>ACT</t>
    </r>
    <r>
      <rPr>
        <b/>
        <sz val="12"/>
        <rFont val="Courier"/>
      </rPr>
      <t>SNN</t>
    </r>
    <r>
      <rPr>
        <sz val="12"/>
        <rFont val="Courier"/>
      </rPr>
      <t>ACTGAAGTTACGCATG</t>
    </r>
    <phoneticPr fontId="3" type="noConversion"/>
  </si>
  <si>
    <t>CAAGCAGAAGACGGCATACGAGCTCTTCCGATCTGAGCCGGAAGCATAAAGTGT</t>
  </si>
  <si>
    <r>
      <t>CCCACACCGGCGAGAAGCCTTTTGCCTGTGACATTTGTGGGAGGAAGTTTGCC</t>
    </r>
    <r>
      <rPr>
        <b/>
        <sz val="12"/>
        <rFont val="Courier"/>
      </rPr>
      <t>NNS</t>
    </r>
    <r>
      <rPr>
        <sz val="12"/>
        <rFont val="Courier"/>
      </rPr>
      <t>AGT</t>
    </r>
    <r>
      <rPr>
        <b/>
        <sz val="12"/>
        <rFont val="Courier"/>
      </rPr>
      <t>NNSNNS</t>
    </r>
    <r>
      <rPr>
        <sz val="12"/>
        <rFont val="Courier"/>
      </rPr>
      <t>CTCAAGAGGCATACCAAAATCCATACAGG</t>
    </r>
    <phoneticPr fontId="3" type="noConversion"/>
  </si>
  <si>
    <t>Targets used in the reporter plasmid</t>
    <phoneticPr fontId="3" type="noConversion"/>
  </si>
  <si>
    <t>Example:</t>
    <phoneticPr fontId="3" type="noConversion"/>
  </si>
  <si>
    <t>RA - CAA</t>
    <phoneticPr fontId="3" type="noConversion"/>
  </si>
  <si>
    <t>RA - CAC</t>
    <phoneticPr fontId="3" type="noConversion"/>
  </si>
  <si>
    <t>RA - CAG</t>
    <phoneticPr fontId="3" type="noConversion"/>
  </si>
  <si>
    <t>RA - CAT</t>
    <phoneticPr fontId="3" type="noConversion"/>
  </si>
  <si>
    <t>RA - AAG</t>
    <phoneticPr fontId="3" type="noConversion"/>
  </si>
  <si>
    <t>RA - GAG</t>
    <phoneticPr fontId="3" type="noConversion"/>
  </si>
  <si>
    <t>RA - TAG</t>
    <phoneticPr fontId="3" type="noConversion"/>
  </si>
  <si>
    <r>
      <t>ATACACCGGCGAGAAGCCTTTTGCCTGTGACATTTGTGGGAGGAAGTTTGCC</t>
    </r>
    <r>
      <rPr>
        <b/>
        <sz val="12"/>
        <rFont val="Courier"/>
      </rPr>
      <t>NNSNNSNNSNNS</t>
    </r>
    <r>
      <rPr>
        <sz val="12"/>
        <rFont val="Courier"/>
      </rPr>
      <t>CTC</t>
    </r>
    <r>
      <rPr>
        <b/>
        <sz val="12"/>
        <rFont val="Courier"/>
      </rPr>
      <t>NNSNNS</t>
    </r>
    <r>
      <rPr>
        <sz val="12"/>
        <rFont val="Courier"/>
      </rPr>
      <t>CATACCAAAATCCATCTCCGCGGATCCTAAGTCTAG</t>
    </r>
    <phoneticPr fontId="3" type="noConversion"/>
  </si>
  <si>
    <t>ALL OLIGO'S ARE LISTED 5' TO 3'.  ALL LIBRARY OLIGO'S WERE ORDERED FROM IDT USING THEIR HAND-MIXED FORMAT.</t>
    <phoneticPr fontId="3" type="noConversion"/>
  </si>
  <si>
    <t>RA-CAA bottom</t>
    <phoneticPr fontId="3" type="noConversion"/>
  </si>
  <si>
    <t>aattcgttaCTTTTGCTCttgc</t>
    <phoneticPr fontId="3" type="noConversion"/>
  </si>
  <si>
    <t>RA - GAG</t>
  </si>
  <si>
    <t>RA - TAG</t>
  </si>
  <si>
    <t>Supplementary Table 4</t>
    <phoneticPr fontId="3" type="noConversion"/>
  </si>
  <si>
    <t>Supplementary Table 1</t>
    <phoneticPr fontId="3" type="noConversion"/>
  </si>
  <si>
    <t>Target:</t>
    <phoneticPr fontId="3" type="noConversion"/>
  </si>
  <si>
    <t>CAA</t>
    <phoneticPr fontId="3" type="noConversion"/>
  </si>
  <si>
    <t>CAA</t>
    <phoneticPr fontId="3" type="noConversion"/>
  </si>
  <si>
    <t>CAC</t>
    <phoneticPr fontId="3" type="noConversion"/>
  </si>
  <si>
    <t>CAG</t>
    <phoneticPr fontId="3" type="noConversion"/>
  </si>
  <si>
    <t>CAT</t>
    <phoneticPr fontId="3" type="noConversion"/>
  </si>
  <si>
    <t>CAT</t>
    <phoneticPr fontId="3" type="noConversion"/>
  </si>
  <si>
    <t>AAG</t>
    <phoneticPr fontId="3" type="noConversion"/>
  </si>
  <si>
    <t>GAG</t>
    <phoneticPr fontId="3" type="noConversion"/>
  </si>
  <si>
    <t>GAG</t>
    <phoneticPr fontId="3" type="noConversion"/>
  </si>
  <si>
    <t>TAG</t>
    <phoneticPr fontId="3" type="noConversion"/>
  </si>
  <si>
    <t>DNA Sequence</t>
    <phoneticPr fontId="3" type="noConversion"/>
  </si>
  <si>
    <t>Protein Sequence</t>
    <phoneticPr fontId="3" type="noConversion"/>
  </si>
  <si>
    <t xml:space="preserve">Count </t>
    <phoneticPr fontId="3" type="noConversion"/>
  </si>
  <si>
    <t>Mean GFP Fluorescence, 12 hours post induction</t>
    <phoneticPr fontId="3" type="noConversion"/>
  </si>
  <si>
    <t>CATATCCGCATCCATACCGGTCAGAA</t>
  </si>
  <si>
    <r>
      <t>TTCTGACCGGTATGGATGCGGATATG</t>
    </r>
    <r>
      <rPr>
        <b/>
        <sz val="12"/>
        <rFont val="Courier"/>
      </rPr>
      <t>SNNSNN</t>
    </r>
    <r>
      <rPr>
        <sz val="12"/>
        <rFont val="Courier"/>
      </rPr>
      <t>AAG</t>
    </r>
    <r>
      <rPr>
        <b/>
        <sz val="12"/>
        <rFont val="Courier"/>
      </rPr>
      <t>SNNSNNSNNSNN</t>
    </r>
    <r>
      <rPr>
        <sz val="12"/>
        <rFont val="Courier"/>
      </rPr>
      <t>AGAAAAGCGGCGATCGCAGGACTCGACAGG</t>
    </r>
    <phoneticPr fontId="3" type="noConversion"/>
  </si>
  <si>
    <r>
      <t>AATGATACGGCGACCACCGAGATCTACACTCTTTCCCTACACGACGCTCTTCCGATCTTAGATCAT</t>
    </r>
    <r>
      <rPr>
        <b/>
        <sz val="12"/>
        <rFont val="Courier"/>
      </rPr>
      <t>NNN</t>
    </r>
    <r>
      <rPr>
        <sz val="12"/>
        <rFont val="Courier"/>
      </rPr>
      <t>TCGAGTCCTGCGATCGC</t>
    </r>
  </si>
  <si>
    <t>CAAGCAGAAGACGGCATACGAGCTCTTCCGATCTCTTCTGACCGGTATGGAT</t>
  </si>
  <si>
    <t>Finger 1 Barcodes</t>
    <phoneticPr fontId="3" type="noConversion"/>
  </si>
  <si>
    <t>Finger 1 3' primer</t>
    <phoneticPr fontId="3" type="noConversion"/>
  </si>
  <si>
    <t>Finger 1 6aa Library</t>
    <phoneticPr fontId="3" type="noConversion"/>
  </si>
  <si>
    <t>Finger 1 complement</t>
    <phoneticPr fontId="3" type="noConversion"/>
  </si>
  <si>
    <t>Finger 3 6aa library</t>
    <phoneticPr fontId="3" type="noConversion"/>
  </si>
  <si>
    <t>Finger 2 6aa library</t>
    <phoneticPr fontId="3" type="noConversion"/>
  </si>
  <si>
    <t xml:space="preserve">Mean ZEV (Zif268) GFP </t>
    <phoneticPr fontId="3" type="noConversion"/>
  </si>
  <si>
    <t>Fraction of Max</t>
    <phoneticPr fontId="3" type="noConversion"/>
  </si>
  <si>
    <t>helix</t>
    <phoneticPr fontId="3" type="noConversion"/>
  </si>
  <si>
    <t>Selected Target</t>
    <phoneticPr fontId="3" type="noConversion"/>
  </si>
  <si>
    <t>ZEV-E</t>
    <phoneticPr fontId="3" type="noConversion"/>
  </si>
  <si>
    <t>CAA</t>
    <phoneticPr fontId="3" type="noConversion"/>
  </si>
  <si>
    <t>CAC</t>
    <phoneticPr fontId="3" type="noConversion"/>
  </si>
  <si>
    <t>CAG</t>
    <phoneticPr fontId="3" type="noConversion"/>
  </si>
  <si>
    <t>CAT</t>
    <phoneticPr fontId="3" type="noConversion"/>
  </si>
  <si>
    <t>AAG</t>
    <phoneticPr fontId="3" type="noConversion"/>
  </si>
  <si>
    <t>GAG</t>
    <phoneticPr fontId="3" type="noConversion"/>
  </si>
  <si>
    <t>ZEV-wt</t>
    <phoneticPr fontId="3" type="noConversion"/>
  </si>
  <si>
    <t>However, a comparison of the Center-finger libraries above and the C-terminal libraries below indicates that these biases are different and likely due to the oligonuncleotide used to build the library and not a bias in the library building process.</t>
    <phoneticPr fontId="3" type="noConversion"/>
  </si>
  <si>
    <t>Supplementary Table 3: Positional base composition based on library and library oligo</t>
    <phoneticPr fontId="3" type="noConversion"/>
  </si>
  <si>
    <t>ALL CENTER FINGER LIBRARIES DETAILED BELOW WERE CREATED WITH THE SAME LIBRARY OLIGONUCLEOTIDE</t>
    <phoneticPr fontId="3" type="noConversion"/>
  </si>
  <si>
    <t>Designed Code:</t>
    <phoneticPr fontId="3" type="noConversion"/>
  </si>
  <si>
    <t>Library Position:</t>
    <phoneticPr fontId="3" type="noConversion"/>
  </si>
  <si>
    <t>RA</t>
    <phoneticPr fontId="3" type="noConversion"/>
  </si>
  <si>
    <t>Zif</t>
    <phoneticPr fontId="3" type="noConversion"/>
  </si>
  <si>
    <t>A</t>
    <phoneticPr fontId="3" type="noConversion"/>
  </si>
  <si>
    <t>C</t>
    <phoneticPr fontId="3" type="noConversion"/>
  </si>
  <si>
    <t>G</t>
    <phoneticPr fontId="3" type="noConversion"/>
  </si>
  <si>
    <t>ZIF</t>
    <phoneticPr fontId="3" type="noConversion"/>
  </si>
  <si>
    <t>A</t>
    <phoneticPr fontId="3" type="noConversion"/>
  </si>
  <si>
    <t>The base composition recovered in each library build seems consistent from one library build to the next (all top libraries are similar and all bottom libraries are siliar).</t>
    <phoneticPr fontId="3" type="noConversion"/>
  </si>
  <si>
    <t>RA Library Zinc Finger Selections</t>
    <phoneticPr fontId="3" type="noConversion"/>
  </si>
  <si>
    <t>N</t>
    <phoneticPr fontId="3" type="noConversion"/>
  </si>
  <si>
    <t>N</t>
  </si>
  <si>
    <t>S</t>
    <phoneticPr fontId="3" type="noConversion"/>
  </si>
  <si>
    <t>Library:</t>
    <phoneticPr fontId="3" type="noConversion"/>
  </si>
  <si>
    <t>D5</t>
    <phoneticPr fontId="3" type="noConversion"/>
  </si>
  <si>
    <t>D8</t>
    <phoneticPr fontId="3" type="noConversion"/>
  </si>
  <si>
    <t>H4</t>
    <phoneticPr fontId="3" type="noConversion"/>
  </si>
  <si>
    <t>D5</t>
  </si>
  <si>
    <t>D8</t>
  </si>
  <si>
    <t>H4</t>
  </si>
  <si>
    <t>RA</t>
  </si>
  <si>
    <t>Zif</t>
  </si>
  <si>
    <t>G</t>
    <phoneticPr fontId="3" type="noConversion"/>
  </si>
  <si>
    <t>T</t>
    <phoneticPr fontId="3" type="noConversion"/>
  </si>
  <si>
    <t>ALL C-TERMINAL FINGER LIBRARIES DETAILED BELOW WERE CREATED WITH THE SAME LIBRARY OLIGONUCLEOTIDE</t>
    <phoneticPr fontId="3" type="noConversion"/>
  </si>
  <si>
    <t>Designed Code:</t>
    <phoneticPr fontId="3" type="noConversion"/>
  </si>
  <si>
    <t>N</t>
    <phoneticPr fontId="3" type="noConversion"/>
  </si>
  <si>
    <t>S</t>
    <phoneticPr fontId="3" type="noConversion"/>
  </si>
  <si>
    <t>D8</t>
    <phoneticPr fontId="3" type="noConversion"/>
  </si>
  <si>
    <t>RA</t>
    <phoneticPr fontId="3" type="noConversion"/>
  </si>
  <si>
    <t>CAAGCAGAAGACGGCATACGAGATCGGTCTCGGCATTCCTGCTGAACCGCTCTTCCGATCTAGGCTTAACCTGTATGGAT</t>
  </si>
  <si>
    <t>Paired-end 3' primer</t>
    <phoneticPr fontId="3" type="noConversion"/>
  </si>
  <si>
    <t>pH3U3 Barcodes</t>
    <phoneticPr fontId="3" type="noConversion"/>
  </si>
  <si>
    <t>pH3U3 3' primer</t>
    <phoneticPr fontId="3" type="noConversion"/>
  </si>
  <si>
    <t xml:space="preserve">***NNN symbolizes each of the 64 barcodes </t>
    <phoneticPr fontId="3" type="noConversion"/>
  </si>
  <si>
    <t>Illumina Oligonucleotides</t>
    <phoneticPr fontId="3" type="noConversion"/>
  </si>
  <si>
    <t>Finger 2 Barcodes</t>
    <phoneticPr fontId="3" type="noConversion"/>
  </si>
  <si>
    <t>Finger 2 3' primer</t>
    <phoneticPr fontId="3" type="noConversion"/>
  </si>
  <si>
    <t>Finger 3 Barcodes</t>
    <phoneticPr fontId="3" type="noConversion"/>
  </si>
  <si>
    <t>Finger 3 3' primer</t>
    <phoneticPr fontId="3" type="noConversion"/>
  </si>
  <si>
    <t>***NNS used for all variable positions</t>
    <phoneticPr fontId="3" type="noConversion"/>
  </si>
  <si>
    <t>The Mean Fluorescence of 3 biological replicates for each zinc finger - binding site pair is reported.  For an affinity comparison we have tested Zif268 against five binding sites and one empty vector to provide a measure of GFP output that is dependant on the affinity of known protein-DNA intereactions.  iN all cases the binding site of Zif268 finger 1 is altered from GCG(wt), to GTG, GAG, GCC, or GGG.  The fold decrease in affinity reported by Miller and Pabo is listed for each target.</t>
    <phoneticPr fontId="3" type="noConversion"/>
  </si>
  <si>
    <t>Bottom Left and Right</t>
    <phoneticPr fontId="3" type="noConversion"/>
  </si>
  <si>
    <t>The standard error of the mean is reported for each measurement provided in the corresponding tables above.</t>
    <phoneticPr fontId="3" type="noConversion"/>
  </si>
  <si>
    <t>Highlight</t>
    <phoneticPr fontId="3" type="noConversion"/>
  </si>
  <si>
    <t>GCG-wt</t>
    <phoneticPr fontId="3" type="noConversion"/>
  </si>
  <si>
    <t>QSGNLKS</t>
    <phoneticPr fontId="3" type="noConversion"/>
  </si>
  <si>
    <t>GTG (2-fold)</t>
    <phoneticPr fontId="3" type="noConversion"/>
  </si>
  <si>
    <t>QSGNLTE</t>
    <phoneticPr fontId="3" type="noConversion"/>
  </si>
  <si>
    <t>GAG (5-fold)</t>
    <phoneticPr fontId="3" type="noConversion"/>
  </si>
  <si>
    <t>DSSNLRS</t>
    <phoneticPr fontId="3" type="noConversion"/>
  </si>
  <si>
    <t>CAC</t>
    <phoneticPr fontId="3" type="noConversion"/>
  </si>
  <si>
    <t>GCC (9-fold)</t>
    <phoneticPr fontId="3" type="noConversion"/>
  </si>
  <si>
    <t>HSSNLTH</t>
    <phoneticPr fontId="3" type="noConversion"/>
  </si>
  <si>
    <t>GGG (20-fold)</t>
    <phoneticPr fontId="3" type="noConversion"/>
  </si>
  <si>
    <t>SKKALTE</t>
    <phoneticPr fontId="3" type="noConversion"/>
  </si>
  <si>
    <t>Empty Vector</t>
    <phoneticPr fontId="3" type="noConversion"/>
  </si>
  <si>
    <t>TSWNLRS</t>
    <phoneticPr fontId="3" type="noConversion"/>
  </si>
  <si>
    <t>CAG</t>
    <phoneticPr fontId="3" type="noConversion"/>
  </si>
  <si>
    <t>RSGNLRS</t>
    <phoneticPr fontId="3" type="noConversion"/>
  </si>
  <si>
    <t>RADNLTE</t>
    <phoneticPr fontId="3" type="noConversion"/>
  </si>
  <si>
    <t>ASSNLRA</t>
    <phoneticPr fontId="3" type="noConversion"/>
  </si>
  <si>
    <t>TSGNLTE</t>
    <phoneticPr fontId="3" type="noConversion"/>
  </si>
  <si>
    <t>TSYNLTR</t>
    <phoneticPr fontId="3" type="noConversion"/>
  </si>
  <si>
    <t>RSDNLTR</t>
    <phoneticPr fontId="3" type="noConversion"/>
  </si>
  <si>
    <t>Standard Error of the Mean, 12 hours post induction</t>
    <phoneticPr fontId="3" type="noConversion"/>
  </si>
  <si>
    <t xml:space="preserve">Standard Error fof the Mean, ZEV (Zif268) GFP </t>
    <phoneticPr fontId="3" type="noConversion"/>
  </si>
  <si>
    <t>helix</t>
    <phoneticPr fontId="3" type="noConversion"/>
  </si>
  <si>
    <t>Selected Target</t>
    <phoneticPr fontId="3" type="noConversion"/>
  </si>
  <si>
    <t>ZEV-E</t>
    <phoneticPr fontId="3" type="noConversion"/>
  </si>
  <si>
    <t>AAG</t>
    <phoneticPr fontId="3" type="noConversion"/>
  </si>
  <si>
    <t>DSSNLRS</t>
    <phoneticPr fontId="3" type="noConversion"/>
  </si>
  <si>
    <t>CAC</t>
    <phoneticPr fontId="3" type="noConversion"/>
  </si>
  <si>
    <t>Top Left</t>
    <phoneticPr fontId="3" type="noConversion"/>
  </si>
  <si>
    <t>Background tests for all binding sites with a negative control resulting in zero to single digit background colonies.  Therefore, in all cases selections were well above the background though clearly some worked better than others, especially at high stringency.</t>
    <phoneticPr fontId="3" type="noConversion"/>
  </si>
  <si>
    <t>***in all cases 1x10^8 cells were plated per selection</t>
    <phoneticPr fontId="3" type="noConversion"/>
  </si>
  <si>
    <t>Low Strigency (2.5mM 3AT)</t>
  </si>
  <si>
    <t>High Strigency (10-25mM 3AT)</t>
    <phoneticPr fontId="3" type="noConversion"/>
  </si>
  <si>
    <t>Selection</t>
  </si>
  <si>
    <t>Less than 100</t>
    <phoneticPr fontId="3" type="noConversion"/>
  </si>
  <si>
    <t>100-500</t>
  </si>
  <si>
    <t>500-1000</t>
  </si>
  <si>
    <t>over 1000</t>
  </si>
  <si>
    <t>RA - CAA</t>
  </si>
  <si>
    <t>x</t>
    <phoneticPr fontId="3" type="noConversion"/>
  </si>
  <si>
    <t>RA - CAC</t>
  </si>
  <si>
    <t>RA - CAG</t>
  </si>
  <si>
    <t>RA - CAT</t>
  </si>
  <si>
    <t>RA - AAG</t>
  </si>
  <si>
    <r>
      <t>1.33 x 10</t>
    </r>
    <r>
      <rPr>
        <b/>
        <vertAlign val="superscript"/>
        <sz val="10"/>
        <rFont val="Verdana"/>
      </rPr>
      <t>9</t>
    </r>
    <phoneticPr fontId="3" type="noConversion"/>
  </si>
  <si>
    <r>
      <t>3.36 x 10</t>
    </r>
    <r>
      <rPr>
        <b/>
        <vertAlign val="superscript"/>
        <sz val="10"/>
        <rFont val="Verdana"/>
      </rPr>
      <t>7</t>
    </r>
    <phoneticPr fontId="3" type="noConversion"/>
  </si>
  <si>
    <t>* All zinc fingers selected in this manuscript come for the bolded "Finger 2 - RA" Library</t>
    <phoneticPr fontId="3" type="noConversion"/>
  </si>
  <si>
    <t>Helices highlighted in yellow represent those suggested in the literature to bind the selected targets as noted in the text.</t>
    <phoneticPr fontId="3" type="noConversion"/>
  </si>
  <si>
    <t>Supplementary Table 2</t>
    <phoneticPr fontId="3" type="noConversion"/>
  </si>
  <si>
    <t>Library Build Size</t>
    <phoneticPr fontId="3" type="noConversion"/>
  </si>
  <si>
    <t>Library Name</t>
    <phoneticPr fontId="3" type="noConversion"/>
  </si>
  <si>
    <t>Library Build Size</t>
    <phoneticPr fontId="3" type="noConversion"/>
  </si>
  <si>
    <t xml:space="preserve"> Theoretical Size</t>
    <phoneticPr fontId="3" type="noConversion"/>
  </si>
  <si>
    <t xml:space="preserve"> Fold Oversampling</t>
    <phoneticPr fontId="3" type="noConversion"/>
  </si>
  <si>
    <t>Finger 2 - H4</t>
    <phoneticPr fontId="3" type="noConversion"/>
  </si>
  <si>
    <t>Finger 3 - D8</t>
    <phoneticPr fontId="3" type="noConversion"/>
  </si>
  <si>
    <t>Finger 3 - RA</t>
    <phoneticPr fontId="3" type="noConversion"/>
  </si>
  <si>
    <t>Finger 3 - Zif</t>
    <phoneticPr fontId="3" type="noConversion"/>
  </si>
  <si>
    <t>Finger 1 (6aa)</t>
    <phoneticPr fontId="3" type="noConversion"/>
  </si>
  <si>
    <t>Finger 2 (6aa)</t>
    <phoneticPr fontId="3" type="noConversion"/>
  </si>
  <si>
    <t>Finger 3 (6aa)</t>
    <phoneticPr fontId="3" type="noConversion"/>
  </si>
  <si>
    <t>Finger 2-3 (6aa)</t>
    <phoneticPr fontId="3" type="noConversion"/>
  </si>
  <si>
    <r>
      <t>1.13 x 10</t>
    </r>
    <r>
      <rPr>
        <vertAlign val="superscript"/>
        <sz val="10"/>
        <rFont val="Verdana"/>
      </rPr>
      <t>9</t>
    </r>
    <phoneticPr fontId="3" type="noConversion"/>
  </si>
  <si>
    <r>
      <t>3.36 x 10</t>
    </r>
    <r>
      <rPr>
        <vertAlign val="superscript"/>
        <sz val="10"/>
        <rFont val="Verdana"/>
      </rPr>
      <t>7</t>
    </r>
    <phoneticPr fontId="3" type="noConversion"/>
  </si>
  <si>
    <r>
      <t>1.07 x 10</t>
    </r>
    <r>
      <rPr>
        <vertAlign val="superscript"/>
        <sz val="10"/>
        <rFont val="Verdana"/>
      </rPr>
      <t>9</t>
    </r>
    <phoneticPr fontId="3" type="noConversion"/>
  </si>
  <si>
    <t>Finger 2 - D5</t>
    <phoneticPr fontId="3" type="noConversion"/>
  </si>
  <si>
    <t>Finger 2 - D8</t>
    <phoneticPr fontId="3" type="noConversion"/>
  </si>
  <si>
    <t>Finger 2 - Zif</t>
    <phoneticPr fontId="3" type="noConversion"/>
  </si>
  <si>
    <r>
      <t>2.73 x 10</t>
    </r>
    <r>
      <rPr>
        <vertAlign val="superscript"/>
        <sz val="10"/>
        <rFont val="Verdana"/>
      </rPr>
      <t>9</t>
    </r>
    <phoneticPr fontId="3" type="noConversion"/>
  </si>
  <si>
    <r>
      <t>1.53 x 10</t>
    </r>
    <r>
      <rPr>
        <vertAlign val="superscript"/>
        <sz val="10"/>
        <rFont val="Verdana"/>
      </rPr>
      <t>9</t>
    </r>
    <phoneticPr fontId="3" type="noConversion"/>
  </si>
  <si>
    <r>
      <t>7.33 x 10</t>
    </r>
    <r>
      <rPr>
        <vertAlign val="superscript"/>
        <sz val="10"/>
        <rFont val="Verdana"/>
      </rPr>
      <t>9</t>
    </r>
    <phoneticPr fontId="3" type="noConversion"/>
  </si>
  <si>
    <r>
      <t>1.27 x 10</t>
    </r>
    <r>
      <rPr>
        <vertAlign val="superscript"/>
        <sz val="10"/>
        <rFont val="Verdana"/>
      </rPr>
      <t>9</t>
    </r>
    <phoneticPr fontId="3" type="noConversion"/>
  </si>
  <si>
    <r>
      <t>1.07 x 10</t>
    </r>
    <r>
      <rPr>
        <vertAlign val="superscript"/>
        <sz val="10"/>
        <rFont val="Verdana"/>
      </rPr>
      <t>9</t>
    </r>
    <phoneticPr fontId="3" type="noConversion"/>
  </si>
  <si>
    <r>
      <t>5.33 x 10</t>
    </r>
    <r>
      <rPr>
        <vertAlign val="superscript"/>
        <sz val="10"/>
        <rFont val="Verdana"/>
      </rPr>
      <t>8</t>
    </r>
    <phoneticPr fontId="3" type="noConversion"/>
  </si>
  <si>
    <r>
      <t>1.47 x 10</t>
    </r>
    <r>
      <rPr>
        <vertAlign val="superscript"/>
        <sz val="10"/>
        <rFont val="Verdana"/>
      </rPr>
      <t>10</t>
    </r>
    <phoneticPr fontId="3" type="noConversion"/>
  </si>
  <si>
    <r>
      <t>2.07 x 10</t>
    </r>
    <r>
      <rPr>
        <vertAlign val="superscript"/>
        <sz val="10"/>
        <rFont val="Verdana"/>
      </rPr>
      <t>10</t>
    </r>
    <phoneticPr fontId="3" type="noConversion"/>
  </si>
  <si>
    <r>
      <t>1.27 x 10</t>
    </r>
    <r>
      <rPr>
        <vertAlign val="superscript"/>
        <sz val="10"/>
        <rFont val="Verdana"/>
      </rPr>
      <t>10</t>
    </r>
    <phoneticPr fontId="3" type="noConversion"/>
  </si>
  <si>
    <r>
      <t>5.40 x 10</t>
    </r>
    <r>
      <rPr>
        <vertAlign val="superscript"/>
        <sz val="10"/>
        <rFont val="Verdana"/>
      </rPr>
      <t>9</t>
    </r>
    <phoneticPr fontId="3" type="noConversion"/>
  </si>
  <si>
    <t>Finger 2 - RA</t>
    <phoneticPr fontId="3" type="noConversion"/>
  </si>
  <si>
    <t>The Mean Fluorescence of 3 biological replicates for each zinc finger - binding site pair is reported.  For each experiment a positive control (ZEV-wt) and negative control (ZEV-empty vector) were performed to provide an control to normaliize by. These controls are listed as the left most and right most columns for each experiment.</t>
    <phoneticPr fontId="3" type="noConversion"/>
  </si>
  <si>
    <t>Top Right</t>
    <phoneticPr fontId="3" type="noConversion"/>
  </si>
</sst>
</file>

<file path=xl/styles.xml><?xml version="1.0" encoding="utf-8"?>
<styleSheet xmlns="http://schemas.openxmlformats.org/spreadsheetml/2006/main">
  <fonts count="10">
    <font>
      <sz val="10"/>
      <name val="Verdana"/>
    </font>
    <font>
      <b/>
      <sz val="10"/>
      <name val="Verdana"/>
    </font>
    <font>
      <sz val="10"/>
      <name val="Verdana"/>
    </font>
    <font>
      <sz val="8"/>
      <name val="Verdana"/>
    </font>
    <font>
      <sz val="12"/>
      <color indexed="11"/>
      <name val="Courier"/>
    </font>
    <font>
      <b/>
      <sz val="12"/>
      <name val="Courier"/>
    </font>
    <font>
      <sz val="12"/>
      <name val="Courier"/>
    </font>
    <font>
      <sz val="12"/>
      <name val="Verdana"/>
    </font>
    <font>
      <vertAlign val="superscript"/>
      <sz val="10"/>
      <name val="Verdana"/>
    </font>
    <font>
      <b/>
      <vertAlign val="superscript"/>
      <sz val="10"/>
      <name val="Verdana"/>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4" fillId="0" borderId="0" xfId="0" applyFont="1"/>
    <xf numFmtId="0" fontId="6" fillId="0" borderId="0" xfId="0" applyFont="1"/>
    <xf numFmtId="0" fontId="0" fillId="0" borderId="1" xfId="0" applyBorder="1"/>
    <xf numFmtId="0" fontId="0" fillId="0" borderId="1" xfId="0" applyBorder="1" applyAlignment="1">
      <alignment horizontal="center"/>
    </xf>
    <xf numFmtId="0" fontId="0" fillId="0" borderId="0" xfId="0" applyAlignment="1">
      <alignment horizontal="center"/>
    </xf>
    <xf numFmtId="10" fontId="0" fillId="0" borderId="1" xfId="0" applyNumberFormat="1" applyBorder="1"/>
    <xf numFmtId="0" fontId="0" fillId="0" borderId="0" xfId="0" applyFill="1" applyBorder="1" applyAlignment="1">
      <alignment horizontal="left"/>
    </xf>
    <xf numFmtId="0" fontId="6" fillId="0" borderId="0" xfId="0" applyFont="1" applyAlignment="1">
      <alignment horizontal="center"/>
    </xf>
    <xf numFmtId="0" fontId="7" fillId="0" borderId="0" xfId="0" applyFont="1"/>
    <xf numFmtId="0" fontId="6" fillId="0" borderId="1" xfId="0" applyFont="1" applyBorder="1"/>
    <xf numFmtId="0" fontId="6" fillId="0" borderId="1" xfId="0" applyFont="1" applyBorder="1" applyAlignment="1">
      <alignment horizontal="center"/>
    </xf>
    <xf numFmtId="0" fontId="6" fillId="0" borderId="0" xfId="0" applyFont="1" applyAlignment="1">
      <alignment horizontal="left"/>
    </xf>
    <xf numFmtId="0" fontId="0" fillId="0" borderId="0" xfId="0" applyBorder="1" applyAlignment="1">
      <alignment horizontal="center"/>
    </xf>
    <xf numFmtId="0" fontId="6" fillId="0" borderId="1" xfId="0" applyFont="1" applyFill="1" applyBorder="1" applyAlignment="1">
      <alignment horizontal="center"/>
    </xf>
    <xf numFmtId="2" fontId="0" fillId="0" borderId="1" xfId="0" applyNumberFormat="1" applyBorder="1" applyAlignment="1">
      <alignment horizontal="center"/>
    </xf>
    <xf numFmtId="2" fontId="6" fillId="0" borderId="1" xfId="0" applyNumberFormat="1" applyFont="1" applyBorder="1" applyAlignment="1">
      <alignment horizontal="center"/>
    </xf>
    <xf numFmtId="0" fontId="6" fillId="2" borderId="0" xfId="0" applyFont="1" applyFill="1" applyAlignment="1">
      <alignment horizontal="center"/>
    </xf>
    <xf numFmtId="0" fontId="6" fillId="0" borderId="0" xfId="0" applyFont="1" applyFill="1" applyAlignment="1">
      <alignment horizontal="center"/>
    </xf>
    <xf numFmtId="0" fontId="1" fillId="0" borderId="1" xfId="0" applyFont="1" applyBorder="1" applyAlignment="1">
      <alignment horizontal="center"/>
    </xf>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0" xfId="0" applyFon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4" Type="http://schemas.openxmlformats.org/officeDocument/2006/relationships/worksheet" Target="worksheets/sheet4.xml"/><Relationship Id="rId10" Type="http://schemas.openxmlformats.org/officeDocument/2006/relationships/calcChain" Target="calcChain.xml"/><Relationship Id="rId5" Type="http://schemas.openxmlformats.org/officeDocument/2006/relationships/worksheet" Target="worksheets/sheet5.xml"/><Relationship Id="rId7"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sharedStrings" Target="sharedStrings.xml"/><Relationship Id="rId3" Type="http://schemas.openxmlformats.org/officeDocument/2006/relationships/worksheet" Target="worksheets/sheet3.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02"/>
  <sheetViews>
    <sheetView workbookViewId="0">
      <selection activeCell="D54" sqref="D54"/>
    </sheetView>
  </sheetViews>
  <sheetFormatPr baseColWidth="10" defaultRowHeight="13"/>
  <cols>
    <col min="1" max="1" width="26.42578125" style="2" customWidth="1"/>
    <col min="2" max="16384" width="10.7109375" style="2"/>
  </cols>
  <sheetData>
    <row r="1" spans="1:2">
      <c r="A1" s="2" t="s">
        <v>52</v>
      </c>
    </row>
    <row r="2" spans="1:2">
      <c r="A2" s="2" t="s">
        <v>46</v>
      </c>
    </row>
    <row r="4" spans="1:2">
      <c r="A4" s="2" t="s">
        <v>12</v>
      </c>
      <c r="B4" s="2" t="s">
        <v>13</v>
      </c>
    </row>
    <row r="5" spans="1:2">
      <c r="A5" s="2" t="s">
        <v>74</v>
      </c>
      <c r="B5" s="2" t="s">
        <v>69</v>
      </c>
    </row>
    <row r="6" spans="1:2">
      <c r="A6" s="2" t="s">
        <v>75</v>
      </c>
      <c r="B6" s="2" t="s">
        <v>68</v>
      </c>
    </row>
    <row r="7" spans="1:2">
      <c r="A7" s="2" t="s">
        <v>14</v>
      </c>
      <c r="B7" s="2" t="s">
        <v>0</v>
      </c>
    </row>
    <row r="8" spans="1:2">
      <c r="A8" s="2" t="s">
        <v>77</v>
      </c>
      <c r="B8" s="2" t="s">
        <v>1</v>
      </c>
    </row>
    <row r="9" spans="1:2">
      <c r="A9" s="2" t="s">
        <v>15</v>
      </c>
      <c r="B9" s="2" t="s">
        <v>31</v>
      </c>
    </row>
    <row r="10" spans="1:2">
      <c r="A10" s="2" t="s">
        <v>32</v>
      </c>
      <c r="B10" s="2" t="s">
        <v>33</v>
      </c>
    </row>
    <row r="11" spans="1:2">
      <c r="A11" s="2" t="s">
        <v>25</v>
      </c>
      <c r="B11" s="2" t="s">
        <v>2</v>
      </c>
    </row>
    <row r="12" spans="1:2">
      <c r="A12" s="2" t="s">
        <v>76</v>
      </c>
      <c r="B12" s="2" t="s">
        <v>45</v>
      </c>
    </row>
    <row r="13" spans="1:2">
      <c r="A13" s="2" t="s">
        <v>26</v>
      </c>
      <c r="B13" s="2" t="s">
        <v>9</v>
      </c>
    </row>
    <row r="14" spans="1:2">
      <c r="A14" s="2" t="s">
        <v>27</v>
      </c>
      <c r="B14" s="2" t="s">
        <v>8</v>
      </c>
    </row>
    <row r="15" spans="1:2">
      <c r="A15" s="2" t="s">
        <v>28</v>
      </c>
      <c r="B15" s="2" t="s">
        <v>35</v>
      </c>
    </row>
    <row r="16" spans="1:2">
      <c r="A16" s="2" t="s">
        <v>29</v>
      </c>
      <c r="B16" s="2" t="s">
        <v>11</v>
      </c>
    </row>
    <row r="17" spans="1:2">
      <c r="A17" s="2" t="s">
        <v>30</v>
      </c>
      <c r="B17" s="2" t="s">
        <v>10</v>
      </c>
    </row>
    <row r="18" spans="1:2">
      <c r="A18" s="2" t="s">
        <v>134</v>
      </c>
    </row>
    <row r="20" spans="1:2">
      <c r="A20" s="2" t="s">
        <v>129</v>
      </c>
      <c r="B20" s="1"/>
    </row>
    <row r="21" spans="1:2">
      <c r="A21" s="2" t="s">
        <v>72</v>
      </c>
      <c r="B21" s="2" t="s">
        <v>70</v>
      </c>
    </row>
    <row r="22" spans="1:2">
      <c r="A22" s="2" t="s">
        <v>73</v>
      </c>
      <c r="B22" s="2" t="s">
        <v>71</v>
      </c>
    </row>
    <row r="23" spans="1:2">
      <c r="A23" s="2" t="s">
        <v>130</v>
      </c>
      <c r="B23" s="2" t="s">
        <v>4</v>
      </c>
    </row>
    <row r="24" spans="1:2">
      <c r="A24" s="2" t="s">
        <v>131</v>
      </c>
      <c r="B24" s="2" t="s">
        <v>3</v>
      </c>
    </row>
    <row r="25" spans="1:2">
      <c r="A25" s="2" t="s">
        <v>125</v>
      </c>
      <c r="B25" s="2" t="s">
        <v>124</v>
      </c>
    </row>
    <row r="26" spans="1:2">
      <c r="A26" s="2" t="s">
        <v>132</v>
      </c>
      <c r="B26" s="2" t="s">
        <v>5</v>
      </c>
    </row>
    <row r="27" spans="1:2">
      <c r="A27" s="2" t="s">
        <v>133</v>
      </c>
      <c r="B27" s="2" t="s">
        <v>7</v>
      </c>
    </row>
    <row r="28" spans="1:2">
      <c r="A28" s="2" t="s">
        <v>126</v>
      </c>
      <c r="B28" s="2" t="s">
        <v>6</v>
      </c>
    </row>
    <row r="29" spans="1:2">
      <c r="A29" s="2" t="s">
        <v>127</v>
      </c>
      <c r="B29" s="2" t="s">
        <v>34</v>
      </c>
    </row>
    <row r="30" spans="1:2">
      <c r="A30" s="2" t="s">
        <v>128</v>
      </c>
    </row>
    <row r="32" spans="1:2">
      <c r="A32" s="2" t="s">
        <v>36</v>
      </c>
    </row>
    <row r="33" spans="1:3">
      <c r="A33" s="2" t="s">
        <v>38</v>
      </c>
      <c r="B33" s="2" t="s">
        <v>17</v>
      </c>
    </row>
    <row r="34" spans="1:3">
      <c r="A34" s="2" t="s">
        <v>39</v>
      </c>
      <c r="B34" s="2" t="s">
        <v>18</v>
      </c>
    </row>
    <row r="35" spans="1:3">
      <c r="A35" s="2" t="s">
        <v>40</v>
      </c>
      <c r="B35" s="2" t="s">
        <v>19</v>
      </c>
    </row>
    <row r="36" spans="1:3">
      <c r="A36" s="2" t="s">
        <v>41</v>
      </c>
      <c r="B36" s="2" t="s">
        <v>20</v>
      </c>
    </row>
    <row r="37" spans="1:3">
      <c r="A37" s="2" t="s">
        <v>42</v>
      </c>
      <c r="B37" s="2" t="s">
        <v>21</v>
      </c>
    </row>
    <row r="38" spans="1:3">
      <c r="A38" s="2" t="s">
        <v>43</v>
      </c>
      <c r="B38" s="2" t="s">
        <v>22</v>
      </c>
    </row>
    <row r="39" spans="1:3">
      <c r="A39" s="2" t="s">
        <v>44</v>
      </c>
      <c r="B39" s="2" t="s">
        <v>23</v>
      </c>
    </row>
    <row r="40" spans="1:3" ht="14">
      <c r="A40"/>
      <c r="B40"/>
      <c r="C40"/>
    </row>
    <row r="41" spans="1:3">
      <c r="A41" s="2" t="s">
        <v>16</v>
      </c>
    </row>
    <row r="42" spans="1:3">
      <c r="A42" s="2" t="s">
        <v>37</v>
      </c>
    </row>
    <row r="43" spans="1:3">
      <c r="A43" s="2" t="s">
        <v>47</v>
      </c>
      <c r="B43" s="2" t="s">
        <v>48</v>
      </c>
    </row>
    <row r="44" spans="1:3" ht="14">
      <c r="A44"/>
      <c r="B44"/>
      <c r="C44"/>
    </row>
    <row r="45" spans="1:3" ht="14">
      <c r="A45"/>
      <c r="B45"/>
      <c r="C45"/>
    </row>
    <row r="46" spans="1:3" ht="14">
      <c r="A46"/>
      <c r="B46"/>
      <c r="C46"/>
    </row>
    <row r="47" spans="1:3" ht="14">
      <c r="A47"/>
      <c r="B47"/>
      <c r="C47"/>
    </row>
    <row r="48" spans="1:3" ht="14">
      <c r="A48"/>
      <c r="B48"/>
      <c r="C48"/>
    </row>
    <row r="49" spans="1:3" ht="14">
      <c r="A49"/>
      <c r="B49"/>
      <c r="C49"/>
    </row>
    <row r="50" spans="1:3" ht="14">
      <c r="A50"/>
      <c r="B50"/>
      <c r="C50"/>
    </row>
    <row r="51" spans="1:3" ht="14">
      <c r="A51"/>
      <c r="B51"/>
      <c r="C51"/>
    </row>
    <row r="52" spans="1:3" ht="14">
      <c r="A52"/>
      <c r="B52"/>
      <c r="C52"/>
    </row>
    <row r="53" spans="1:3" ht="14">
      <c r="A53"/>
      <c r="B53"/>
      <c r="C53"/>
    </row>
    <row r="54" spans="1:3" ht="14">
      <c r="A54"/>
      <c r="B54"/>
      <c r="C54"/>
    </row>
    <row r="55" spans="1:3" ht="14">
      <c r="A55"/>
      <c r="B55"/>
      <c r="C55"/>
    </row>
    <row r="56" spans="1:3" ht="14">
      <c r="A56"/>
      <c r="B56"/>
      <c r="C56"/>
    </row>
    <row r="57" spans="1:3" ht="14">
      <c r="A57"/>
      <c r="B57"/>
      <c r="C57"/>
    </row>
    <row r="58" spans="1:3" ht="14">
      <c r="A58"/>
      <c r="B58"/>
      <c r="C58"/>
    </row>
    <row r="59" spans="1:3" ht="14">
      <c r="A59"/>
      <c r="B59"/>
      <c r="C59"/>
    </row>
    <row r="60" spans="1:3" ht="14">
      <c r="A60"/>
      <c r="B60"/>
      <c r="C60"/>
    </row>
    <row r="61" spans="1:3" ht="14">
      <c r="A61"/>
      <c r="B61"/>
      <c r="C61"/>
    </row>
    <row r="62" spans="1:3" ht="14">
      <c r="A62"/>
      <c r="B62"/>
      <c r="C62"/>
    </row>
    <row r="63" spans="1:3" ht="14">
      <c r="A63"/>
      <c r="B63"/>
      <c r="C63"/>
    </row>
    <row r="64" spans="1:3" ht="14">
      <c r="A64"/>
      <c r="B64"/>
      <c r="C64"/>
    </row>
    <row r="65" spans="1:3" ht="14">
      <c r="A65"/>
      <c r="B65"/>
      <c r="C65"/>
    </row>
    <row r="66" spans="1:3" ht="14">
      <c r="A66"/>
      <c r="B66"/>
      <c r="C66"/>
    </row>
    <row r="67" spans="1:3" ht="14">
      <c r="A67"/>
      <c r="B67"/>
      <c r="C67"/>
    </row>
    <row r="68" spans="1:3" ht="14">
      <c r="A68"/>
      <c r="B68"/>
      <c r="C68"/>
    </row>
    <row r="69" spans="1:3" ht="14">
      <c r="A69"/>
      <c r="B69"/>
      <c r="C69"/>
    </row>
    <row r="70" spans="1:3" ht="14">
      <c r="A70"/>
      <c r="B70"/>
      <c r="C70"/>
    </row>
    <row r="71" spans="1:3" ht="14">
      <c r="A71"/>
      <c r="B71"/>
      <c r="C71"/>
    </row>
    <row r="72" spans="1:3" ht="14">
      <c r="A72"/>
      <c r="B72"/>
      <c r="C72"/>
    </row>
    <row r="73" spans="1:3" ht="14">
      <c r="A73"/>
      <c r="B73"/>
      <c r="C73"/>
    </row>
    <row r="74" spans="1:3" ht="14">
      <c r="A74"/>
      <c r="B74"/>
      <c r="C74"/>
    </row>
    <row r="75" spans="1:3" ht="14">
      <c r="A75"/>
      <c r="B75"/>
      <c r="C75"/>
    </row>
    <row r="76" spans="1:3" ht="14">
      <c r="A76"/>
      <c r="B76"/>
      <c r="C76"/>
    </row>
    <row r="77" spans="1:3" ht="14">
      <c r="A77"/>
      <c r="B77"/>
      <c r="C77"/>
    </row>
    <row r="78" spans="1:3" ht="14">
      <c r="A78"/>
      <c r="B78"/>
      <c r="C78"/>
    </row>
    <row r="79" spans="1:3" ht="14">
      <c r="A79"/>
      <c r="B79"/>
      <c r="C79"/>
    </row>
    <row r="80" spans="1:3" ht="14">
      <c r="A80"/>
      <c r="B80"/>
      <c r="C80"/>
    </row>
    <row r="81" spans="1:3" ht="14">
      <c r="A81"/>
      <c r="B81"/>
      <c r="C81"/>
    </row>
    <row r="82" spans="1:3" ht="14">
      <c r="A82"/>
      <c r="B82"/>
      <c r="C82"/>
    </row>
    <row r="83" spans="1:3" ht="14">
      <c r="A83"/>
      <c r="B83"/>
      <c r="C83"/>
    </row>
    <row r="84" spans="1:3" ht="14">
      <c r="A84"/>
      <c r="B84"/>
      <c r="C84"/>
    </row>
    <row r="85" spans="1:3" ht="14">
      <c r="A85"/>
      <c r="B85"/>
      <c r="C85"/>
    </row>
    <row r="86" spans="1:3" ht="14">
      <c r="A86"/>
      <c r="B86"/>
      <c r="C86"/>
    </row>
    <row r="87" spans="1:3" ht="14">
      <c r="A87"/>
      <c r="B87"/>
      <c r="C87"/>
    </row>
    <row r="88" spans="1:3" ht="14">
      <c r="A88"/>
      <c r="B88"/>
      <c r="C88"/>
    </row>
    <row r="89" spans="1:3" ht="14">
      <c r="A89"/>
      <c r="B89"/>
      <c r="C89"/>
    </row>
    <row r="90" spans="1:3" ht="14">
      <c r="A90"/>
      <c r="B90"/>
      <c r="C90"/>
    </row>
    <row r="91" spans="1:3" ht="14">
      <c r="A91"/>
      <c r="B91"/>
      <c r="C91"/>
    </row>
    <row r="92" spans="1:3" ht="14">
      <c r="A92"/>
      <c r="B92"/>
      <c r="C92"/>
    </row>
    <row r="93" spans="1:3" ht="14">
      <c r="A93"/>
      <c r="B93"/>
      <c r="C93"/>
    </row>
    <row r="94" spans="1:3" ht="14">
      <c r="A94"/>
      <c r="B94"/>
      <c r="C94"/>
    </row>
    <row r="95" spans="1:3" ht="14">
      <c r="A95"/>
      <c r="B95"/>
      <c r="C95"/>
    </row>
    <row r="96" spans="1:3" ht="14">
      <c r="A96"/>
      <c r="B96"/>
      <c r="C96"/>
    </row>
    <row r="97" spans="1:3" ht="14">
      <c r="A97"/>
      <c r="B97"/>
      <c r="C97"/>
    </row>
    <row r="98" spans="1:3" ht="14">
      <c r="A98"/>
      <c r="B98"/>
      <c r="C98"/>
    </row>
    <row r="99" spans="1:3" ht="14">
      <c r="A99"/>
      <c r="B99"/>
      <c r="C99"/>
    </row>
    <row r="100" spans="1:3" ht="14">
      <c r="A100"/>
      <c r="B100"/>
      <c r="C100"/>
    </row>
    <row r="101" spans="1:3" ht="14">
      <c r="A101"/>
      <c r="B101"/>
      <c r="C101"/>
    </row>
    <row r="102" spans="1:3" ht="14">
      <c r="A102"/>
    </row>
  </sheetData>
  <phoneticPr fontId="3" type="noConversion"/>
  <pageMargins left="0.75" right="0.75" top="1" bottom="1" header="0.5" footer="0.5"/>
  <colBreaks count="1" manualBreakCount="1">
    <brk id="11" max="1048575" man="1"/>
  </col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X23"/>
  <sheetViews>
    <sheetView workbookViewId="0">
      <selection activeCell="G15" sqref="G15"/>
    </sheetView>
  </sheetViews>
  <sheetFormatPr baseColWidth="10" defaultRowHeight="13"/>
  <cols>
    <col min="1" max="1" width="14" customWidth="1"/>
    <col min="2" max="2" width="17.28515625" customWidth="1"/>
    <col min="3" max="3" width="16.28515625" customWidth="1"/>
    <col min="4" max="4" width="17.5703125" customWidth="1"/>
  </cols>
  <sheetData>
    <row r="1" spans="1:102">
      <c r="A1" t="s">
        <v>187</v>
      </c>
    </row>
    <row r="4" spans="1:102">
      <c r="B4" s="20" t="s">
        <v>188</v>
      </c>
      <c r="C4" s="20"/>
      <c r="CU4" s="5"/>
      <c r="CV4" s="5"/>
      <c r="CW4" s="5"/>
      <c r="CX4" s="5"/>
    </row>
    <row r="5" spans="1:102">
      <c r="CU5" s="5"/>
      <c r="CV5" s="5"/>
      <c r="CW5" s="5"/>
      <c r="CX5" s="5"/>
    </row>
    <row r="6" spans="1:102">
      <c r="CU6" s="5"/>
      <c r="CV6" s="5"/>
      <c r="CW6" s="5"/>
      <c r="CX6" s="5"/>
    </row>
    <row r="7" spans="1:102">
      <c r="A7" s="4" t="s">
        <v>189</v>
      </c>
      <c r="B7" s="4" t="s">
        <v>190</v>
      </c>
      <c r="C7" s="4" t="s">
        <v>191</v>
      </c>
      <c r="D7" s="4" t="s">
        <v>192</v>
      </c>
    </row>
    <row r="8" spans="1:102" ht="15">
      <c r="A8" s="4" t="s">
        <v>193</v>
      </c>
      <c r="B8" s="4" t="s">
        <v>201</v>
      </c>
      <c r="C8" s="4" t="s">
        <v>202</v>
      </c>
      <c r="D8" s="4">
        <v>33</v>
      </c>
    </row>
    <row r="9" spans="1:102" ht="15">
      <c r="A9" s="4" t="s">
        <v>204</v>
      </c>
      <c r="B9" s="4" t="s">
        <v>207</v>
      </c>
      <c r="C9" s="4" t="s">
        <v>202</v>
      </c>
      <c r="D9" s="4">
        <v>81</v>
      </c>
    </row>
    <row r="10" spans="1:102" ht="15">
      <c r="A10" s="4" t="s">
        <v>205</v>
      </c>
      <c r="B10" s="4" t="s">
        <v>208</v>
      </c>
      <c r="C10" s="4" t="s">
        <v>202</v>
      </c>
      <c r="D10" s="4">
        <v>45</v>
      </c>
    </row>
    <row r="11" spans="1:102" ht="15">
      <c r="A11" s="19" t="s">
        <v>217</v>
      </c>
      <c r="B11" s="19" t="s">
        <v>183</v>
      </c>
      <c r="C11" s="19" t="s">
        <v>184</v>
      </c>
      <c r="D11" s="19">
        <v>39</v>
      </c>
    </row>
    <row r="12" spans="1:102" ht="15">
      <c r="A12" s="4" t="s">
        <v>206</v>
      </c>
      <c r="B12" s="4" t="s">
        <v>212</v>
      </c>
      <c r="C12" s="4" t="s">
        <v>202</v>
      </c>
      <c r="D12" s="4">
        <v>16</v>
      </c>
    </row>
    <row r="13" spans="1:102" ht="15">
      <c r="A13" s="4" t="s">
        <v>194</v>
      </c>
      <c r="B13" s="4" t="s">
        <v>209</v>
      </c>
      <c r="C13" s="4" t="s">
        <v>202</v>
      </c>
      <c r="D13" s="4">
        <v>22</v>
      </c>
    </row>
    <row r="14" spans="1:102" ht="15">
      <c r="A14" s="4" t="s">
        <v>195</v>
      </c>
      <c r="B14" s="4" t="s">
        <v>210</v>
      </c>
      <c r="C14" s="4" t="s">
        <v>202</v>
      </c>
      <c r="D14" s="4">
        <v>37</v>
      </c>
    </row>
    <row r="15" spans="1:102" ht="15">
      <c r="A15" s="4" t="s">
        <v>196</v>
      </c>
      <c r="B15" s="4" t="s">
        <v>211</v>
      </c>
      <c r="C15" s="4" t="s">
        <v>202</v>
      </c>
      <c r="D15" s="4">
        <v>31</v>
      </c>
    </row>
    <row r="16" spans="1:102">
      <c r="A16" s="4"/>
      <c r="B16" s="4"/>
      <c r="C16" s="4"/>
      <c r="D16" s="4"/>
    </row>
    <row r="17" spans="1:4" ht="15">
      <c r="A17" s="4" t="s">
        <v>197</v>
      </c>
      <c r="B17" s="4" t="s">
        <v>213</v>
      </c>
      <c r="C17" s="4" t="s">
        <v>203</v>
      </c>
      <c r="D17" s="4">
        <v>13.7</v>
      </c>
    </row>
    <row r="18" spans="1:4" ht="15">
      <c r="A18" s="4" t="s">
        <v>198</v>
      </c>
      <c r="B18" s="4" t="s">
        <v>216</v>
      </c>
      <c r="C18" s="4" t="s">
        <v>203</v>
      </c>
      <c r="D18" s="4">
        <v>5</v>
      </c>
    </row>
    <row r="19" spans="1:4" ht="15">
      <c r="A19" s="4" t="s">
        <v>199</v>
      </c>
      <c r="B19" s="4" t="s">
        <v>214</v>
      </c>
      <c r="C19" s="4" t="s">
        <v>203</v>
      </c>
      <c r="D19" s="4">
        <v>19.3</v>
      </c>
    </row>
    <row r="20" spans="1:4" ht="15">
      <c r="A20" s="4" t="s">
        <v>200</v>
      </c>
      <c r="B20" s="4" t="s">
        <v>215</v>
      </c>
      <c r="C20" s="4" t="s">
        <v>203</v>
      </c>
      <c r="D20" s="4">
        <v>11.8</v>
      </c>
    </row>
    <row r="23" spans="1:4">
      <c r="A23" s="7" t="s">
        <v>185</v>
      </c>
    </row>
  </sheetData>
  <mergeCells count="1">
    <mergeCell ref="B4:C4"/>
  </mergeCells>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X25"/>
  <sheetViews>
    <sheetView workbookViewId="0">
      <selection activeCell="D68" sqref="D68"/>
    </sheetView>
  </sheetViews>
  <sheetFormatPr baseColWidth="10" defaultRowHeight="13"/>
  <sheetData>
    <row r="1" spans="1:102">
      <c r="A1" t="s">
        <v>91</v>
      </c>
    </row>
    <row r="3" spans="1:102">
      <c r="A3" s="3" t="s">
        <v>92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1:102">
      <c r="A4" s="4" t="s">
        <v>93</v>
      </c>
      <c r="B4" s="4" t="s">
        <v>104</v>
      </c>
      <c r="C4" s="4"/>
      <c r="D4" s="4"/>
      <c r="E4" s="4"/>
      <c r="F4" s="4"/>
      <c r="G4" s="4" t="s">
        <v>104</v>
      </c>
      <c r="H4" s="4"/>
      <c r="I4" s="4"/>
      <c r="J4" s="4"/>
      <c r="K4" s="4"/>
      <c r="L4" s="4" t="s">
        <v>106</v>
      </c>
      <c r="M4" s="4"/>
      <c r="N4" s="4"/>
      <c r="O4" s="4"/>
      <c r="P4" s="4"/>
      <c r="Q4" s="4" t="s">
        <v>104</v>
      </c>
      <c r="R4" s="4"/>
      <c r="S4" s="4"/>
      <c r="T4" s="4"/>
      <c r="U4" s="4"/>
      <c r="V4" s="4" t="s">
        <v>104</v>
      </c>
      <c r="W4" s="4"/>
      <c r="X4" s="4"/>
      <c r="Y4" s="4"/>
      <c r="Z4" s="4"/>
      <c r="AA4" s="4" t="s">
        <v>106</v>
      </c>
      <c r="AB4" s="4"/>
      <c r="AC4" s="4"/>
      <c r="AD4" s="4"/>
      <c r="AE4" s="4"/>
      <c r="AF4" s="4" t="s">
        <v>104</v>
      </c>
      <c r="AG4" s="4"/>
      <c r="AH4" s="4"/>
      <c r="AI4" s="4"/>
      <c r="AJ4" s="4"/>
      <c r="AK4" s="4" t="s">
        <v>104</v>
      </c>
      <c r="AL4" s="4"/>
      <c r="AM4" s="4"/>
      <c r="AN4" s="4"/>
      <c r="AO4" s="4"/>
      <c r="AP4" s="4" t="s">
        <v>106</v>
      </c>
      <c r="AQ4" s="4"/>
      <c r="AR4" s="4"/>
      <c r="AS4" s="4"/>
      <c r="AT4" s="4"/>
      <c r="AU4" s="4" t="s">
        <v>105</v>
      </c>
      <c r="AV4" s="4"/>
      <c r="AW4" s="4"/>
      <c r="AX4" s="4"/>
      <c r="AY4" s="4"/>
      <c r="AZ4" s="4" t="s">
        <v>105</v>
      </c>
      <c r="BA4" s="4"/>
      <c r="BB4" s="4"/>
      <c r="BC4" s="4"/>
      <c r="BD4" s="4"/>
      <c r="BE4" s="4" t="s">
        <v>106</v>
      </c>
      <c r="BF4" s="4"/>
      <c r="BG4" s="4"/>
      <c r="BH4" s="4"/>
      <c r="BI4" s="4"/>
      <c r="BJ4" s="4" t="s">
        <v>105</v>
      </c>
      <c r="BK4" s="4"/>
      <c r="BL4" s="4"/>
      <c r="BM4" s="4"/>
      <c r="BN4" s="4"/>
      <c r="BO4" s="4" t="s">
        <v>105</v>
      </c>
      <c r="BP4" s="4"/>
      <c r="BQ4" s="4"/>
      <c r="BR4" s="4"/>
      <c r="BS4" s="4"/>
      <c r="BT4" s="4" t="s">
        <v>106</v>
      </c>
      <c r="BU4" s="4"/>
      <c r="BV4" s="4"/>
      <c r="BW4" s="4"/>
      <c r="BX4" s="4"/>
      <c r="BY4" s="5"/>
      <c r="BZ4" s="5"/>
      <c r="CA4" s="5"/>
      <c r="CB4" s="5"/>
      <c r="CC4" s="5"/>
      <c r="CD4" s="5"/>
      <c r="CE4" s="5"/>
      <c r="CF4" s="5"/>
      <c r="CG4" s="5"/>
      <c r="CH4" s="5"/>
      <c r="CI4" s="5"/>
      <c r="CJ4" s="5"/>
      <c r="CK4" s="5"/>
      <c r="CL4" s="5"/>
      <c r="CM4" s="5"/>
      <c r="CN4" s="5"/>
      <c r="CO4" s="5"/>
      <c r="CP4" s="5"/>
      <c r="CQ4" s="5"/>
      <c r="CR4" s="5"/>
      <c r="CS4" s="5"/>
      <c r="CT4" s="5"/>
      <c r="CU4" s="5"/>
      <c r="CV4" s="5"/>
      <c r="CW4" s="5"/>
      <c r="CX4" s="5"/>
    </row>
    <row r="5" spans="1:102">
      <c r="A5" s="4" t="s">
        <v>94</v>
      </c>
      <c r="B5" s="4">
        <v>1</v>
      </c>
      <c r="C5" s="4"/>
      <c r="D5" s="4"/>
      <c r="E5" s="4"/>
      <c r="F5" s="4"/>
      <c r="G5" s="4">
        <v>2</v>
      </c>
      <c r="H5" s="4"/>
      <c r="I5" s="4"/>
      <c r="J5" s="4"/>
      <c r="K5" s="4"/>
      <c r="L5" s="4">
        <v>3</v>
      </c>
      <c r="M5" s="4"/>
      <c r="N5" s="4"/>
      <c r="O5" s="4"/>
      <c r="P5" s="4"/>
      <c r="Q5" s="4">
        <v>4</v>
      </c>
      <c r="R5" s="4"/>
      <c r="S5" s="4"/>
      <c r="T5" s="4"/>
      <c r="U5" s="4"/>
      <c r="V5" s="4">
        <v>5</v>
      </c>
      <c r="W5" s="4"/>
      <c r="X5" s="4"/>
      <c r="Y5" s="4"/>
      <c r="Z5" s="4"/>
      <c r="AA5" s="4">
        <v>6</v>
      </c>
      <c r="AB5" s="4"/>
      <c r="AC5" s="4"/>
      <c r="AD5" s="4"/>
      <c r="AE5" s="4"/>
      <c r="AF5" s="4">
        <v>7</v>
      </c>
      <c r="AG5" s="4"/>
      <c r="AH5" s="4"/>
      <c r="AI5" s="4"/>
      <c r="AJ5" s="4"/>
      <c r="AK5" s="4">
        <v>8</v>
      </c>
      <c r="AL5" s="4"/>
      <c r="AM5" s="4"/>
      <c r="AN5" s="4"/>
      <c r="AO5" s="4"/>
      <c r="AP5" s="4">
        <v>9</v>
      </c>
      <c r="AQ5" s="4"/>
      <c r="AR5" s="4"/>
      <c r="AS5" s="4"/>
      <c r="AT5" s="4"/>
      <c r="AU5" s="4">
        <v>10</v>
      </c>
      <c r="AV5" s="4"/>
      <c r="AW5" s="4"/>
      <c r="AX5" s="4"/>
      <c r="AY5" s="4"/>
      <c r="AZ5" s="4">
        <v>11</v>
      </c>
      <c r="BA5" s="4"/>
      <c r="BB5" s="4"/>
      <c r="BC5" s="4"/>
      <c r="BD5" s="4"/>
      <c r="BE5" s="4">
        <v>12</v>
      </c>
      <c r="BF5" s="4"/>
      <c r="BG5" s="4"/>
      <c r="BH5" s="4"/>
      <c r="BI5" s="4"/>
      <c r="BJ5" s="4">
        <v>13</v>
      </c>
      <c r="BK5" s="4"/>
      <c r="BL5" s="4"/>
      <c r="BM5" s="4"/>
      <c r="BN5" s="4"/>
      <c r="BO5" s="4">
        <v>14</v>
      </c>
      <c r="BP5" s="4"/>
      <c r="BQ5" s="4"/>
      <c r="BR5" s="4"/>
      <c r="BS5" s="4"/>
      <c r="BT5" s="4">
        <v>15</v>
      </c>
      <c r="BU5" s="4"/>
      <c r="BV5" s="4"/>
      <c r="BW5" s="4"/>
      <c r="BX5" s="4"/>
      <c r="BY5" s="5"/>
      <c r="BZ5" s="5"/>
      <c r="CA5" s="5"/>
      <c r="CB5" s="5"/>
      <c r="CC5" s="5"/>
      <c r="CD5" s="5"/>
      <c r="CE5" s="5"/>
      <c r="CF5" s="5"/>
      <c r="CG5" s="5"/>
      <c r="CH5" s="5"/>
      <c r="CI5" s="5"/>
      <c r="CJ5" s="5"/>
      <c r="CK5" s="5"/>
      <c r="CL5" s="5"/>
      <c r="CM5" s="5"/>
      <c r="CN5" s="5"/>
      <c r="CO5" s="5"/>
      <c r="CP5" s="5"/>
      <c r="CQ5" s="5"/>
      <c r="CR5" s="5"/>
      <c r="CS5" s="5"/>
      <c r="CT5" s="5"/>
      <c r="CU5" s="5"/>
      <c r="CV5" s="5"/>
      <c r="CW5" s="5"/>
      <c r="CX5" s="5"/>
    </row>
    <row r="6" spans="1:102">
      <c r="A6" s="4" t="s">
        <v>107</v>
      </c>
      <c r="B6" s="4" t="s">
        <v>108</v>
      </c>
      <c r="C6" s="4" t="s">
        <v>109</v>
      </c>
      <c r="D6" s="4" t="s">
        <v>110</v>
      </c>
      <c r="E6" s="4" t="s">
        <v>95</v>
      </c>
      <c r="F6" s="4" t="s">
        <v>96</v>
      </c>
      <c r="G6" s="4" t="s">
        <v>108</v>
      </c>
      <c r="H6" s="4" t="s">
        <v>109</v>
      </c>
      <c r="I6" s="4" t="s">
        <v>110</v>
      </c>
      <c r="J6" s="4" t="s">
        <v>95</v>
      </c>
      <c r="K6" s="4" t="s">
        <v>96</v>
      </c>
      <c r="L6" s="4" t="s">
        <v>108</v>
      </c>
      <c r="M6" s="4" t="s">
        <v>109</v>
      </c>
      <c r="N6" s="4" t="s">
        <v>110</v>
      </c>
      <c r="O6" s="4" t="s">
        <v>95</v>
      </c>
      <c r="P6" s="4" t="s">
        <v>96</v>
      </c>
      <c r="Q6" s="4" t="s">
        <v>108</v>
      </c>
      <c r="R6" s="4" t="s">
        <v>109</v>
      </c>
      <c r="S6" s="4" t="s">
        <v>110</v>
      </c>
      <c r="T6" s="4" t="s">
        <v>95</v>
      </c>
      <c r="U6" s="4" t="s">
        <v>96</v>
      </c>
      <c r="V6" s="4" t="s">
        <v>108</v>
      </c>
      <c r="W6" s="4" t="s">
        <v>109</v>
      </c>
      <c r="X6" s="4" t="s">
        <v>110</v>
      </c>
      <c r="Y6" s="4" t="s">
        <v>95</v>
      </c>
      <c r="Z6" s="4" t="s">
        <v>96</v>
      </c>
      <c r="AA6" s="4" t="s">
        <v>108</v>
      </c>
      <c r="AB6" s="4" t="s">
        <v>109</v>
      </c>
      <c r="AC6" s="4" t="s">
        <v>110</v>
      </c>
      <c r="AD6" s="4" t="s">
        <v>95</v>
      </c>
      <c r="AE6" s="4" t="s">
        <v>96</v>
      </c>
      <c r="AF6" s="4" t="s">
        <v>108</v>
      </c>
      <c r="AG6" s="4" t="s">
        <v>109</v>
      </c>
      <c r="AH6" s="4" t="s">
        <v>110</v>
      </c>
      <c r="AI6" s="4" t="s">
        <v>95</v>
      </c>
      <c r="AJ6" s="4" t="s">
        <v>96</v>
      </c>
      <c r="AK6" s="4" t="s">
        <v>108</v>
      </c>
      <c r="AL6" s="4" t="s">
        <v>109</v>
      </c>
      <c r="AM6" s="4" t="s">
        <v>110</v>
      </c>
      <c r="AN6" s="4" t="s">
        <v>95</v>
      </c>
      <c r="AO6" s="4" t="s">
        <v>96</v>
      </c>
      <c r="AP6" s="4" t="s">
        <v>108</v>
      </c>
      <c r="AQ6" s="4" t="s">
        <v>109</v>
      </c>
      <c r="AR6" s="4" t="s">
        <v>110</v>
      </c>
      <c r="AS6" s="4" t="s">
        <v>95</v>
      </c>
      <c r="AT6" s="4" t="s">
        <v>96</v>
      </c>
      <c r="AU6" s="4" t="s">
        <v>111</v>
      </c>
      <c r="AV6" s="4" t="s">
        <v>112</v>
      </c>
      <c r="AW6" s="4" t="s">
        <v>113</v>
      </c>
      <c r="AX6" s="4" t="s">
        <v>114</v>
      </c>
      <c r="AY6" s="4" t="s">
        <v>115</v>
      </c>
      <c r="AZ6" s="4" t="s">
        <v>111</v>
      </c>
      <c r="BA6" s="4" t="s">
        <v>112</v>
      </c>
      <c r="BB6" s="4" t="s">
        <v>113</v>
      </c>
      <c r="BC6" s="4" t="s">
        <v>114</v>
      </c>
      <c r="BD6" s="4" t="s">
        <v>115</v>
      </c>
      <c r="BE6" s="4" t="s">
        <v>111</v>
      </c>
      <c r="BF6" s="4" t="s">
        <v>112</v>
      </c>
      <c r="BG6" s="4" t="s">
        <v>113</v>
      </c>
      <c r="BH6" s="4" t="s">
        <v>114</v>
      </c>
      <c r="BI6" s="4" t="s">
        <v>115</v>
      </c>
      <c r="BJ6" s="4" t="s">
        <v>111</v>
      </c>
      <c r="BK6" s="4" t="s">
        <v>112</v>
      </c>
      <c r="BL6" s="4" t="s">
        <v>113</v>
      </c>
      <c r="BM6" s="4" t="s">
        <v>114</v>
      </c>
      <c r="BN6" s="4" t="s">
        <v>115</v>
      </c>
      <c r="BO6" s="4" t="s">
        <v>111</v>
      </c>
      <c r="BP6" s="4" t="s">
        <v>112</v>
      </c>
      <c r="BQ6" s="4" t="s">
        <v>113</v>
      </c>
      <c r="BR6" s="4" t="s">
        <v>114</v>
      </c>
      <c r="BS6" s="4" t="s">
        <v>115</v>
      </c>
      <c r="BT6" s="4" t="s">
        <v>111</v>
      </c>
      <c r="BU6" s="4" t="s">
        <v>112</v>
      </c>
      <c r="BV6" s="4" t="s">
        <v>113</v>
      </c>
      <c r="BW6" s="4" t="s">
        <v>114</v>
      </c>
      <c r="BX6" s="4" t="s">
        <v>115</v>
      </c>
      <c r="BY6" s="5"/>
      <c r="BZ6" s="5"/>
      <c r="CA6" s="5"/>
      <c r="CB6" s="5"/>
      <c r="CC6" s="5"/>
      <c r="CD6" s="5"/>
      <c r="CE6" s="5"/>
      <c r="CF6" s="5"/>
      <c r="CG6" s="5"/>
      <c r="CH6" s="5"/>
      <c r="CI6" s="5"/>
      <c r="CJ6" s="5"/>
      <c r="CK6" s="5"/>
      <c r="CL6" s="5"/>
      <c r="CM6" s="5"/>
      <c r="CN6" s="5"/>
      <c r="CO6" s="5"/>
      <c r="CP6" s="5"/>
      <c r="CQ6" s="5"/>
      <c r="CR6" s="5"/>
      <c r="CS6" s="5"/>
      <c r="CT6" s="5"/>
      <c r="CU6" s="5"/>
      <c r="CV6" s="5"/>
      <c r="CW6" s="5"/>
      <c r="CX6" s="5"/>
    </row>
    <row r="7" spans="1:102">
      <c r="A7" s="4" t="s">
        <v>97</v>
      </c>
      <c r="B7" s="6">
        <v>0.3246</v>
      </c>
      <c r="C7" s="6">
        <v>0.3216</v>
      </c>
      <c r="D7" s="6">
        <v>0.32269999999999999</v>
      </c>
      <c r="E7" s="6">
        <v>0.32329999999999998</v>
      </c>
      <c r="F7" s="6">
        <v>0.31759999999999999</v>
      </c>
      <c r="G7" s="6">
        <v>0.31419999999999998</v>
      </c>
      <c r="H7" s="6">
        <v>0.31309999999999999</v>
      </c>
      <c r="I7" s="6">
        <v>0.3145</v>
      </c>
      <c r="J7" s="6">
        <v>0.31469999999999998</v>
      </c>
      <c r="K7" s="6">
        <v>0.314</v>
      </c>
      <c r="L7" s="6">
        <v>0</v>
      </c>
      <c r="M7" s="6">
        <v>0</v>
      </c>
      <c r="N7" s="6">
        <v>0</v>
      </c>
      <c r="O7" s="6">
        <v>0</v>
      </c>
      <c r="P7" s="6">
        <v>0</v>
      </c>
      <c r="Q7" s="6">
        <v>0.32040000000000002</v>
      </c>
      <c r="R7" s="6">
        <v>0.31840000000000002</v>
      </c>
      <c r="S7" s="6">
        <v>0.31900000000000001</v>
      </c>
      <c r="T7" s="6">
        <v>0.31890000000000002</v>
      </c>
      <c r="U7" s="6">
        <v>0.30680000000000002</v>
      </c>
      <c r="V7" s="6">
        <v>0.31609999999999999</v>
      </c>
      <c r="W7" s="6">
        <v>0.315</v>
      </c>
      <c r="X7" s="6">
        <v>0.31730000000000003</v>
      </c>
      <c r="Y7" s="6">
        <v>0.31640000000000001</v>
      </c>
      <c r="Z7" s="6">
        <v>0.3175</v>
      </c>
      <c r="AA7" s="6">
        <v>0</v>
      </c>
      <c r="AB7" s="6">
        <v>0</v>
      </c>
      <c r="AC7" s="6">
        <v>0</v>
      </c>
      <c r="AD7" s="6">
        <v>0</v>
      </c>
      <c r="AE7" s="6">
        <v>0</v>
      </c>
      <c r="AF7" s="6">
        <v>0.31219999999999998</v>
      </c>
      <c r="AG7" s="6">
        <v>0.31109999999999999</v>
      </c>
      <c r="AH7" s="6">
        <v>0.31159999999999999</v>
      </c>
      <c r="AI7" s="6">
        <v>0.30959999999999999</v>
      </c>
      <c r="AJ7" s="6">
        <v>0.30659999999999998</v>
      </c>
      <c r="AK7" s="6">
        <v>0.31809999999999999</v>
      </c>
      <c r="AL7" s="6">
        <v>0.31630000000000003</v>
      </c>
      <c r="AM7" s="6">
        <v>0.31840000000000002</v>
      </c>
      <c r="AN7" s="6">
        <v>0.31790000000000002</v>
      </c>
      <c r="AO7" s="6">
        <v>0.31780000000000003</v>
      </c>
      <c r="AP7" s="6">
        <v>0</v>
      </c>
      <c r="AQ7" s="6">
        <v>0</v>
      </c>
      <c r="AR7" s="6">
        <v>0</v>
      </c>
      <c r="AS7" s="6">
        <v>0</v>
      </c>
      <c r="AT7" s="6">
        <v>0</v>
      </c>
      <c r="AU7" s="6">
        <v>0.32719999999999999</v>
      </c>
      <c r="AV7" s="6">
        <v>0.32500000000000001</v>
      </c>
      <c r="AW7" s="6">
        <v>0.32650000000000001</v>
      </c>
      <c r="AX7" s="6">
        <v>0.32529999999999998</v>
      </c>
      <c r="AY7" s="6">
        <v>0.31859999999999999</v>
      </c>
      <c r="AZ7" s="6">
        <v>0.313</v>
      </c>
      <c r="BA7" s="6">
        <v>0.30909999999999999</v>
      </c>
      <c r="BB7" s="6">
        <v>0.31230000000000002</v>
      </c>
      <c r="BC7" s="6">
        <v>0.31040000000000001</v>
      </c>
      <c r="BD7" s="6">
        <v>0.30170000000000002</v>
      </c>
      <c r="BE7" s="6">
        <v>0</v>
      </c>
      <c r="BF7" s="6">
        <v>0</v>
      </c>
      <c r="BG7" s="6">
        <v>0</v>
      </c>
      <c r="BH7" s="6">
        <v>0</v>
      </c>
      <c r="BI7" s="6">
        <v>0</v>
      </c>
      <c r="BJ7" s="6">
        <v>0.31850000000000001</v>
      </c>
      <c r="BK7" s="6">
        <v>0.31879999999999997</v>
      </c>
      <c r="BL7" s="6">
        <v>0.31859999999999999</v>
      </c>
      <c r="BM7" s="6">
        <v>0.31730000000000003</v>
      </c>
      <c r="BN7" s="6">
        <v>0.315</v>
      </c>
      <c r="BO7" s="6">
        <v>0.32669999999999999</v>
      </c>
      <c r="BP7" s="6">
        <v>0.32400000000000001</v>
      </c>
      <c r="BQ7" s="6">
        <v>0.32429999999999998</v>
      </c>
      <c r="BR7" s="6">
        <v>0.3246</v>
      </c>
      <c r="BS7" s="6">
        <v>0.32140000000000002</v>
      </c>
      <c r="BT7" s="6">
        <v>0</v>
      </c>
      <c r="BU7" s="6">
        <v>0</v>
      </c>
      <c r="BV7" s="6">
        <v>0</v>
      </c>
      <c r="BW7" s="6">
        <v>0</v>
      </c>
      <c r="BX7" s="6">
        <v>0</v>
      </c>
    </row>
    <row r="8" spans="1:102">
      <c r="A8" s="4" t="s">
        <v>98</v>
      </c>
      <c r="B8" s="6">
        <v>0.24129999999999999</v>
      </c>
      <c r="C8" s="6">
        <v>0.2432</v>
      </c>
      <c r="D8" s="6">
        <v>0.2429</v>
      </c>
      <c r="E8" s="6">
        <v>0.2412</v>
      </c>
      <c r="F8" s="6">
        <v>0.24279999999999999</v>
      </c>
      <c r="G8" s="6">
        <v>0.27960000000000002</v>
      </c>
      <c r="H8" s="6">
        <v>0.2802</v>
      </c>
      <c r="I8" s="6">
        <v>0.28210000000000002</v>
      </c>
      <c r="J8" s="6">
        <v>0.27929999999999999</v>
      </c>
      <c r="K8" s="6">
        <v>0.27800000000000002</v>
      </c>
      <c r="L8" s="6">
        <v>0.55889999999999995</v>
      </c>
      <c r="M8" s="6">
        <v>0.55830000000000002</v>
      </c>
      <c r="N8" s="6">
        <v>0.55669999999999997</v>
      </c>
      <c r="O8" s="6">
        <v>0.55530000000000002</v>
      </c>
      <c r="P8" s="6">
        <v>0.55549999999999999</v>
      </c>
      <c r="Q8" s="6">
        <v>0.24809999999999999</v>
      </c>
      <c r="R8" s="6">
        <v>0.2495</v>
      </c>
      <c r="S8" s="6">
        <v>0.24890000000000001</v>
      </c>
      <c r="T8" s="6">
        <v>0.24879999999999999</v>
      </c>
      <c r="U8" s="6">
        <v>0.2505</v>
      </c>
      <c r="V8" s="6">
        <v>0.26029999999999998</v>
      </c>
      <c r="W8" s="6">
        <v>0.2596</v>
      </c>
      <c r="X8" s="6">
        <v>0.26129999999999998</v>
      </c>
      <c r="Y8" s="6">
        <v>0.26029999999999998</v>
      </c>
      <c r="Z8" s="6">
        <v>0.25969999999999999</v>
      </c>
      <c r="AA8" s="6">
        <v>0.54530000000000001</v>
      </c>
      <c r="AB8" s="6">
        <v>0.54459999999999997</v>
      </c>
      <c r="AC8" s="6">
        <v>0.54430000000000001</v>
      </c>
      <c r="AD8" s="6">
        <v>0.54359999999999997</v>
      </c>
      <c r="AE8" s="6">
        <v>0.54759999999999998</v>
      </c>
      <c r="AF8" s="6">
        <v>0.26269999999999999</v>
      </c>
      <c r="AG8" s="6">
        <v>0.26300000000000001</v>
      </c>
      <c r="AH8" s="6">
        <v>0.26269999999999999</v>
      </c>
      <c r="AI8" s="6">
        <v>0.26329999999999998</v>
      </c>
      <c r="AJ8" s="6">
        <v>0.27200000000000002</v>
      </c>
      <c r="AK8" s="6">
        <v>0.25800000000000001</v>
      </c>
      <c r="AL8" s="6">
        <v>0.25790000000000002</v>
      </c>
      <c r="AM8" s="6">
        <v>0.25840000000000002</v>
      </c>
      <c r="AN8" s="6">
        <v>0.2576</v>
      </c>
      <c r="AO8" s="6">
        <v>0.25679999999999997</v>
      </c>
      <c r="AP8" s="6">
        <v>0.54269999999999996</v>
      </c>
      <c r="AQ8" s="6">
        <v>0.54090000000000005</v>
      </c>
      <c r="AR8" s="6">
        <v>0.54069999999999996</v>
      </c>
      <c r="AS8" s="6">
        <v>0.53590000000000004</v>
      </c>
      <c r="AT8" s="6">
        <v>0.53039999999999998</v>
      </c>
      <c r="AU8" s="6">
        <v>0.23219999999999999</v>
      </c>
      <c r="AV8" s="6">
        <v>0.23180000000000001</v>
      </c>
      <c r="AW8" s="6">
        <v>0.2344</v>
      </c>
      <c r="AX8" s="6">
        <v>0.23300000000000001</v>
      </c>
      <c r="AY8" s="6">
        <v>0.2324</v>
      </c>
      <c r="AZ8" s="6">
        <v>0.26029999999999998</v>
      </c>
      <c r="BA8" s="6">
        <v>0.2606</v>
      </c>
      <c r="BB8" s="6">
        <v>0.26129999999999998</v>
      </c>
      <c r="BC8" s="6">
        <v>0.2616</v>
      </c>
      <c r="BD8" s="6">
        <v>0.2631</v>
      </c>
      <c r="BE8" s="6">
        <v>0.55020000000000002</v>
      </c>
      <c r="BF8" s="6">
        <v>0.55359999999999998</v>
      </c>
      <c r="BG8" s="6">
        <v>0.54930000000000001</v>
      </c>
      <c r="BH8" s="6">
        <v>0.55200000000000005</v>
      </c>
      <c r="BI8" s="6">
        <v>0.55989999999999995</v>
      </c>
      <c r="BJ8" s="6">
        <v>0.26429999999999998</v>
      </c>
      <c r="BK8" s="6">
        <v>0.26629999999999998</v>
      </c>
      <c r="BL8" s="6">
        <v>0.26350000000000001</v>
      </c>
      <c r="BM8" s="6">
        <v>0.26519999999999999</v>
      </c>
      <c r="BN8" s="6">
        <v>0.2717</v>
      </c>
      <c r="BO8" s="6">
        <v>0.24990000000000001</v>
      </c>
      <c r="BP8" s="6">
        <v>0.2492</v>
      </c>
      <c r="BQ8" s="6">
        <v>0.2515</v>
      </c>
      <c r="BR8" s="6">
        <v>0.25040000000000001</v>
      </c>
      <c r="BS8" s="6">
        <v>0.24890000000000001</v>
      </c>
      <c r="BT8" s="6">
        <v>0.52559999999999996</v>
      </c>
      <c r="BU8" s="6">
        <v>0.51739999999999997</v>
      </c>
      <c r="BV8" s="6">
        <v>0.52039999999999997</v>
      </c>
      <c r="BW8" s="6">
        <v>0.5171</v>
      </c>
      <c r="BX8" s="6">
        <v>0.501</v>
      </c>
    </row>
    <row r="9" spans="1:102">
      <c r="A9" s="4" t="s">
        <v>99</v>
      </c>
      <c r="B9" s="6">
        <v>0.2082</v>
      </c>
      <c r="C9" s="6">
        <v>0.20760000000000001</v>
      </c>
      <c r="D9" s="6">
        <v>0.2082</v>
      </c>
      <c r="E9" s="6">
        <v>0.2107</v>
      </c>
      <c r="F9" s="6">
        <v>0.2155</v>
      </c>
      <c r="G9" s="6">
        <v>0.18720000000000001</v>
      </c>
      <c r="H9" s="6">
        <v>0.18720000000000001</v>
      </c>
      <c r="I9" s="6">
        <v>0.18690000000000001</v>
      </c>
      <c r="J9" s="6">
        <v>0.18740000000000001</v>
      </c>
      <c r="K9" s="6">
        <v>0.19420000000000001</v>
      </c>
      <c r="L9" s="6">
        <v>0.44109999999999999</v>
      </c>
      <c r="M9" s="6">
        <v>0.44169999999999998</v>
      </c>
      <c r="N9" s="6">
        <v>0.44330000000000003</v>
      </c>
      <c r="O9" s="6">
        <v>0.44469999999999998</v>
      </c>
      <c r="P9" s="6">
        <v>0.44450000000000001</v>
      </c>
      <c r="Q9" s="6">
        <v>0.20419999999999999</v>
      </c>
      <c r="R9" s="6">
        <v>0.20369999999999999</v>
      </c>
      <c r="S9" s="6">
        <v>0.20610000000000001</v>
      </c>
      <c r="T9" s="6">
        <v>0.20610000000000001</v>
      </c>
      <c r="U9" s="6">
        <v>0.2137</v>
      </c>
      <c r="V9" s="6">
        <v>0.19309999999999999</v>
      </c>
      <c r="W9" s="6">
        <v>0.19520000000000001</v>
      </c>
      <c r="X9" s="6">
        <v>0.19409999999999999</v>
      </c>
      <c r="Y9" s="6">
        <v>0.19450000000000001</v>
      </c>
      <c r="Z9" s="6">
        <v>0.19719999999999999</v>
      </c>
      <c r="AA9" s="6">
        <v>0.45469999999999999</v>
      </c>
      <c r="AB9" s="6">
        <v>0.45540000000000003</v>
      </c>
      <c r="AC9" s="6">
        <v>0.45569999999999999</v>
      </c>
      <c r="AD9" s="6">
        <v>0.45639999999999997</v>
      </c>
      <c r="AE9" s="6">
        <v>0.45240000000000002</v>
      </c>
      <c r="AF9" s="6">
        <v>0.19889999999999999</v>
      </c>
      <c r="AG9" s="6">
        <v>0.1981</v>
      </c>
      <c r="AH9" s="6">
        <v>0.1983</v>
      </c>
      <c r="AI9" s="6">
        <v>0.19980000000000001</v>
      </c>
      <c r="AJ9" s="6">
        <v>0.19969999999999999</v>
      </c>
      <c r="AK9" s="6">
        <v>0.192</v>
      </c>
      <c r="AL9" s="6">
        <v>0.19370000000000001</v>
      </c>
      <c r="AM9" s="6">
        <v>0.1925</v>
      </c>
      <c r="AN9" s="6">
        <v>0.19370000000000001</v>
      </c>
      <c r="AO9" s="6">
        <v>0.19989999999999999</v>
      </c>
      <c r="AP9" s="6">
        <v>0.45729999999999998</v>
      </c>
      <c r="AQ9" s="6">
        <v>0.45910000000000001</v>
      </c>
      <c r="AR9" s="6">
        <v>0.45929999999999999</v>
      </c>
      <c r="AS9" s="6">
        <v>0.46410000000000001</v>
      </c>
      <c r="AT9" s="6">
        <v>0.46960000000000002</v>
      </c>
      <c r="AU9" s="6">
        <v>0.20269999999999999</v>
      </c>
      <c r="AV9" s="6">
        <v>0.20280000000000001</v>
      </c>
      <c r="AW9" s="6">
        <v>0.20349999999999999</v>
      </c>
      <c r="AX9" s="6">
        <v>0.20569999999999999</v>
      </c>
      <c r="AY9" s="6">
        <v>0.215</v>
      </c>
      <c r="AZ9" s="6">
        <v>0.19950000000000001</v>
      </c>
      <c r="BA9" s="6">
        <v>0.2021</v>
      </c>
      <c r="BB9" s="6">
        <v>0.2</v>
      </c>
      <c r="BC9" s="6">
        <v>0.20100000000000001</v>
      </c>
      <c r="BD9" s="6">
        <v>0.2084</v>
      </c>
      <c r="BE9" s="6">
        <v>0.44979999999999998</v>
      </c>
      <c r="BF9" s="6">
        <v>0.44640000000000002</v>
      </c>
      <c r="BG9" s="6">
        <v>0.45069999999999999</v>
      </c>
      <c r="BH9" s="6">
        <v>0.44800000000000001</v>
      </c>
      <c r="BI9" s="6">
        <v>0.44009999999999999</v>
      </c>
      <c r="BJ9" s="6">
        <v>0.20019999999999999</v>
      </c>
      <c r="BK9" s="6">
        <v>0.19950000000000001</v>
      </c>
      <c r="BL9" s="6">
        <v>0.20019999999999999</v>
      </c>
      <c r="BM9" s="6">
        <v>0.20130000000000001</v>
      </c>
      <c r="BN9" s="6">
        <v>0.21029999999999999</v>
      </c>
      <c r="BO9" s="6">
        <v>0.2026</v>
      </c>
      <c r="BP9" s="6">
        <v>0.20730000000000001</v>
      </c>
      <c r="BQ9" s="6">
        <v>0.20349999999999999</v>
      </c>
      <c r="BR9" s="6">
        <v>0.2051</v>
      </c>
      <c r="BS9" s="6">
        <v>0.22040000000000001</v>
      </c>
      <c r="BT9" s="6">
        <v>0.47439999999999999</v>
      </c>
      <c r="BU9" s="6">
        <v>0.48259999999999997</v>
      </c>
      <c r="BV9" s="6">
        <v>0.47960000000000003</v>
      </c>
      <c r="BW9" s="6">
        <v>0.4829</v>
      </c>
      <c r="BX9" s="6">
        <v>0.499</v>
      </c>
    </row>
    <row r="10" spans="1:102">
      <c r="A10" s="4" t="s">
        <v>117</v>
      </c>
      <c r="B10" s="6">
        <v>0.22600000000000001</v>
      </c>
      <c r="C10" s="6">
        <v>0.2276</v>
      </c>
      <c r="D10" s="6">
        <v>0.22620000000000001</v>
      </c>
      <c r="E10" s="6">
        <v>0.22489999999999999</v>
      </c>
      <c r="F10" s="6">
        <v>0.22409999999999999</v>
      </c>
      <c r="G10" s="6">
        <v>0.21909999999999999</v>
      </c>
      <c r="H10" s="6">
        <v>0.2195</v>
      </c>
      <c r="I10" s="6">
        <v>0.2165</v>
      </c>
      <c r="J10" s="6">
        <v>0.21859999999999999</v>
      </c>
      <c r="K10" s="6">
        <v>0.21390000000000001</v>
      </c>
      <c r="L10" s="6">
        <v>0</v>
      </c>
      <c r="M10" s="6">
        <v>0</v>
      </c>
      <c r="N10" s="6">
        <v>0</v>
      </c>
      <c r="O10" s="6">
        <v>0</v>
      </c>
      <c r="P10" s="6">
        <v>0</v>
      </c>
      <c r="Q10" s="6">
        <v>0.2273</v>
      </c>
      <c r="R10" s="6">
        <v>0.22839999999999999</v>
      </c>
      <c r="S10" s="6">
        <v>0.2261</v>
      </c>
      <c r="T10" s="6">
        <v>0.2261</v>
      </c>
      <c r="U10" s="6">
        <v>0.22900000000000001</v>
      </c>
      <c r="V10" s="6">
        <v>0.23050000000000001</v>
      </c>
      <c r="W10" s="6">
        <v>0.23019999999999999</v>
      </c>
      <c r="X10" s="6">
        <v>0.2273</v>
      </c>
      <c r="Y10" s="6">
        <v>0.22869999999999999</v>
      </c>
      <c r="Z10" s="6">
        <v>0.22559999999999999</v>
      </c>
      <c r="AA10" s="6">
        <v>0</v>
      </c>
      <c r="AB10" s="6">
        <v>0</v>
      </c>
      <c r="AC10" s="6">
        <v>0</v>
      </c>
      <c r="AD10" s="6">
        <v>0</v>
      </c>
      <c r="AE10" s="6">
        <v>0</v>
      </c>
      <c r="AF10" s="6">
        <v>0.22620000000000001</v>
      </c>
      <c r="AG10" s="6">
        <v>0.22789999999999999</v>
      </c>
      <c r="AH10" s="6">
        <v>0.2273</v>
      </c>
      <c r="AI10" s="6">
        <v>0.22739999999999999</v>
      </c>
      <c r="AJ10" s="6">
        <v>0.22170000000000001</v>
      </c>
      <c r="AK10" s="6">
        <v>0.23180000000000001</v>
      </c>
      <c r="AL10" s="6">
        <v>0.23200000000000001</v>
      </c>
      <c r="AM10" s="6">
        <v>0.23069999999999999</v>
      </c>
      <c r="AN10" s="6">
        <v>0.23080000000000001</v>
      </c>
      <c r="AO10" s="6">
        <v>0.22550000000000001</v>
      </c>
      <c r="AP10" s="6">
        <v>0</v>
      </c>
      <c r="AQ10" s="6">
        <v>0</v>
      </c>
      <c r="AR10" s="6">
        <v>0</v>
      </c>
      <c r="AS10" s="6">
        <v>0</v>
      </c>
      <c r="AT10" s="6">
        <v>0</v>
      </c>
      <c r="AU10" s="6">
        <v>0.2379</v>
      </c>
      <c r="AV10" s="6">
        <v>0.2404</v>
      </c>
      <c r="AW10" s="6">
        <v>0.2356</v>
      </c>
      <c r="AX10" s="6">
        <v>0.23599999999999999</v>
      </c>
      <c r="AY10" s="6">
        <v>0.23400000000000001</v>
      </c>
      <c r="AZ10" s="6">
        <v>0.22720000000000001</v>
      </c>
      <c r="BA10" s="6">
        <v>0.22819999999999999</v>
      </c>
      <c r="BB10" s="6">
        <v>0.22639999999999999</v>
      </c>
      <c r="BC10" s="6">
        <v>0.2271</v>
      </c>
      <c r="BD10" s="6">
        <v>0.22689999999999999</v>
      </c>
      <c r="BE10" s="6">
        <v>0</v>
      </c>
      <c r="BF10" s="6">
        <v>0</v>
      </c>
      <c r="BG10" s="6">
        <v>0</v>
      </c>
      <c r="BH10" s="6">
        <v>0</v>
      </c>
      <c r="BI10" s="6">
        <v>0</v>
      </c>
      <c r="BJ10" s="6">
        <v>0.217</v>
      </c>
      <c r="BK10" s="6">
        <v>0.21540000000000001</v>
      </c>
      <c r="BL10" s="6">
        <v>0.2177</v>
      </c>
      <c r="BM10" s="6">
        <v>0.21629999999999999</v>
      </c>
      <c r="BN10" s="6">
        <v>0.20300000000000001</v>
      </c>
      <c r="BO10" s="6">
        <v>0.2208</v>
      </c>
      <c r="BP10" s="6">
        <v>0.2195</v>
      </c>
      <c r="BQ10" s="6">
        <v>0.22070000000000001</v>
      </c>
      <c r="BR10" s="6">
        <v>0.21990000000000001</v>
      </c>
      <c r="BS10" s="6">
        <v>0.2092</v>
      </c>
      <c r="BT10" s="6">
        <v>0</v>
      </c>
      <c r="BU10" s="6">
        <v>0</v>
      </c>
      <c r="BV10" s="6">
        <v>0</v>
      </c>
      <c r="BW10" s="6">
        <v>0</v>
      </c>
      <c r="BX10" s="6">
        <v>0</v>
      </c>
    </row>
    <row r="15" spans="1:102">
      <c r="A15" s="3" t="s">
        <v>118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row>
    <row r="16" spans="1:102">
      <c r="A16" s="4" t="s">
        <v>119</v>
      </c>
      <c r="B16" s="4" t="s">
        <v>104</v>
      </c>
      <c r="C16" s="4"/>
      <c r="D16" s="4"/>
      <c r="E16" s="4" t="s">
        <v>104</v>
      </c>
      <c r="F16" s="4"/>
      <c r="G16" s="4"/>
      <c r="H16" s="4" t="s">
        <v>121</v>
      </c>
      <c r="I16" s="4"/>
      <c r="J16" s="4"/>
      <c r="K16" s="4" t="s">
        <v>120</v>
      </c>
      <c r="L16" s="4"/>
      <c r="M16" s="4"/>
      <c r="N16" s="4" t="s">
        <v>120</v>
      </c>
      <c r="O16" s="4"/>
      <c r="P16" s="4"/>
      <c r="Q16" s="4" t="s">
        <v>121</v>
      </c>
      <c r="R16" s="4"/>
      <c r="S16" s="4"/>
      <c r="T16" s="4" t="s">
        <v>120</v>
      </c>
      <c r="U16" s="4"/>
      <c r="V16" s="4"/>
      <c r="W16" s="4" t="s">
        <v>120</v>
      </c>
      <c r="X16" s="4"/>
      <c r="Y16" s="4"/>
      <c r="Z16" s="4" t="s">
        <v>121</v>
      </c>
      <c r="AA16" s="4"/>
      <c r="AB16" s="4"/>
      <c r="AC16" s="4" t="s">
        <v>120</v>
      </c>
      <c r="AD16" s="4"/>
      <c r="AE16" s="4"/>
      <c r="AF16" s="4" t="s">
        <v>120</v>
      </c>
      <c r="AG16" s="4"/>
      <c r="AH16" s="4"/>
      <c r="AI16" s="4" t="s">
        <v>121</v>
      </c>
      <c r="AJ16" s="4"/>
      <c r="AK16" s="4"/>
      <c r="AL16" s="4" t="s">
        <v>120</v>
      </c>
      <c r="AM16" s="4"/>
      <c r="AN16" s="4"/>
      <c r="AO16" s="4" t="s">
        <v>120</v>
      </c>
      <c r="AP16" s="4"/>
      <c r="AQ16" s="4"/>
      <c r="AR16" s="4" t="s">
        <v>121</v>
      </c>
      <c r="AS16" s="4"/>
      <c r="AT16" s="4"/>
    </row>
    <row r="17" spans="1:46">
      <c r="A17" s="4" t="s">
        <v>94</v>
      </c>
      <c r="B17" s="4">
        <v>1</v>
      </c>
      <c r="C17" s="4"/>
      <c r="D17" s="4"/>
      <c r="E17" s="4">
        <v>2</v>
      </c>
      <c r="F17" s="4"/>
      <c r="G17" s="4"/>
      <c r="H17" s="4">
        <v>3</v>
      </c>
      <c r="I17" s="4"/>
      <c r="J17" s="4"/>
      <c r="K17" s="4">
        <v>4</v>
      </c>
      <c r="L17" s="4"/>
      <c r="M17" s="4"/>
      <c r="N17" s="4">
        <v>5</v>
      </c>
      <c r="O17" s="4"/>
      <c r="P17" s="4"/>
      <c r="Q17" s="4">
        <v>6</v>
      </c>
      <c r="R17" s="4"/>
      <c r="S17" s="4"/>
      <c r="T17" s="4">
        <v>7</v>
      </c>
      <c r="U17" s="4"/>
      <c r="V17" s="4"/>
      <c r="W17" s="4">
        <v>8</v>
      </c>
      <c r="X17" s="4"/>
      <c r="Y17" s="4"/>
      <c r="Z17" s="4">
        <v>9</v>
      </c>
      <c r="AA17" s="4"/>
      <c r="AB17" s="4"/>
      <c r="AC17" s="4">
        <v>10</v>
      </c>
      <c r="AD17" s="4"/>
      <c r="AE17" s="4"/>
      <c r="AF17" s="4">
        <v>11</v>
      </c>
      <c r="AG17" s="4"/>
      <c r="AH17" s="4"/>
      <c r="AI17" s="4">
        <v>12</v>
      </c>
      <c r="AJ17" s="4"/>
      <c r="AK17" s="4"/>
      <c r="AL17" s="4">
        <v>13</v>
      </c>
      <c r="AM17" s="4"/>
      <c r="AN17" s="4"/>
      <c r="AO17" s="4">
        <v>14</v>
      </c>
      <c r="AP17" s="4"/>
      <c r="AQ17" s="4"/>
      <c r="AR17" s="4">
        <v>15</v>
      </c>
      <c r="AS17" s="4"/>
      <c r="AT17" s="4"/>
    </row>
    <row r="18" spans="1:46">
      <c r="A18" s="4" t="s">
        <v>107</v>
      </c>
      <c r="B18" s="4" t="s">
        <v>122</v>
      </c>
      <c r="C18" s="4" t="s">
        <v>123</v>
      </c>
      <c r="D18" s="4" t="s">
        <v>100</v>
      </c>
      <c r="E18" s="4" t="s">
        <v>122</v>
      </c>
      <c r="F18" s="4" t="s">
        <v>123</v>
      </c>
      <c r="G18" s="4" t="s">
        <v>100</v>
      </c>
      <c r="H18" s="4" t="s">
        <v>122</v>
      </c>
      <c r="I18" s="4" t="s">
        <v>123</v>
      </c>
      <c r="J18" s="4" t="s">
        <v>100</v>
      </c>
      <c r="K18" s="4" t="s">
        <v>122</v>
      </c>
      <c r="L18" s="4" t="s">
        <v>123</v>
      </c>
      <c r="M18" s="4" t="s">
        <v>100</v>
      </c>
      <c r="N18" s="4" t="s">
        <v>122</v>
      </c>
      <c r="O18" s="4" t="s">
        <v>123</v>
      </c>
      <c r="P18" s="4" t="s">
        <v>100</v>
      </c>
      <c r="Q18" s="4" t="s">
        <v>122</v>
      </c>
      <c r="R18" s="4" t="s">
        <v>123</v>
      </c>
      <c r="S18" s="4" t="s">
        <v>100</v>
      </c>
      <c r="T18" s="4" t="s">
        <v>122</v>
      </c>
      <c r="U18" s="4" t="s">
        <v>123</v>
      </c>
      <c r="V18" s="4" t="s">
        <v>100</v>
      </c>
      <c r="W18" s="4" t="s">
        <v>122</v>
      </c>
      <c r="X18" s="4" t="s">
        <v>123</v>
      </c>
      <c r="Y18" s="4" t="s">
        <v>100</v>
      </c>
      <c r="Z18" s="4" t="s">
        <v>122</v>
      </c>
      <c r="AA18" s="4" t="s">
        <v>123</v>
      </c>
      <c r="AB18" s="4" t="s">
        <v>100</v>
      </c>
      <c r="AC18" s="4" t="s">
        <v>122</v>
      </c>
      <c r="AD18" s="4" t="s">
        <v>123</v>
      </c>
      <c r="AE18" s="4" t="s">
        <v>100</v>
      </c>
      <c r="AF18" s="4" t="s">
        <v>122</v>
      </c>
      <c r="AG18" s="4" t="s">
        <v>123</v>
      </c>
      <c r="AH18" s="4" t="s">
        <v>100</v>
      </c>
      <c r="AI18" s="4" t="s">
        <v>122</v>
      </c>
      <c r="AJ18" s="4" t="s">
        <v>123</v>
      </c>
      <c r="AK18" s="4" t="s">
        <v>100</v>
      </c>
      <c r="AL18" s="4" t="s">
        <v>122</v>
      </c>
      <c r="AM18" s="4" t="s">
        <v>123</v>
      </c>
      <c r="AN18" s="4" t="s">
        <v>100</v>
      </c>
      <c r="AO18" s="4" t="s">
        <v>122</v>
      </c>
      <c r="AP18" s="4" t="s">
        <v>123</v>
      </c>
      <c r="AQ18" s="4" t="s">
        <v>100</v>
      </c>
      <c r="AR18" s="4" t="s">
        <v>122</v>
      </c>
      <c r="AS18" s="4" t="s">
        <v>123</v>
      </c>
      <c r="AT18" s="4" t="s">
        <v>100</v>
      </c>
    </row>
    <row r="19" spans="1:46">
      <c r="A19" s="4" t="s">
        <v>101</v>
      </c>
      <c r="B19" s="6">
        <v>0.25459999999999999</v>
      </c>
      <c r="C19" s="6">
        <v>0.25159999999999999</v>
      </c>
      <c r="D19" s="6">
        <v>0.24829999999999999</v>
      </c>
      <c r="E19" s="6">
        <v>0.24690000000000001</v>
      </c>
      <c r="F19" s="6">
        <v>0.2482</v>
      </c>
      <c r="G19" s="6">
        <v>0.24740000000000001</v>
      </c>
      <c r="H19" s="6">
        <v>0</v>
      </c>
      <c r="I19" s="6">
        <v>0</v>
      </c>
      <c r="J19" s="6">
        <v>0</v>
      </c>
      <c r="K19" s="6">
        <v>0.25130000000000002</v>
      </c>
      <c r="L19" s="6">
        <v>0.24879999999999999</v>
      </c>
      <c r="M19" s="6">
        <v>0.24940000000000001</v>
      </c>
      <c r="N19" s="6">
        <v>0.24329999999999999</v>
      </c>
      <c r="O19" s="6">
        <v>0.24379999999999999</v>
      </c>
      <c r="P19" s="6">
        <v>0.2424</v>
      </c>
      <c r="Q19" s="6">
        <v>0</v>
      </c>
      <c r="R19" s="6">
        <v>0</v>
      </c>
      <c r="S19" s="6">
        <v>0</v>
      </c>
      <c r="T19" s="6">
        <v>0.2487</v>
      </c>
      <c r="U19" s="6">
        <v>0.2467</v>
      </c>
      <c r="V19" s="6">
        <v>0.2467</v>
      </c>
      <c r="W19" s="6">
        <v>0.249</v>
      </c>
      <c r="X19" s="6">
        <v>0.24909999999999999</v>
      </c>
      <c r="Y19" s="6">
        <v>0.2475</v>
      </c>
      <c r="Z19" s="6">
        <v>0</v>
      </c>
      <c r="AA19" s="6">
        <v>0</v>
      </c>
      <c r="AB19" s="6">
        <v>0</v>
      </c>
      <c r="AC19" s="6">
        <v>0.249</v>
      </c>
      <c r="AD19" s="6">
        <v>0.24610000000000001</v>
      </c>
      <c r="AE19" s="6">
        <v>0.2445</v>
      </c>
      <c r="AF19" s="6">
        <v>0.24099999999999999</v>
      </c>
      <c r="AG19" s="6">
        <v>0.24049999999999999</v>
      </c>
      <c r="AH19" s="6">
        <v>0.24030000000000001</v>
      </c>
      <c r="AI19" s="6">
        <v>0</v>
      </c>
      <c r="AJ19" s="6">
        <v>0</v>
      </c>
      <c r="AK19" s="6">
        <v>0</v>
      </c>
      <c r="AL19" s="6">
        <v>0.23830000000000001</v>
      </c>
      <c r="AM19" s="6">
        <v>0.23569999999999999</v>
      </c>
      <c r="AN19" s="6">
        <v>0.23369999999999999</v>
      </c>
      <c r="AO19" s="6">
        <v>0.22689999999999999</v>
      </c>
      <c r="AP19" s="6">
        <v>0.2261</v>
      </c>
      <c r="AQ19" s="6">
        <v>0.22450000000000001</v>
      </c>
      <c r="AR19" s="6">
        <v>0</v>
      </c>
      <c r="AS19" s="6">
        <v>0</v>
      </c>
      <c r="AT19" s="6">
        <v>0</v>
      </c>
    </row>
    <row r="20" spans="1:46">
      <c r="A20" s="4" t="s">
        <v>98</v>
      </c>
      <c r="B20" s="6">
        <v>0.2094</v>
      </c>
      <c r="C20" s="6">
        <v>0.20749999999999999</v>
      </c>
      <c r="D20" s="6">
        <v>0.20760000000000001</v>
      </c>
      <c r="E20" s="6">
        <v>0.21060000000000001</v>
      </c>
      <c r="F20" s="6">
        <v>0.20899999999999999</v>
      </c>
      <c r="G20" s="6">
        <v>0.20710000000000001</v>
      </c>
      <c r="H20" s="6">
        <v>0.50090000000000001</v>
      </c>
      <c r="I20" s="6">
        <v>0.4995</v>
      </c>
      <c r="J20" s="6">
        <v>0.49969999999999998</v>
      </c>
      <c r="K20" s="6">
        <v>0.2069</v>
      </c>
      <c r="L20" s="6">
        <v>0.20780000000000001</v>
      </c>
      <c r="M20" s="6">
        <v>0.20749999999999999</v>
      </c>
      <c r="N20" s="6">
        <v>0.21510000000000001</v>
      </c>
      <c r="O20" s="6">
        <v>0.214</v>
      </c>
      <c r="P20" s="6">
        <v>0.21340000000000001</v>
      </c>
      <c r="Q20" s="6">
        <v>0.46750000000000003</v>
      </c>
      <c r="R20" s="6">
        <v>0.46739999999999998</v>
      </c>
      <c r="S20" s="6">
        <v>0.46579999999999999</v>
      </c>
      <c r="T20" s="6">
        <v>0.21260000000000001</v>
      </c>
      <c r="U20" s="6">
        <v>0.21199999999999999</v>
      </c>
      <c r="V20" s="6">
        <v>0.2127</v>
      </c>
      <c r="W20" s="6">
        <v>0.20499999999999999</v>
      </c>
      <c r="X20" s="6">
        <v>0.20319999999999999</v>
      </c>
      <c r="Y20" s="6">
        <v>0.2031</v>
      </c>
      <c r="Z20" s="6">
        <v>0.46189999999999998</v>
      </c>
      <c r="AA20" s="6">
        <v>0.46160000000000001</v>
      </c>
      <c r="AB20" s="6">
        <v>0.45939999999999998</v>
      </c>
      <c r="AC20" s="6">
        <v>0.21560000000000001</v>
      </c>
      <c r="AD20" s="6">
        <v>0.2155</v>
      </c>
      <c r="AE20" s="6">
        <v>0.21540000000000001</v>
      </c>
      <c r="AF20" s="6">
        <v>0.21</v>
      </c>
      <c r="AG20" s="6">
        <v>0.2104</v>
      </c>
      <c r="AH20" s="6">
        <v>0.21129999999999999</v>
      </c>
      <c r="AI20" s="6">
        <v>0.46400000000000002</v>
      </c>
      <c r="AJ20" s="6">
        <v>0.46350000000000002</v>
      </c>
      <c r="AK20" s="6">
        <v>0.46310000000000001</v>
      </c>
      <c r="AL20" s="6">
        <v>0.21279999999999999</v>
      </c>
      <c r="AM20" s="6">
        <v>0.2109</v>
      </c>
      <c r="AN20" s="6">
        <v>0.21179999999999999</v>
      </c>
      <c r="AO20" s="6">
        <v>0.20300000000000001</v>
      </c>
      <c r="AP20" s="6">
        <v>0.2024</v>
      </c>
      <c r="AQ20" s="6">
        <v>0.2036</v>
      </c>
      <c r="AR20" s="6">
        <v>0.36849999999999999</v>
      </c>
      <c r="AS20" s="6">
        <v>0.36770000000000003</v>
      </c>
      <c r="AT20" s="6">
        <v>0.36270000000000002</v>
      </c>
    </row>
    <row r="21" spans="1:46">
      <c r="A21" s="4" t="s">
        <v>116</v>
      </c>
      <c r="B21" s="6">
        <v>0.2462</v>
      </c>
      <c r="C21" s="6">
        <v>0.2495</v>
      </c>
      <c r="D21" s="6">
        <v>0.25109999999999999</v>
      </c>
      <c r="E21" s="6">
        <v>0.25430000000000003</v>
      </c>
      <c r="F21" s="6">
        <v>0.25240000000000001</v>
      </c>
      <c r="G21" s="6">
        <v>0.25209999999999999</v>
      </c>
      <c r="H21" s="6">
        <v>0.49909999999999999</v>
      </c>
      <c r="I21" s="6">
        <v>0.50049999999999994</v>
      </c>
      <c r="J21" s="6">
        <v>0.50029999999999997</v>
      </c>
      <c r="K21" s="6">
        <v>0.26319999999999999</v>
      </c>
      <c r="L21" s="6">
        <v>0.26290000000000002</v>
      </c>
      <c r="M21" s="6">
        <v>0.2641</v>
      </c>
      <c r="N21" s="6">
        <v>0.26279999999999998</v>
      </c>
      <c r="O21" s="6">
        <v>0.26029999999999998</v>
      </c>
      <c r="P21" s="6">
        <v>0.2616</v>
      </c>
      <c r="Q21" s="6">
        <v>0.53249999999999997</v>
      </c>
      <c r="R21" s="6">
        <v>0.53259999999999996</v>
      </c>
      <c r="S21" s="6">
        <v>0.53420000000000001</v>
      </c>
      <c r="T21" s="6">
        <v>0.26390000000000002</v>
      </c>
      <c r="U21" s="6">
        <v>0.26329999999999998</v>
      </c>
      <c r="V21" s="6">
        <v>0.26319999999999999</v>
      </c>
      <c r="W21" s="6">
        <v>0.26629999999999998</v>
      </c>
      <c r="X21" s="6">
        <v>0.26469999999999999</v>
      </c>
      <c r="Y21" s="6">
        <v>0.26719999999999999</v>
      </c>
      <c r="Z21" s="6">
        <v>0.53810000000000002</v>
      </c>
      <c r="AA21" s="6">
        <v>0.53839999999999999</v>
      </c>
      <c r="AB21" s="6">
        <v>0.54059999999999997</v>
      </c>
      <c r="AC21" s="6">
        <v>0.25359999999999999</v>
      </c>
      <c r="AD21" s="6">
        <v>0.25480000000000003</v>
      </c>
      <c r="AE21" s="6">
        <v>0.255</v>
      </c>
      <c r="AF21" s="6">
        <v>0.26769999999999999</v>
      </c>
      <c r="AG21" s="6">
        <v>0.2671</v>
      </c>
      <c r="AH21" s="6">
        <v>0.26779999999999998</v>
      </c>
      <c r="AI21" s="6">
        <v>0.53600000000000003</v>
      </c>
      <c r="AJ21" s="6">
        <v>0.53649999999999998</v>
      </c>
      <c r="AK21" s="6">
        <v>0.53690000000000004</v>
      </c>
      <c r="AL21" s="6">
        <v>0.2787</v>
      </c>
      <c r="AM21" s="6">
        <v>0.28060000000000002</v>
      </c>
      <c r="AN21" s="6">
        <v>0.28189999999999998</v>
      </c>
      <c r="AO21" s="6">
        <v>0.30120000000000002</v>
      </c>
      <c r="AP21" s="6">
        <v>0.30149999999999999</v>
      </c>
      <c r="AQ21" s="6">
        <v>0.30320000000000003</v>
      </c>
      <c r="AR21" s="6">
        <v>0.63149999999999995</v>
      </c>
      <c r="AS21" s="6">
        <v>0.63229999999999997</v>
      </c>
      <c r="AT21" s="6">
        <v>0.63729999999999998</v>
      </c>
    </row>
    <row r="22" spans="1:46">
      <c r="A22" s="4" t="s">
        <v>117</v>
      </c>
      <c r="B22" s="6">
        <v>0.2898</v>
      </c>
      <c r="C22" s="6">
        <v>0.2913</v>
      </c>
      <c r="D22" s="6">
        <v>0.29299999999999998</v>
      </c>
      <c r="E22" s="6">
        <v>0.28820000000000001</v>
      </c>
      <c r="F22" s="6">
        <v>0.2903</v>
      </c>
      <c r="G22" s="6">
        <v>0.29339999999999999</v>
      </c>
      <c r="H22" s="6">
        <v>0</v>
      </c>
      <c r="I22" s="6">
        <v>0</v>
      </c>
      <c r="J22" s="6">
        <v>0</v>
      </c>
      <c r="K22" s="6">
        <v>0.27860000000000001</v>
      </c>
      <c r="L22" s="6">
        <v>0.28050000000000003</v>
      </c>
      <c r="M22" s="6">
        <v>0.27900000000000003</v>
      </c>
      <c r="N22" s="6">
        <v>0.27879999999999999</v>
      </c>
      <c r="O22" s="6">
        <v>0.28189999999999998</v>
      </c>
      <c r="P22" s="6">
        <v>0.28249999999999997</v>
      </c>
      <c r="Q22" s="6">
        <v>0</v>
      </c>
      <c r="R22" s="6">
        <v>0</v>
      </c>
      <c r="S22" s="6">
        <v>0</v>
      </c>
      <c r="T22" s="6">
        <v>0.27479999999999999</v>
      </c>
      <c r="U22" s="6">
        <v>0.27800000000000002</v>
      </c>
      <c r="V22" s="6">
        <v>0.27739999999999998</v>
      </c>
      <c r="W22" s="6">
        <v>0.2797</v>
      </c>
      <c r="X22" s="6">
        <v>0.28299999999999997</v>
      </c>
      <c r="Y22" s="6">
        <v>0.28210000000000002</v>
      </c>
      <c r="Z22" s="6">
        <v>0</v>
      </c>
      <c r="AA22" s="6">
        <v>0</v>
      </c>
      <c r="AB22" s="6">
        <v>0</v>
      </c>
      <c r="AC22" s="6">
        <v>0.28179999999999999</v>
      </c>
      <c r="AD22" s="6">
        <v>0.28360000000000002</v>
      </c>
      <c r="AE22" s="6">
        <v>0.28510000000000002</v>
      </c>
      <c r="AF22" s="6">
        <v>0.28129999999999999</v>
      </c>
      <c r="AG22" s="6">
        <v>0.28199999999999997</v>
      </c>
      <c r="AH22" s="6">
        <v>0.28060000000000002</v>
      </c>
      <c r="AI22" s="6">
        <v>0</v>
      </c>
      <c r="AJ22" s="6">
        <v>0</v>
      </c>
      <c r="AK22" s="6">
        <v>0</v>
      </c>
      <c r="AL22" s="6">
        <v>0.2702</v>
      </c>
      <c r="AM22" s="6">
        <v>0.2727</v>
      </c>
      <c r="AN22" s="6">
        <v>0.27260000000000001</v>
      </c>
      <c r="AO22" s="6">
        <v>0.26889999999999997</v>
      </c>
      <c r="AP22" s="6">
        <v>0.27010000000000001</v>
      </c>
      <c r="AQ22" s="6">
        <v>0.26869999999999999</v>
      </c>
      <c r="AR22" s="6">
        <v>0</v>
      </c>
      <c r="AS22" s="6">
        <v>0</v>
      </c>
      <c r="AT22" s="6">
        <v>0</v>
      </c>
    </row>
    <row r="24" spans="1:46">
      <c r="A24" s="7" t="s">
        <v>102</v>
      </c>
    </row>
    <row r="25" spans="1:46">
      <c r="A25" s="7" t="s">
        <v>90</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5"/>
  <sheetViews>
    <sheetView view="pageLayout" workbookViewId="0">
      <selection activeCell="E42" sqref="E42"/>
    </sheetView>
  </sheetViews>
  <sheetFormatPr baseColWidth="10" defaultRowHeight="13"/>
  <sheetData>
    <row r="1" spans="1:10">
      <c r="A1" t="s">
        <v>51</v>
      </c>
    </row>
    <row r="2" spans="1:10" ht="16">
      <c r="A2" s="2" t="s">
        <v>103</v>
      </c>
      <c r="B2" s="8"/>
      <c r="C2" s="8"/>
      <c r="D2" s="8"/>
      <c r="E2" s="8"/>
      <c r="F2" s="8"/>
      <c r="G2" s="8"/>
      <c r="H2" s="8"/>
      <c r="I2" s="8"/>
      <c r="J2" s="9"/>
    </row>
    <row r="3" spans="1:10" ht="16">
      <c r="A3" s="2" t="s">
        <v>168</v>
      </c>
      <c r="B3" s="8"/>
      <c r="C3" s="8"/>
      <c r="D3" s="8"/>
      <c r="E3" s="8"/>
      <c r="F3" s="8"/>
      <c r="G3" s="8"/>
      <c r="H3" s="8"/>
      <c r="I3" s="8"/>
      <c r="J3" s="9"/>
    </row>
    <row r="4" spans="1:10" ht="16">
      <c r="A4" s="2" t="s">
        <v>169</v>
      </c>
      <c r="B4" s="8"/>
      <c r="C4" s="8"/>
      <c r="D4" s="8"/>
      <c r="E4" s="8"/>
      <c r="F4" s="8"/>
      <c r="G4" s="8"/>
      <c r="H4" s="8"/>
      <c r="I4" s="8"/>
      <c r="J4" s="9"/>
    </row>
    <row r="5" spans="1:10" ht="16">
      <c r="F5" s="8"/>
      <c r="G5" s="8"/>
      <c r="H5" s="8"/>
      <c r="I5" s="8"/>
      <c r="J5" s="9"/>
    </row>
    <row r="6" spans="1:10" ht="16">
      <c r="A6" s="10"/>
      <c r="B6" s="11" t="s">
        <v>170</v>
      </c>
      <c r="C6" s="11"/>
      <c r="D6" s="11"/>
      <c r="E6" s="11"/>
      <c r="F6" s="11" t="s">
        <v>171</v>
      </c>
      <c r="G6" s="11"/>
      <c r="H6" s="11"/>
      <c r="I6" s="11"/>
      <c r="J6" s="9"/>
    </row>
    <row r="7" spans="1:10" ht="16">
      <c r="A7" s="10" t="s">
        <v>172</v>
      </c>
      <c r="B7" s="11" t="s">
        <v>173</v>
      </c>
      <c r="C7" s="11" t="s">
        <v>174</v>
      </c>
      <c r="D7" s="11" t="s">
        <v>175</v>
      </c>
      <c r="E7" s="11" t="s">
        <v>176</v>
      </c>
      <c r="F7" s="11" t="s">
        <v>173</v>
      </c>
      <c r="G7" s="11" t="s">
        <v>174</v>
      </c>
      <c r="H7" s="11" t="s">
        <v>175</v>
      </c>
      <c r="I7" s="11" t="s">
        <v>176</v>
      </c>
      <c r="J7" s="9"/>
    </row>
    <row r="8" spans="1:10" ht="16">
      <c r="A8" s="10" t="s">
        <v>177</v>
      </c>
      <c r="B8" s="11"/>
      <c r="C8" s="11"/>
      <c r="D8" s="11" t="s">
        <v>178</v>
      </c>
      <c r="E8" s="11"/>
      <c r="F8" s="11" t="s">
        <v>178</v>
      </c>
      <c r="G8" s="11"/>
      <c r="H8" s="11"/>
      <c r="I8" s="11"/>
      <c r="J8" s="9"/>
    </row>
    <row r="9" spans="1:10" ht="16">
      <c r="A9" s="10" t="s">
        <v>179</v>
      </c>
      <c r="B9" s="11"/>
      <c r="C9" s="11"/>
      <c r="D9" s="11" t="s">
        <v>178</v>
      </c>
      <c r="E9" s="11"/>
      <c r="F9" s="11" t="s">
        <v>178</v>
      </c>
      <c r="G9" s="11"/>
      <c r="H9" s="11"/>
      <c r="I9" s="11"/>
      <c r="J9" s="9"/>
    </row>
    <row r="10" spans="1:10" ht="16">
      <c r="A10" s="10" t="s">
        <v>180</v>
      </c>
      <c r="B10" s="11"/>
      <c r="C10" s="11"/>
      <c r="D10" s="11"/>
      <c r="E10" s="11" t="s">
        <v>178</v>
      </c>
      <c r="F10" s="11"/>
      <c r="G10" s="11"/>
      <c r="H10" s="11"/>
      <c r="I10" s="11" t="s">
        <v>178</v>
      </c>
      <c r="J10" s="9"/>
    </row>
    <row r="11" spans="1:10" ht="16">
      <c r="A11" s="10" t="s">
        <v>181</v>
      </c>
      <c r="B11" s="11"/>
      <c r="C11" s="11"/>
      <c r="D11" s="11"/>
      <c r="E11" s="11" t="s">
        <v>178</v>
      </c>
      <c r="F11" s="11"/>
      <c r="G11" s="11"/>
      <c r="H11" s="11"/>
      <c r="I11" s="11" t="s">
        <v>178</v>
      </c>
      <c r="J11" s="9"/>
    </row>
    <row r="12" spans="1:10" ht="16">
      <c r="A12" s="10" t="s">
        <v>182</v>
      </c>
      <c r="B12" s="11"/>
      <c r="C12" s="11"/>
      <c r="D12" s="11"/>
      <c r="E12" s="11" t="s">
        <v>178</v>
      </c>
      <c r="F12" s="11" t="s">
        <v>178</v>
      </c>
      <c r="G12" s="11"/>
      <c r="H12" s="11"/>
      <c r="I12" s="11"/>
      <c r="J12" s="9"/>
    </row>
    <row r="13" spans="1:10" ht="16">
      <c r="A13" s="10" t="s">
        <v>49</v>
      </c>
      <c r="B13" s="11"/>
      <c r="C13" s="11"/>
      <c r="D13" s="11"/>
      <c r="E13" s="11" t="s">
        <v>178</v>
      </c>
      <c r="F13" s="11"/>
      <c r="G13" s="11"/>
      <c r="H13" s="11"/>
      <c r="I13" s="11" t="s">
        <v>178</v>
      </c>
      <c r="J13" s="9"/>
    </row>
    <row r="14" spans="1:10" ht="16">
      <c r="A14" s="10" t="s">
        <v>50</v>
      </c>
      <c r="B14" s="11"/>
      <c r="C14" s="11"/>
      <c r="D14" s="11"/>
      <c r="E14" s="11" t="s">
        <v>178</v>
      </c>
      <c r="F14" s="11"/>
      <c r="G14" s="11" t="s">
        <v>178</v>
      </c>
      <c r="H14" s="11"/>
      <c r="I14" s="11"/>
      <c r="J14" s="9"/>
    </row>
    <row r="15" spans="1:10" ht="16">
      <c r="A15" s="9"/>
      <c r="B15" s="9"/>
      <c r="C15" s="9"/>
      <c r="D15" s="9"/>
      <c r="E15" s="9"/>
      <c r="F15" s="9"/>
      <c r="G15" s="9"/>
      <c r="H15" s="9"/>
      <c r="I15" s="9"/>
      <c r="J15" s="9"/>
    </row>
  </sheetData>
  <phoneticPr fontId="3"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B2"/>
  <sheetViews>
    <sheetView workbookViewId="0">
      <selection activeCell="F64" sqref="F64"/>
    </sheetView>
  </sheetViews>
  <sheetFormatPr baseColWidth="10" defaultRowHeight="13"/>
  <cols>
    <col min="2" max="2" width="14.42578125" customWidth="1"/>
    <col min="3" max="3" width="14.7109375" customWidth="1"/>
    <col min="6" max="6" width="14" customWidth="1"/>
    <col min="7" max="7" width="15.28515625" customWidth="1"/>
    <col min="10" max="10" width="13.85546875" customWidth="1"/>
    <col min="11" max="11" width="15.5703125" customWidth="1"/>
    <col min="14" max="14" width="15.28515625" customWidth="1"/>
    <col min="15" max="15" width="14.5703125" customWidth="1"/>
    <col min="18" max="18" width="15.42578125" customWidth="1"/>
    <col min="19" max="19" width="15.85546875" customWidth="1"/>
    <col min="22" max="22" width="16.28515625" customWidth="1"/>
    <col min="23" max="23" width="14.42578125" customWidth="1"/>
    <col min="26" max="26" width="17.7109375" customWidth="1"/>
    <col min="27" max="27" width="18.5703125" customWidth="1"/>
  </cols>
  <sheetData>
    <row r="1" spans="1:28">
      <c r="A1" t="s">
        <v>53</v>
      </c>
      <c r="B1" t="s">
        <v>55</v>
      </c>
      <c r="F1" t="s">
        <v>56</v>
      </c>
      <c r="J1" t="s">
        <v>57</v>
      </c>
      <c r="N1" t="s">
        <v>59</v>
      </c>
      <c r="R1" t="s">
        <v>60</v>
      </c>
      <c r="V1" t="s">
        <v>62</v>
      </c>
      <c r="Z1" t="s">
        <v>63</v>
      </c>
    </row>
    <row r="2" spans="1:28" s="5" customFormat="1">
      <c r="B2" s="5" t="s">
        <v>64</v>
      </c>
      <c r="C2" s="5" t="s">
        <v>65</v>
      </c>
      <c r="D2" s="5" t="s">
        <v>66</v>
      </c>
      <c r="F2" s="5" t="s">
        <v>64</v>
      </c>
      <c r="G2" s="5" t="s">
        <v>65</v>
      </c>
      <c r="H2" s="5" t="s">
        <v>66</v>
      </c>
      <c r="J2" s="5" t="s">
        <v>64</v>
      </c>
      <c r="K2" s="5" t="s">
        <v>65</v>
      </c>
      <c r="L2" s="5" t="s">
        <v>66</v>
      </c>
      <c r="N2" s="5" t="s">
        <v>64</v>
      </c>
      <c r="O2" s="5" t="s">
        <v>65</v>
      </c>
      <c r="P2" s="5" t="s">
        <v>66</v>
      </c>
      <c r="R2" s="5" t="s">
        <v>64</v>
      </c>
      <c r="S2" s="5" t="s">
        <v>65</v>
      </c>
      <c r="T2" s="5" t="s">
        <v>66</v>
      </c>
      <c r="V2" s="5" t="s">
        <v>64</v>
      </c>
      <c r="W2" s="5" t="s">
        <v>65</v>
      </c>
      <c r="X2" s="5" t="s">
        <v>66</v>
      </c>
      <c r="Z2" s="5" t="s">
        <v>64</v>
      </c>
      <c r="AA2" s="5" t="s">
        <v>65</v>
      </c>
      <c r="AB2" s="5" t="s">
        <v>66</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49"/>
  <sheetViews>
    <sheetView tabSelected="1" workbookViewId="0">
      <selection activeCell="A2" sqref="A2"/>
    </sheetView>
  </sheetViews>
  <sheetFormatPr baseColWidth="10" defaultRowHeight="13"/>
  <cols>
    <col min="13" max="13" width="13.85546875" customWidth="1"/>
    <col min="14" max="14" width="24.28515625" customWidth="1"/>
  </cols>
  <sheetData>
    <row r="1" spans="1:15" ht="14">
      <c r="A1" s="12" t="s">
        <v>24</v>
      </c>
      <c r="B1" s="8"/>
      <c r="C1" s="8"/>
      <c r="D1" s="22" t="s">
        <v>67</v>
      </c>
      <c r="E1" s="22"/>
      <c r="F1" s="22"/>
      <c r="G1" s="22"/>
      <c r="H1" s="22"/>
      <c r="I1" s="22"/>
      <c r="J1" s="22"/>
      <c r="K1" s="22"/>
      <c r="L1" s="13"/>
      <c r="M1" s="23" t="s">
        <v>78</v>
      </c>
      <c r="N1" s="24"/>
      <c r="O1" s="3" t="s">
        <v>79</v>
      </c>
    </row>
    <row r="2" spans="1:15" ht="14">
      <c r="B2" s="8" t="s">
        <v>80</v>
      </c>
      <c r="C2" s="8" t="s">
        <v>81</v>
      </c>
      <c r="D2" s="11" t="s">
        <v>82</v>
      </c>
      <c r="E2" s="11" t="s">
        <v>83</v>
      </c>
      <c r="F2" s="11" t="s">
        <v>84</v>
      </c>
      <c r="G2" s="11" t="s">
        <v>85</v>
      </c>
      <c r="H2" s="11" t="s">
        <v>86</v>
      </c>
      <c r="I2" s="11" t="s">
        <v>87</v>
      </c>
      <c r="J2" s="11" t="s">
        <v>88</v>
      </c>
      <c r="K2" s="11" t="s">
        <v>89</v>
      </c>
      <c r="M2" s="14" t="s">
        <v>139</v>
      </c>
      <c r="N2" s="15">
        <v>286.66666666666669</v>
      </c>
      <c r="O2" s="15">
        <f>N2/N2</f>
        <v>1</v>
      </c>
    </row>
    <row r="3" spans="1:15" ht="14">
      <c r="B3" s="8" t="s">
        <v>140</v>
      </c>
      <c r="C3" s="8" t="s">
        <v>54</v>
      </c>
      <c r="D3" s="15">
        <v>13.333333333333334</v>
      </c>
      <c r="E3" s="16">
        <v>140.66666666666666</v>
      </c>
      <c r="F3" s="15">
        <v>66.666666666666671</v>
      </c>
      <c r="G3" s="15">
        <v>53</v>
      </c>
      <c r="H3" s="15">
        <v>68.666666666666671</v>
      </c>
      <c r="I3" s="15">
        <v>22.666666666666668</v>
      </c>
      <c r="J3" s="15">
        <v>15</v>
      </c>
      <c r="K3" s="15">
        <v>304</v>
      </c>
      <c r="M3" s="4" t="s">
        <v>141</v>
      </c>
      <c r="N3" s="15">
        <v>251.66666666666666</v>
      </c>
      <c r="O3" s="15">
        <f>N3/N2</f>
        <v>0.87790697674418594</v>
      </c>
    </row>
    <row r="4" spans="1:15" ht="14">
      <c r="B4" s="17" t="s">
        <v>142</v>
      </c>
      <c r="C4" s="17" t="s">
        <v>54</v>
      </c>
      <c r="D4" s="15">
        <v>14.666666666666666</v>
      </c>
      <c r="E4" s="15">
        <v>79</v>
      </c>
      <c r="F4" s="15">
        <v>18</v>
      </c>
      <c r="G4" s="15">
        <v>22.333333333333332</v>
      </c>
      <c r="H4" s="15">
        <v>21.666666666666668</v>
      </c>
      <c r="I4" s="15">
        <v>16.666666666666668</v>
      </c>
      <c r="J4" s="15">
        <v>20.666666666666668</v>
      </c>
      <c r="K4" s="15">
        <v>315</v>
      </c>
      <c r="M4" s="4" t="s">
        <v>143</v>
      </c>
      <c r="N4" s="15">
        <v>216.33333333333334</v>
      </c>
      <c r="O4" s="15">
        <f>N4/N2</f>
        <v>0.75465116279069766</v>
      </c>
    </row>
    <row r="5" spans="1:15" ht="14">
      <c r="B5" s="8" t="s">
        <v>144</v>
      </c>
      <c r="C5" s="8" t="s">
        <v>145</v>
      </c>
      <c r="D5" s="15">
        <v>13.333333333333334</v>
      </c>
      <c r="E5" s="15">
        <v>14.333333333333334</v>
      </c>
      <c r="F5" s="15">
        <v>151.33333333333334</v>
      </c>
      <c r="G5" s="15">
        <v>14.666666666666666</v>
      </c>
      <c r="H5" s="15">
        <v>12.666666666666666</v>
      </c>
      <c r="I5" s="15">
        <v>12.666666666666666</v>
      </c>
      <c r="J5" s="15">
        <v>15.333333333333334</v>
      </c>
      <c r="K5" s="15">
        <v>304</v>
      </c>
      <c r="M5" s="4" t="s">
        <v>146</v>
      </c>
      <c r="N5" s="15">
        <v>42</v>
      </c>
      <c r="O5" s="15">
        <f>N5/N2</f>
        <v>0.14651162790697672</v>
      </c>
    </row>
    <row r="6" spans="1:15" ht="14">
      <c r="B6" s="8" t="s">
        <v>147</v>
      </c>
      <c r="C6" s="8" t="s">
        <v>145</v>
      </c>
      <c r="D6" s="15">
        <v>15</v>
      </c>
      <c r="E6" s="15">
        <v>18.333333333333332</v>
      </c>
      <c r="F6" s="15">
        <v>161.66666666666666</v>
      </c>
      <c r="G6" s="15">
        <v>18</v>
      </c>
      <c r="H6" s="15">
        <v>17</v>
      </c>
      <c r="I6" s="15">
        <v>15.333333333333334</v>
      </c>
      <c r="J6" s="15">
        <v>18</v>
      </c>
      <c r="K6" s="15">
        <v>342.66666666666669</v>
      </c>
      <c r="M6" s="4" t="s">
        <v>148</v>
      </c>
      <c r="N6" s="15">
        <v>17</v>
      </c>
      <c r="O6" s="15">
        <f>N6/N2</f>
        <v>5.9302325581395345E-2</v>
      </c>
    </row>
    <row r="7" spans="1:15" ht="14">
      <c r="B7" s="17" t="s">
        <v>149</v>
      </c>
      <c r="C7" s="17" t="s">
        <v>145</v>
      </c>
      <c r="D7" s="15">
        <v>14.666666666666666</v>
      </c>
      <c r="E7" s="15">
        <v>22.333333333333332</v>
      </c>
      <c r="F7" s="15">
        <v>17.666666666666668</v>
      </c>
      <c r="G7" s="15">
        <v>16.666666666666668</v>
      </c>
      <c r="H7" s="15">
        <v>15.666666666666666</v>
      </c>
      <c r="I7" s="15">
        <v>15.666666666666666</v>
      </c>
      <c r="J7" s="15">
        <v>19.333333333333332</v>
      </c>
      <c r="K7" s="15">
        <v>315</v>
      </c>
      <c r="M7" s="4" t="s">
        <v>150</v>
      </c>
      <c r="N7" s="15">
        <v>14.666666666666666</v>
      </c>
      <c r="O7" s="15">
        <f>N7/N2</f>
        <v>5.1162790697674411E-2</v>
      </c>
    </row>
    <row r="8" spans="1:15" ht="14">
      <c r="B8" s="8" t="s">
        <v>151</v>
      </c>
      <c r="C8" s="8" t="s">
        <v>152</v>
      </c>
      <c r="D8" s="15">
        <v>14</v>
      </c>
      <c r="E8" s="15">
        <v>25.666666670000001</v>
      </c>
      <c r="F8" s="15">
        <v>18</v>
      </c>
      <c r="G8" s="15">
        <v>439.33333329999999</v>
      </c>
      <c r="H8" s="15">
        <v>134</v>
      </c>
      <c r="I8" s="15">
        <v>170.33333329999999</v>
      </c>
      <c r="J8" s="15">
        <v>40.333333330000002</v>
      </c>
      <c r="K8" s="15">
        <v>390</v>
      </c>
    </row>
    <row r="9" spans="1:15" ht="14">
      <c r="B9" s="8" t="s">
        <v>153</v>
      </c>
      <c r="C9" s="8" t="s">
        <v>152</v>
      </c>
      <c r="D9" s="15">
        <v>14</v>
      </c>
      <c r="E9" s="15">
        <v>54</v>
      </c>
      <c r="F9" s="15">
        <v>32.666666669999998</v>
      </c>
      <c r="G9" s="15">
        <v>389</v>
      </c>
      <c r="H9" s="15">
        <v>103</v>
      </c>
      <c r="I9" s="15">
        <v>229</v>
      </c>
      <c r="J9" s="15">
        <v>58</v>
      </c>
      <c r="K9" s="15">
        <v>390</v>
      </c>
    </row>
    <row r="10" spans="1:15" ht="14">
      <c r="B10" s="17" t="s">
        <v>154</v>
      </c>
      <c r="C10" s="17" t="s">
        <v>152</v>
      </c>
      <c r="D10" s="15">
        <v>15.666666666666666</v>
      </c>
      <c r="E10" s="15">
        <v>23</v>
      </c>
      <c r="F10" s="15">
        <v>17.666666666666668</v>
      </c>
      <c r="G10" s="15">
        <v>100</v>
      </c>
      <c r="H10" s="15">
        <v>19.666666666666668</v>
      </c>
      <c r="I10" s="15">
        <v>23.333333333333332</v>
      </c>
      <c r="J10" s="15">
        <v>24</v>
      </c>
      <c r="K10" s="15">
        <v>375</v>
      </c>
    </row>
    <row r="11" spans="1:15" ht="14">
      <c r="B11" s="8" t="s">
        <v>155</v>
      </c>
      <c r="C11" s="8" t="s">
        <v>58</v>
      </c>
      <c r="D11" s="15">
        <v>15</v>
      </c>
      <c r="E11" s="15">
        <v>23</v>
      </c>
      <c r="F11" s="15">
        <v>77</v>
      </c>
      <c r="G11" s="15">
        <v>35.333333333333336</v>
      </c>
      <c r="H11" s="15">
        <v>300</v>
      </c>
      <c r="I11" s="15">
        <v>25.333333333333332</v>
      </c>
      <c r="J11" s="15">
        <v>20.333333333333332</v>
      </c>
      <c r="K11" s="15">
        <v>342.66666666666669</v>
      </c>
    </row>
    <row r="12" spans="1:15" ht="14">
      <c r="B12" s="17" t="s">
        <v>156</v>
      </c>
      <c r="C12" s="17" t="s">
        <v>58</v>
      </c>
      <c r="D12" s="15">
        <v>15.666666666666666</v>
      </c>
      <c r="E12" s="15">
        <v>30.666666666666668</v>
      </c>
      <c r="F12" s="15">
        <v>19</v>
      </c>
      <c r="G12" s="15">
        <v>22.666666666666668</v>
      </c>
      <c r="H12" s="15">
        <v>30</v>
      </c>
      <c r="I12" s="15">
        <v>18.666666666666668</v>
      </c>
      <c r="J12" s="15">
        <v>21.666666666666668</v>
      </c>
      <c r="K12" s="15">
        <v>375</v>
      </c>
    </row>
    <row r="13" spans="1:15" ht="14">
      <c r="B13" s="18" t="s">
        <v>157</v>
      </c>
      <c r="C13" s="8" t="s">
        <v>61</v>
      </c>
      <c r="D13" s="15">
        <v>13.666666666666666</v>
      </c>
      <c r="E13" s="15">
        <v>23.666666666666668</v>
      </c>
      <c r="F13" s="15">
        <v>16</v>
      </c>
      <c r="G13" s="15">
        <v>33</v>
      </c>
      <c r="H13" s="15">
        <v>18</v>
      </c>
      <c r="I13" s="15">
        <v>17</v>
      </c>
      <c r="J13" s="15">
        <v>295.33333333333331</v>
      </c>
      <c r="K13" s="15">
        <v>338.33333333333331</v>
      </c>
    </row>
    <row r="14" spans="1:15" ht="14">
      <c r="B14" s="18" t="s">
        <v>158</v>
      </c>
      <c r="C14" s="18" t="s">
        <v>61</v>
      </c>
      <c r="D14" s="15">
        <v>13.666666666666666</v>
      </c>
      <c r="E14" s="15">
        <v>22</v>
      </c>
      <c r="F14" s="15">
        <v>14</v>
      </c>
      <c r="G14" s="15">
        <v>29</v>
      </c>
      <c r="H14" s="15">
        <v>14.333333333333334</v>
      </c>
      <c r="I14" s="15">
        <v>19.333333333333332</v>
      </c>
      <c r="J14" s="15">
        <v>333.66666666666669</v>
      </c>
      <c r="K14" s="15">
        <v>338.33333333333331</v>
      </c>
    </row>
    <row r="15" spans="1:15" ht="14">
      <c r="D15" s="8"/>
      <c r="E15" s="5"/>
      <c r="F15" s="5"/>
      <c r="G15" s="5"/>
      <c r="H15" s="5"/>
      <c r="I15" s="5"/>
      <c r="J15" s="5"/>
      <c r="K15" s="5"/>
    </row>
    <row r="16" spans="1:15" ht="14">
      <c r="D16" s="8"/>
      <c r="E16" s="5"/>
      <c r="F16" s="5"/>
      <c r="G16" s="5"/>
      <c r="H16" s="5"/>
      <c r="I16" s="5"/>
      <c r="J16" s="5"/>
      <c r="K16" s="5"/>
    </row>
    <row r="17" spans="2:14">
      <c r="D17" s="5"/>
      <c r="E17" s="5"/>
      <c r="F17" s="5"/>
      <c r="G17" s="5"/>
      <c r="H17" s="5"/>
      <c r="I17" s="5"/>
      <c r="J17" s="5"/>
      <c r="K17" s="5"/>
    </row>
    <row r="18" spans="2:14" ht="14">
      <c r="B18" s="8"/>
      <c r="C18" s="8"/>
      <c r="D18" s="22" t="s">
        <v>159</v>
      </c>
      <c r="E18" s="22"/>
      <c r="F18" s="22"/>
      <c r="G18" s="22"/>
      <c r="H18" s="22"/>
      <c r="I18" s="22"/>
      <c r="J18" s="22"/>
      <c r="K18" s="22"/>
      <c r="M18" s="23" t="s">
        <v>160</v>
      </c>
      <c r="N18" s="24"/>
    </row>
    <row r="19" spans="2:14" ht="14">
      <c r="B19" s="8" t="s">
        <v>161</v>
      </c>
      <c r="C19" s="8" t="s">
        <v>162</v>
      </c>
      <c r="D19" s="11" t="s">
        <v>163</v>
      </c>
      <c r="E19" s="11" t="s">
        <v>54</v>
      </c>
      <c r="F19" s="11" t="s">
        <v>145</v>
      </c>
      <c r="G19" s="11" t="s">
        <v>152</v>
      </c>
      <c r="H19" s="11" t="s">
        <v>58</v>
      </c>
      <c r="I19" s="11" t="s">
        <v>164</v>
      </c>
      <c r="J19" s="11" t="s">
        <v>61</v>
      </c>
      <c r="K19" s="11" t="s">
        <v>89</v>
      </c>
      <c r="M19" s="14" t="s">
        <v>139</v>
      </c>
      <c r="N19" s="15">
        <v>8.09</v>
      </c>
    </row>
    <row r="20" spans="2:14" ht="14">
      <c r="B20" s="8" t="s">
        <v>140</v>
      </c>
      <c r="C20" s="8" t="s">
        <v>54</v>
      </c>
      <c r="D20" s="15">
        <v>0.33333333333332382</v>
      </c>
      <c r="E20" s="16">
        <v>12.387269450708017</v>
      </c>
      <c r="F20" s="15">
        <v>2.4037008503093054</v>
      </c>
      <c r="G20" s="15">
        <v>1</v>
      </c>
      <c r="H20" s="15">
        <v>2.962731472438513</v>
      </c>
      <c r="I20" s="15">
        <v>1.4529663145135623</v>
      </c>
      <c r="J20" s="15">
        <v>0.57735026918962584</v>
      </c>
      <c r="K20" s="15">
        <v>9.5043849529221696</v>
      </c>
      <c r="M20" s="4" t="s">
        <v>141</v>
      </c>
      <c r="N20" s="15">
        <v>13.32</v>
      </c>
    </row>
    <row r="21" spans="2:14" ht="14">
      <c r="B21" s="17" t="s">
        <v>142</v>
      </c>
      <c r="C21" s="17" t="s">
        <v>54</v>
      </c>
      <c r="D21" s="15">
        <v>0.88191710368819343</v>
      </c>
      <c r="E21" s="15">
        <v>14.011899704655802</v>
      </c>
      <c r="F21" s="15">
        <v>0.57735026918962584</v>
      </c>
      <c r="G21" s="15">
        <v>0.66666666666667618</v>
      </c>
      <c r="H21" s="15">
        <v>1.2018504251546684</v>
      </c>
      <c r="I21" s="15">
        <v>0.88191710368819343</v>
      </c>
      <c r="J21" s="15">
        <v>0.66666666666667618</v>
      </c>
      <c r="K21" s="15">
        <v>30.088757590391356</v>
      </c>
      <c r="M21" s="4" t="s">
        <v>143</v>
      </c>
      <c r="N21" s="15">
        <v>17.75</v>
      </c>
    </row>
    <row r="22" spans="2:14" ht="14">
      <c r="B22" s="8" t="s">
        <v>165</v>
      </c>
      <c r="C22" s="8" t="s">
        <v>166</v>
      </c>
      <c r="D22" s="15">
        <v>0.33333333333332382</v>
      </c>
      <c r="E22" s="15">
        <v>0.33333333333332382</v>
      </c>
      <c r="F22" s="15">
        <v>16.855595839694068</v>
      </c>
      <c r="G22" s="15">
        <v>2.1858128414339988</v>
      </c>
      <c r="H22" s="15">
        <v>0.33333333333333809</v>
      </c>
      <c r="I22" s="15">
        <v>0.33333333333333809</v>
      </c>
      <c r="J22" s="15">
        <v>0.33333333333332382</v>
      </c>
      <c r="K22" s="15">
        <v>9.5043849529221696</v>
      </c>
      <c r="M22" s="4" t="s">
        <v>146</v>
      </c>
      <c r="N22" s="15">
        <v>3.61</v>
      </c>
    </row>
    <row r="23" spans="2:14" ht="14">
      <c r="B23" s="8" t="s">
        <v>147</v>
      </c>
      <c r="C23" s="8" t="s">
        <v>145</v>
      </c>
      <c r="D23" s="15">
        <v>0.57735026918962584</v>
      </c>
      <c r="E23" s="15">
        <v>1.4529663145135558</v>
      </c>
      <c r="F23" s="15">
        <v>29.384425201872599</v>
      </c>
      <c r="G23" s="15">
        <v>1.5275252316519468</v>
      </c>
      <c r="H23" s="15">
        <v>0.57735026918962584</v>
      </c>
      <c r="I23" s="15">
        <v>0.33333333333332382</v>
      </c>
      <c r="J23" s="15">
        <v>0</v>
      </c>
      <c r="K23" s="15">
        <v>14.169607537888302</v>
      </c>
      <c r="M23" s="4" t="s">
        <v>148</v>
      </c>
      <c r="N23" s="15">
        <v>0</v>
      </c>
    </row>
    <row r="24" spans="2:14" ht="14">
      <c r="B24" s="17" t="s">
        <v>149</v>
      </c>
      <c r="C24" s="17" t="s">
        <v>145</v>
      </c>
      <c r="D24" s="15">
        <v>0.88191710368819343</v>
      </c>
      <c r="E24" s="15">
        <v>0.3333333333333523</v>
      </c>
      <c r="F24" s="15">
        <v>0.66666666666666197</v>
      </c>
      <c r="G24" s="15">
        <v>0.33333333333332382</v>
      </c>
      <c r="H24" s="15">
        <v>0.88191710368819343</v>
      </c>
      <c r="I24" s="15">
        <v>0.33333333333332382</v>
      </c>
      <c r="J24" s="15">
        <v>1.8559214542766775</v>
      </c>
      <c r="K24" s="15">
        <v>30.088757590391356</v>
      </c>
      <c r="M24" s="4" t="s">
        <v>150</v>
      </c>
      <c r="N24" s="15">
        <v>0.67</v>
      </c>
    </row>
    <row r="25" spans="2:14" ht="14">
      <c r="B25" s="8" t="s">
        <v>151</v>
      </c>
      <c r="C25" s="8" t="s">
        <v>152</v>
      </c>
      <c r="D25" s="15">
        <v>0</v>
      </c>
      <c r="E25" s="15">
        <v>0.33333333300000001</v>
      </c>
      <c r="F25" s="15">
        <v>0.57735026899999997</v>
      </c>
      <c r="G25" s="15">
        <v>73.580643589999994</v>
      </c>
      <c r="H25" s="15">
        <v>4.5825756950000001</v>
      </c>
      <c r="I25" s="15">
        <v>12.346839449999999</v>
      </c>
      <c r="J25" s="15">
        <v>2.905932629</v>
      </c>
      <c r="K25" s="15">
        <v>19</v>
      </c>
    </row>
    <row r="26" spans="2:14" ht="14">
      <c r="B26" s="8" t="s">
        <v>153</v>
      </c>
      <c r="C26" s="8" t="s">
        <v>152</v>
      </c>
      <c r="D26" s="15">
        <v>0</v>
      </c>
      <c r="E26" s="15">
        <v>4.3588989439999999</v>
      </c>
      <c r="F26" s="15">
        <v>1.3333333329999999</v>
      </c>
      <c r="G26" s="15">
        <v>29.365512649999999</v>
      </c>
      <c r="H26" s="15">
        <v>2.0816659990000002</v>
      </c>
      <c r="I26" s="15">
        <v>20.20725942</v>
      </c>
      <c r="J26" s="15">
        <v>3.5118845840000001</v>
      </c>
      <c r="K26" s="15">
        <v>19</v>
      </c>
    </row>
    <row r="27" spans="2:14" ht="14">
      <c r="B27" s="17" t="s">
        <v>154</v>
      </c>
      <c r="C27" s="17" t="s">
        <v>152</v>
      </c>
      <c r="D27" s="15">
        <v>0.33333333333332382</v>
      </c>
      <c r="E27" s="15">
        <v>0.57735026918962584</v>
      </c>
      <c r="F27" s="15">
        <v>0.33333333333332382</v>
      </c>
      <c r="G27" s="15">
        <v>6.110100926607787</v>
      </c>
      <c r="H27" s="15">
        <v>0.88191710368820397</v>
      </c>
      <c r="I27" s="15">
        <v>0.88191710368820397</v>
      </c>
      <c r="J27" s="15">
        <v>0.57735026918962584</v>
      </c>
      <c r="K27" s="15">
        <v>13.74772708486752</v>
      </c>
    </row>
    <row r="28" spans="2:14" ht="14">
      <c r="B28" s="8" t="s">
        <v>155</v>
      </c>
      <c r="C28" s="8" t="s">
        <v>58</v>
      </c>
      <c r="D28" s="15">
        <v>0.57735026918962584</v>
      </c>
      <c r="E28" s="15">
        <v>2.0816659994661326</v>
      </c>
      <c r="F28" s="15">
        <v>10.692676621563628</v>
      </c>
      <c r="G28" s="15">
        <v>1.4529663145135492</v>
      </c>
      <c r="H28" s="15">
        <v>17.058722109231983</v>
      </c>
      <c r="I28" s="15">
        <v>5.8404718226450782</v>
      </c>
      <c r="J28" s="15">
        <v>0.66666666666667618</v>
      </c>
      <c r="K28" s="15">
        <v>14.169607537888302</v>
      </c>
    </row>
    <row r="29" spans="2:14" ht="14">
      <c r="B29" s="17" t="s">
        <v>156</v>
      </c>
      <c r="C29" s="17" t="s">
        <v>58</v>
      </c>
      <c r="D29" s="15">
        <v>0.33333333333332382</v>
      </c>
      <c r="E29" s="15">
        <v>0.33333333333329546</v>
      </c>
      <c r="F29" s="15">
        <v>1</v>
      </c>
      <c r="G29" s="15">
        <v>1.2018504251546684</v>
      </c>
      <c r="H29" s="15">
        <v>0.57735026918962584</v>
      </c>
      <c r="I29" s="15">
        <v>0.3333333333333523</v>
      </c>
      <c r="J29" s="15">
        <v>0.3333333333333523</v>
      </c>
      <c r="K29" s="15">
        <v>13.74772708486752</v>
      </c>
    </row>
    <row r="30" spans="2:14" ht="14">
      <c r="B30" s="18" t="s">
        <v>157</v>
      </c>
      <c r="C30" s="8" t="s">
        <v>61</v>
      </c>
      <c r="D30" s="15">
        <v>0.66666666666666197</v>
      </c>
      <c r="E30" s="15">
        <v>0.3333333333333523</v>
      </c>
      <c r="F30" s="15">
        <v>0.57735026918962584</v>
      </c>
      <c r="G30" s="15">
        <v>0</v>
      </c>
      <c r="H30" s="15">
        <v>0.57735026918962584</v>
      </c>
      <c r="I30" s="15">
        <v>0</v>
      </c>
      <c r="J30" s="15">
        <v>21.341144403345453</v>
      </c>
      <c r="K30" s="15">
        <v>4.409585518441351</v>
      </c>
    </row>
    <row r="31" spans="2:14" ht="14">
      <c r="B31" s="18" t="s">
        <v>158</v>
      </c>
      <c r="C31" s="18" t="s">
        <v>61</v>
      </c>
      <c r="D31" s="15">
        <v>0.66666666666666197</v>
      </c>
      <c r="E31" s="15">
        <v>3.0000000000000004</v>
      </c>
      <c r="F31" s="15">
        <v>0</v>
      </c>
      <c r="G31" s="15">
        <v>1.7320508075688774</v>
      </c>
      <c r="H31" s="15">
        <v>0.66666666666666197</v>
      </c>
      <c r="I31" s="15">
        <v>0.66666666666667618</v>
      </c>
      <c r="J31" s="15">
        <v>40.928121275122251</v>
      </c>
      <c r="K31" s="15">
        <v>4.409585518441351</v>
      </c>
    </row>
    <row r="32" spans="2:14">
      <c r="D32" s="5"/>
      <c r="E32" s="5"/>
      <c r="F32" s="5"/>
      <c r="G32" s="5"/>
      <c r="H32" s="5"/>
      <c r="I32" s="5"/>
      <c r="J32" s="5"/>
      <c r="K32" s="5"/>
    </row>
    <row r="33" spans="1:11">
      <c r="D33" s="5"/>
      <c r="E33" s="5"/>
      <c r="F33" s="5"/>
      <c r="G33" s="5"/>
      <c r="H33" s="5"/>
      <c r="I33" s="5"/>
      <c r="J33" s="5"/>
      <c r="K33" s="5"/>
    </row>
    <row r="34" spans="1:11">
      <c r="D34" s="5"/>
      <c r="E34" s="5"/>
      <c r="F34" s="5"/>
      <c r="G34" s="5"/>
      <c r="H34" s="5"/>
      <c r="I34" s="5"/>
      <c r="J34" s="5"/>
      <c r="K34" s="5"/>
    </row>
    <row r="35" spans="1:11">
      <c r="A35" t="s">
        <v>167</v>
      </c>
      <c r="B35" s="25" t="s">
        <v>218</v>
      </c>
      <c r="C35" s="21"/>
      <c r="D35" s="26"/>
      <c r="E35" s="26"/>
      <c r="F35" s="26"/>
      <c r="G35" s="26"/>
      <c r="H35" s="26"/>
      <c r="I35" s="26"/>
      <c r="J35" s="26"/>
      <c r="K35" s="26"/>
    </row>
    <row r="36" spans="1:11">
      <c r="B36" s="21"/>
      <c r="C36" s="21"/>
      <c r="D36" s="21"/>
      <c r="E36" s="21"/>
      <c r="F36" s="21"/>
      <c r="G36" s="21"/>
      <c r="H36" s="21"/>
      <c r="I36" s="21"/>
      <c r="J36" s="21"/>
      <c r="K36" s="21"/>
    </row>
    <row r="37" spans="1:11">
      <c r="B37" s="21"/>
      <c r="C37" s="21"/>
      <c r="D37" s="21"/>
      <c r="E37" s="21"/>
      <c r="F37" s="21"/>
      <c r="G37" s="21"/>
      <c r="H37" s="21"/>
      <c r="I37" s="21"/>
      <c r="J37" s="21"/>
      <c r="K37" s="21"/>
    </row>
    <row r="38" spans="1:11">
      <c r="D38" s="5"/>
      <c r="E38" s="5"/>
      <c r="F38" s="5"/>
      <c r="G38" s="5"/>
      <c r="H38" s="5"/>
      <c r="I38" s="5"/>
      <c r="J38" s="5"/>
      <c r="K38" s="5"/>
    </row>
    <row r="39" spans="1:11">
      <c r="A39" t="s">
        <v>219</v>
      </c>
      <c r="B39" s="21" t="s">
        <v>135</v>
      </c>
      <c r="C39" s="21"/>
      <c r="D39" s="21"/>
      <c r="E39" s="21"/>
      <c r="F39" s="21"/>
      <c r="G39" s="21"/>
      <c r="H39" s="21"/>
      <c r="I39" s="21"/>
      <c r="J39" s="21"/>
      <c r="K39" s="21"/>
    </row>
    <row r="40" spans="1:11">
      <c r="B40" s="21"/>
      <c r="C40" s="21"/>
      <c r="D40" s="21"/>
      <c r="E40" s="21"/>
      <c r="F40" s="21"/>
      <c r="G40" s="21"/>
      <c r="H40" s="21"/>
      <c r="I40" s="21"/>
      <c r="J40" s="21"/>
      <c r="K40" s="21"/>
    </row>
    <row r="41" spans="1:11">
      <c r="B41" s="21"/>
      <c r="C41" s="21"/>
      <c r="D41" s="21"/>
      <c r="E41" s="21"/>
      <c r="F41" s="21"/>
      <c r="G41" s="21"/>
      <c r="H41" s="21"/>
      <c r="I41" s="21"/>
      <c r="J41" s="21"/>
      <c r="K41" s="21"/>
    </row>
    <row r="42" spans="1:11">
      <c r="B42" s="21"/>
      <c r="C42" s="21"/>
      <c r="D42" s="21"/>
      <c r="E42" s="21"/>
      <c r="F42" s="21"/>
      <c r="G42" s="21"/>
      <c r="H42" s="21"/>
      <c r="I42" s="21"/>
      <c r="J42" s="21"/>
      <c r="K42" s="21"/>
    </row>
    <row r="43" spans="1:11">
      <c r="D43" s="5"/>
      <c r="E43" s="5"/>
      <c r="F43" s="5"/>
      <c r="G43" s="5"/>
      <c r="H43" s="5"/>
      <c r="I43" s="5"/>
      <c r="J43" s="5"/>
      <c r="K43" s="5"/>
    </row>
    <row r="44" spans="1:11">
      <c r="A44" s="21" t="s">
        <v>136</v>
      </c>
      <c r="B44" t="s">
        <v>137</v>
      </c>
      <c r="D44" s="5"/>
      <c r="E44" s="5"/>
      <c r="F44" s="5"/>
      <c r="G44" s="5"/>
      <c r="H44" s="5"/>
      <c r="I44" s="5"/>
      <c r="J44" s="5"/>
      <c r="K44" s="5"/>
    </row>
    <row r="45" spans="1:11">
      <c r="A45" s="21"/>
      <c r="D45" s="5"/>
      <c r="E45" s="5"/>
      <c r="F45" s="5"/>
      <c r="G45" s="5"/>
      <c r="H45" s="5"/>
      <c r="I45" s="5"/>
      <c r="J45" s="5"/>
      <c r="K45" s="5"/>
    </row>
    <row r="46" spans="1:11">
      <c r="D46" s="5"/>
      <c r="E46" s="5"/>
      <c r="F46" s="5"/>
      <c r="G46" s="5"/>
      <c r="H46" s="5"/>
      <c r="I46" s="5"/>
      <c r="J46" s="5"/>
      <c r="K46" s="5"/>
    </row>
    <row r="47" spans="1:11">
      <c r="A47" t="s">
        <v>138</v>
      </c>
      <c r="B47" t="s">
        <v>186</v>
      </c>
      <c r="D47" s="5"/>
      <c r="E47" s="5"/>
      <c r="F47" s="5"/>
      <c r="G47" s="5"/>
      <c r="H47" s="5"/>
      <c r="I47" s="5"/>
      <c r="J47" s="5"/>
      <c r="K47" s="5"/>
    </row>
    <row r="48" spans="1:11">
      <c r="D48" s="5"/>
      <c r="E48" s="5"/>
      <c r="F48" s="5"/>
      <c r="G48" s="5"/>
      <c r="H48" s="5"/>
      <c r="I48" s="5"/>
      <c r="J48" s="5"/>
      <c r="K48" s="5"/>
    </row>
    <row r="49" spans="4:11">
      <c r="D49" s="5"/>
      <c r="E49" s="5"/>
      <c r="F49" s="5"/>
      <c r="G49" s="5"/>
      <c r="H49" s="5"/>
      <c r="I49" s="5"/>
      <c r="J49" s="5"/>
      <c r="K49" s="5"/>
    </row>
  </sheetData>
  <mergeCells count="7">
    <mergeCell ref="A44:A45"/>
    <mergeCell ref="D1:K1"/>
    <mergeCell ref="M1:N1"/>
    <mergeCell ref="D18:K18"/>
    <mergeCell ref="M18:N18"/>
    <mergeCell ref="B35:K37"/>
    <mergeCell ref="B39:K42"/>
  </mergeCells>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vt:lpstr>
      <vt:lpstr>Table S2</vt:lpstr>
      <vt:lpstr>Table S3</vt:lpstr>
      <vt:lpstr>Table S4</vt:lpstr>
      <vt:lpstr>Table S55</vt:lpstr>
      <vt:lpstr>Table S6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Noyes</dc:creator>
  <cp:lastModifiedBy>Marcus Noyes</cp:lastModifiedBy>
  <dcterms:created xsi:type="dcterms:W3CDTF">2012-08-17T15:28:11Z</dcterms:created>
  <dcterms:modified xsi:type="dcterms:W3CDTF">2014-03-26T12:58:20Z</dcterms:modified>
</cp:coreProperties>
</file>