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vin.somogyi\Desktop\Business Canvas\Training\Training2\New Project\"/>
    </mc:Choice>
  </mc:AlternateContent>
  <xr:revisionPtr revIDLastSave="0" documentId="13_ncr:1_{13E611FF-F521-4806-B044-7B32DA8E4B6A}" xr6:coauthVersionLast="45" xr6:coauthVersionMax="45" xr10:uidLastSave="{00000000-0000-0000-0000-000000000000}"/>
  <bookViews>
    <workbookView xWindow="-28920" yWindow="-120" windowWidth="29040" windowHeight="15840" tabRatio="915" activeTab="3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3" l="1"/>
  <c r="C8" i="43"/>
  <c r="C3" i="43"/>
  <c r="C4" i="43"/>
  <c r="G3" i="43"/>
  <c r="G4" i="43"/>
  <c r="C7" i="43"/>
  <c r="B4" i="40"/>
  <c r="B3" i="40"/>
  <c r="B2" i="40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</calcChain>
</file>

<file path=xl/sharedStrings.xml><?xml version="1.0" encoding="utf-8"?>
<sst xmlns="http://schemas.openxmlformats.org/spreadsheetml/2006/main" count="115" uniqueCount="53">
  <si>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</si>
  <si>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</si>
  <si>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</si>
  <si>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</si>
  <si>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</si>
  <si>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</si>
  <si>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</si>
  <si>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</si>
  <si>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</si>
  <si>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</si>
  <si>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</si>
  <si>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</si>
  <si>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</si>
  <si>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</si>
  <si>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</si>
  <si>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Customer.furnishing</t>
  </si>
  <si>
    <t>Customer.numberOfRooms</t>
  </si>
  <si>
    <t>Product.calculatedContentSumInsured</t>
  </si>
  <si>
    <t>Inputs</t>
  </si>
  <si>
    <t>Lookup</t>
  </si>
  <si>
    <t>Furnishing</t>
  </si>
  <si>
    <t>Lookup value</t>
  </si>
  <si>
    <t>Number of rooms</t>
  </si>
  <si>
    <t>Lookup result</t>
  </si>
  <si>
    <t>Outputs</t>
  </si>
  <si>
    <t>Lookup table</t>
  </si>
  <si>
    <t>Content sum insured</t>
  </si>
  <si>
    <t>Furniture</t>
  </si>
  <si>
    <t>"id"</t>
  </si>
  <si>
    <t>01</t>
  </si>
  <si>
    <t>Explanation</t>
  </si>
  <si>
    <t>02</t>
  </si>
  <si>
    <t>03</t>
  </si>
  <si>
    <t>Value</t>
  </si>
  <si>
    <t>Label</t>
  </si>
  <si>
    <t>04</t>
  </si>
  <si>
    <t>Simple</t>
  </si>
  <si>
    <t>05</t>
  </si>
  <si>
    <t>Normal</t>
  </si>
  <si>
    <t>06</t>
  </si>
  <si>
    <t>Upscale</t>
  </si>
  <si>
    <t>07</t>
  </si>
  <si>
    <t>1-1.5</t>
  </si>
  <si>
    <t>2-2.5</t>
  </si>
  <si>
    <t>3-3.5</t>
  </si>
  <si>
    <t>4-4.5</t>
  </si>
  <si>
    <t>5-5.5</t>
  </si>
  <si>
    <t>6-6.5</t>
  </si>
  <si>
    <t>More</t>
  </si>
  <si>
    <t>Product.contentSumInsuredMin</t>
  </si>
  <si>
    <t>Product.contentSumInsuredMax</t>
  </si>
  <si>
    <t>Content sum insured Min</t>
  </si>
  <si>
    <t>Content sum insured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</si>
</sst>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6795556505021"/>
      <name val="Montserrat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7332"/>
        <bgColor indexed="64"/>
      </patternFill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1" applyAlignment="0"/>
    <xf numFmtId="0" fontId="1" fillId="0" borderId="0" applyAlignment="0"/>
    <xf numFmtId="0" fontId="4" fillId="4" borderId="0" applyNumberFormat="0" applyBorder="0" applyAlignment="0" applyProtection="0"/>
  </cellStyleXfs>
  <cellXfs count="22">
    <xf numFmtId="0" fontId="0" fillId="0" borderId="1" xfId="0"/>
    <xf numFmtId="0" fontId="0" fillId="0" borderId="1" xfId="0" applyBorder="1"/>
    <xf numFmtId="1" fontId="0" fillId="0" borderId="1" xfId="0" applyNumberFormat="1" applyBorder="1"/>
    <xf numFmtId="0" fontId="3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1" fillId="0" borderId="0" xfId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5" fillId="0" borderId="0" xfId="0" applyFont="1" applyBorder="1"/>
    <xf numFmtId="0" fontId="5" fillId="0" borderId="5" xfId="0" applyFont="1" applyBorder="1"/>
    <xf numFmtId="0" fontId="0" fillId="0" borderId="4" xfId="0" quotePrefix="1" applyBorder="1"/>
    <xf numFmtId="0" fontId="0" fillId="0" borderId="0" xfId="0" quotePrefix="1" applyBorder="1"/>
    <xf numFmtId="0" fontId="0" fillId="0" borderId="0" xfId="0" applyBorder="1"/>
    <xf numFmtId="0" fontId="0" fillId="0" borderId="6" xfId="0" quotePrefix="1" applyBorder="1"/>
    <xf numFmtId="0" fontId="0" fillId="0" borderId="9" xfId="0" quotePrefix="1" applyBorder="1"/>
    <xf numFmtId="0" fontId="0" fillId="0" borderId="9" xfId="0" applyBorder="1"/>
    <xf numFmtId="0" fontId="0" fillId="0" borderId="1" xfId="0" quotePrefix="1" applyBorder="1"/>
    <xf numFmtId="0" fontId="4" fillId="4" borderId="2" xfId="2" applyBorder="1" applyAlignment="1">
      <alignment horizontal="center"/>
    </xf>
    <xf numFmtId="0" fontId="4" fillId="4" borderId="3" xfId="2" applyBorder="1" applyAlignment="1">
      <alignment horizontal="center"/>
    </xf>
    <xf numFmtId="0" fontId="4" fillId="4" borderId="8" xfId="2" applyBorder="1" applyAlignment="1">
      <alignment horizontal="center"/>
    </xf>
  </cellXfs>
  <cellStyles count="3">
    <cellStyle name="Accent1" xfId="2" builtinId="29"/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73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5"/>
  <sheetViews>
    <sheetView showGridLines="0" workbookViewId="0"/>
  </sheetViews>
  <sheetFormatPr defaultColWidth="8.90625" defaultRowHeight="14.5"/>
  <cols>
    <col min="1" max="1" width="52.6328125" style="1" bestFit="1" customWidth="1"/>
    <col min="2" max="2" width="14" style="1" customWidth="1"/>
    <col min="3" max="3" width="18.90625" style="1" bestFit="1" customWidth="1"/>
    <col min="4" max="4" width="33.453125" style="1" bestFit="1" customWidth="1"/>
    <col min="5" max="13" width="13.54296875" style="1" bestFit="1" customWidth="1"/>
    <col min="14" max="16384" width="8.90625" style="5"/>
  </cols>
  <sheetData>
    <row r="1" spans="1:13" ht="42.65" customHeight="1">
      <c r="A1" s="4" t="s">
        <v>5</v>
      </c>
      <c r="B1" s="4" t="s">
        <v>1</v>
      </c>
      <c r="C1" s="4" t="s">
        <v>2</v>
      </c>
      <c r="D1" s="4" t="s">
        <v>0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</row>
    <row r="2" spans="1:13">
      <c r="A2" t="s">
        <v>15</v>
      </c>
      <c r="B2" t="b">
        <v>0</v>
      </c>
      <c r="C2" t="b">
        <v>1</v>
      </c>
      <c r="D2" s="18"/>
    </row>
    <row r="3" spans="1:13">
      <c r="A3" t="s">
        <v>16</v>
      </c>
      <c r="B3" t="b">
        <v>0</v>
      </c>
      <c r="C3" t="b">
        <v>1</v>
      </c>
      <c r="D3" s="18"/>
    </row>
    <row r="5" spans="1:13">
      <c r="D5" s="2"/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4"/>
  <sheetViews>
    <sheetView showGridLines="0" workbookViewId="0">
      <selection activeCell="B5" sqref="B5"/>
    </sheetView>
  </sheetViews>
  <sheetFormatPr defaultColWidth="8.90625" defaultRowHeight="14.5"/>
  <cols>
    <col min="1" max="1" width="52.6328125" style="1" bestFit="1" customWidth="1"/>
    <col min="2" max="2" width="33.453125" style="1" bestFit="1" customWidth="1"/>
    <col min="3" max="11" width="13.54296875" style="1" bestFit="1" customWidth="1"/>
    <col min="12" max="16384" width="8.90625" style="5"/>
  </cols>
  <sheetData>
    <row r="1" spans="1:11" ht="38.4" customHeight="1">
      <c r="A1" s="4" t="s">
        <v>5</v>
      </c>
      <c r="B1" s="4" t="s">
        <v>0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>
      <c r="A2" t="s">
        <v>17</v>
      </c>
      <c r="B2" s="1" t="str">
        <f>Algorithm!C7</f>
        <v/>
      </c>
    </row>
    <row r="3" spans="1:11">
      <c r="A3" s="1" t="s">
        <v>49</v>
      </c>
      <c r="B3" s="1" t="str">
        <f>Algorithm!C8</f>
        <v/>
      </c>
    </row>
    <row r="4" spans="1:11">
      <c r="A4" s="1" t="s">
        <v>50</v>
      </c>
      <c r="B4" s="1" t="str">
        <f>Algorithm!C9</f>
        <v/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B1"/>
  <sheetViews>
    <sheetView showGridLines="0" workbookViewId="0">
      <selection activeCell="A2" sqref="A2"/>
    </sheetView>
  </sheetViews>
  <sheetFormatPr defaultColWidth="8.90625" defaultRowHeight="14.5"/>
  <cols>
    <col min="1" max="1" width="29.08984375" style="1" bestFit="1" customWidth="1"/>
    <col min="2" max="2" width="28.90625" style="1" bestFit="1" customWidth="1"/>
    <col min="3" max="16384" width="8.90625" style="5"/>
  </cols>
  <sheetData>
    <row r="1" spans="1:2" ht="30" customHeight="1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tabSelected="1" workbookViewId="0">
      <selection activeCell="C10" sqref="C10"/>
    </sheetView>
  </sheetViews>
  <sheetFormatPr defaultColWidth="8.90625" defaultRowHeight="14.5"/>
  <cols>
    <col min="1" max="1" width="8.90625" style="14"/>
    <col min="2" max="2" width="23" style="14" bestFit="1" customWidth="1"/>
    <col min="3" max="5" width="8.7265625" style="14"/>
    <col min="6" max="6" width="12.54296875" style="14" bestFit="1" customWidth="1"/>
    <col min="7" max="7" width="15.90625" style="14" bestFit="1" customWidth="1"/>
    <col min="8" max="8" width="8.7265625" style="14"/>
    <col min="9" max="9" width="18.81640625" style="14" bestFit="1" customWidth="1"/>
    <col min="10" max="16384" width="8.90625" style="5"/>
  </cols>
  <sheetData>
    <row r="1" spans="2:9" ht="15" thickBot="1"/>
    <row r="2" spans="2:9">
      <c r="B2" s="19" t="s">
        <v>18</v>
      </c>
      <c r="C2" s="20"/>
      <c r="F2" s="19" t="s">
        <v>19</v>
      </c>
      <c r="G2" s="20"/>
    </row>
    <row r="3" spans="2:9">
      <c r="B3" s="6" t="s">
        <v>20</v>
      </c>
      <c r="C3" s="7" t="str">
        <f>0&amp;'Skye Lookup Input'!D2</f>
        <v>0</v>
      </c>
      <c r="F3" s="6" t="s">
        <v>21</v>
      </c>
      <c r="G3" s="7" t="str">
        <f>C3&amp;C4</f>
        <v>00</v>
      </c>
    </row>
    <row r="4" spans="2:9" ht="15" thickBot="1">
      <c r="B4" s="8" t="s">
        <v>22</v>
      </c>
      <c r="C4" s="9" t="str">
        <f>0&amp;'Skye Lookup Input'!D3</f>
        <v>0</v>
      </c>
      <c r="F4" s="8" t="s">
        <v>23</v>
      </c>
      <c r="G4" s="9" t="str">
        <f>IFERROR(VALUE(VLOOKUP(G3,H7:I28,2,FALSE)),"")</f>
        <v/>
      </c>
    </row>
    <row r="5" spans="2:9" ht="15" thickBot="1"/>
    <row r="6" spans="2:9">
      <c r="B6" s="19" t="s">
        <v>24</v>
      </c>
      <c r="C6" s="20"/>
      <c r="F6" s="19" t="s">
        <v>25</v>
      </c>
      <c r="G6" s="21"/>
      <c r="H6" s="21"/>
      <c r="I6" s="20"/>
    </row>
    <row r="7" spans="2:9">
      <c r="B7" s="6" t="s">
        <v>26</v>
      </c>
      <c r="C7" s="7" t="str">
        <f>G4</f>
        <v/>
      </c>
      <c r="F7" s="6" t="s">
        <v>27</v>
      </c>
      <c r="G7" s="10" t="s">
        <v>22</v>
      </c>
      <c r="H7" s="10" t="s">
        <v>28</v>
      </c>
      <c r="I7" s="11" t="s">
        <v>26</v>
      </c>
    </row>
    <row r="8" spans="2:9">
      <c r="B8" s="6" t="s">
        <v>51</v>
      </c>
      <c r="C8" s="7" t="str">
        <f>IFERROR(ROUND(C7*0.9,0),"")</f>
        <v/>
      </c>
      <c r="F8" s="12" t="s">
        <v>29</v>
      </c>
      <c r="G8" s="13" t="s">
        <v>29</v>
      </c>
      <c r="H8" s="14" t="str">
        <f>F8&amp;G8</f>
        <v>0101</v>
      </c>
      <c r="I8" s="7">
        <v>45000</v>
      </c>
    </row>
    <row r="9" spans="2:9" ht="15" thickBot="1">
      <c r="B9" s="8" t="s">
        <v>52</v>
      </c>
      <c r="C9" s="9" t="str">
        <f>IFERROR(ROUND(C7*1.1,0),"")</f>
        <v/>
      </c>
      <c r="F9" s="12" t="s">
        <v>29</v>
      </c>
      <c r="G9" s="13" t="s">
        <v>31</v>
      </c>
      <c r="H9" s="14" t="str">
        <f t="shared" ref="H9:H28" si="0">F9&amp;G9</f>
        <v>0102</v>
      </c>
      <c r="I9" s="7">
        <v>47500</v>
      </c>
    </row>
    <row r="10" spans="2:9">
      <c r="F10" s="12" t="s">
        <v>29</v>
      </c>
      <c r="G10" s="13" t="s">
        <v>32</v>
      </c>
      <c r="H10" s="14" t="str">
        <f t="shared" si="0"/>
        <v>0103</v>
      </c>
      <c r="I10" s="7">
        <v>50000</v>
      </c>
    </row>
    <row r="11" spans="2:9" ht="15" thickBot="1">
      <c r="F11" s="12" t="s">
        <v>29</v>
      </c>
      <c r="G11" s="13" t="s">
        <v>35</v>
      </c>
      <c r="H11" s="14" t="str">
        <f t="shared" si="0"/>
        <v>0104</v>
      </c>
      <c r="I11" s="7">
        <v>52500</v>
      </c>
    </row>
    <row r="12" spans="2:9">
      <c r="B12" s="19" t="s">
        <v>30</v>
      </c>
      <c r="C12" s="20"/>
      <c r="F12" s="12" t="s">
        <v>29</v>
      </c>
      <c r="G12" s="13" t="s">
        <v>37</v>
      </c>
      <c r="H12" s="14" t="str">
        <f t="shared" si="0"/>
        <v>0105</v>
      </c>
      <c r="I12" s="7">
        <v>55000</v>
      </c>
    </row>
    <row r="13" spans="2:9">
      <c r="B13" s="6" t="s">
        <v>27</v>
      </c>
      <c r="C13" s="7"/>
      <c r="F13" s="12" t="s">
        <v>29</v>
      </c>
      <c r="G13" s="13" t="s">
        <v>39</v>
      </c>
      <c r="H13" s="14" t="str">
        <f t="shared" si="0"/>
        <v>0106</v>
      </c>
      <c r="I13" s="7">
        <v>57500</v>
      </c>
    </row>
    <row r="14" spans="2:9">
      <c r="B14" s="6" t="s">
        <v>33</v>
      </c>
      <c r="C14" s="11" t="s">
        <v>34</v>
      </c>
      <c r="F14" s="12" t="s">
        <v>29</v>
      </c>
      <c r="G14" s="13" t="s">
        <v>41</v>
      </c>
      <c r="H14" s="14" t="str">
        <f t="shared" si="0"/>
        <v>0107</v>
      </c>
      <c r="I14" s="7">
        <v>65000</v>
      </c>
    </row>
    <row r="15" spans="2:9">
      <c r="B15" s="12" t="s">
        <v>29</v>
      </c>
      <c r="C15" s="7" t="s">
        <v>36</v>
      </c>
      <c r="F15" s="12" t="s">
        <v>31</v>
      </c>
      <c r="G15" s="13" t="s">
        <v>29</v>
      </c>
      <c r="H15" s="14" t="str">
        <f t="shared" si="0"/>
        <v>0201</v>
      </c>
      <c r="I15" s="7">
        <v>65000</v>
      </c>
    </row>
    <row r="16" spans="2:9">
      <c r="B16" s="12" t="s">
        <v>31</v>
      </c>
      <c r="C16" s="7" t="s">
        <v>38</v>
      </c>
      <c r="F16" s="12" t="s">
        <v>31</v>
      </c>
      <c r="G16" s="13" t="s">
        <v>31</v>
      </c>
      <c r="H16" s="14" t="str">
        <f t="shared" si="0"/>
        <v>0202</v>
      </c>
      <c r="I16" s="7">
        <v>70000</v>
      </c>
    </row>
    <row r="17" spans="2:9">
      <c r="B17" s="12" t="s">
        <v>32</v>
      </c>
      <c r="C17" s="7" t="s">
        <v>40</v>
      </c>
      <c r="F17" s="12" t="s">
        <v>31</v>
      </c>
      <c r="G17" s="13" t="s">
        <v>32</v>
      </c>
      <c r="H17" s="14" t="str">
        <f t="shared" si="0"/>
        <v>0203</v>
      </c>
      <c r="I17" s="7">
        <v>75000</v>
      </c>
    </row>
    <row r="18" spans="2:9">
      <c r="B18" s="6" t="s">
        <v>22</v>
      </c>
      <c r="C18" s="7"/>
      <c r="F18" s="12" t="s">
        <v>31</v>
      </c>
      <c r="G18" s="13" t="s">
        <v>35</v>
      </c>
      <c r="H18" s="14" t="str">
        <f t="shared" si="0"/>
        <v>0204</v>
      </c>
      <c r="I18" s="7">
        <v>80000</v>
      </c>
    </row>
    <row r="19" spans="2:9">
      <c r="B19" s="6" t="s">
        <v>33</v>
      </c>
      <c r="C19" s="11" t="s">
        <v>34</v>
      </c>
      <c r="F19" s="12" t="s">
        <v>31</v>
      </c>
      <c r="G19" s="13" t="s">
        <v>37</v>
      </c>
      <c r="H19" s="14" t="str">
        <f t="shared" si="0"/>
        <v>0205</v>
      </c>
      <c r="I19" s="7">
        <v>85000</v>
      </c>
    </row>
    <row r="20" spans="2:9">
      <c r="B20" s="12" t="s">
        <v>29</v>
      </c>
      <c r="C20" s="7" t="s">
        <v>42</v>
      </c>
      <c r="F20" s="12" t="s">
        <v>31</v>
      </c>
      <c r="G20" s="13" t="s">
        <v>39</v>
      </c>
      <c r="H20" s="14" t="str">
        <f t="shared" si="0"/>
        <v>0206</v>
      </c>
      <c r="I20" s="7">
        <v>90000</v>
      </c>
    </row>
    <row r="21" spans="2:9">
      <c r="B21" s="12" t="s">
        <v>31</v>
      </c>
      <c r="C21" s="7" t="s">
        <v>43</v>
      </c>
      <c r="F21" s="12" t="s">
        <v>31</v>
      </c>
      <c r="G21" s="13" t="s">
        <v>41</v>
      </c>
      <c r="H21" s="14" t="str">
        <f t="shared" si="0"/>
        <v>0207</v>
      </c>
      <c r="I21" s="7">
        <v>100000</v>
      </c>
    </row>
    <row r="22" spans="2:9">
      <c r="B22" s="12" t="s">
        <v>32</v>
      </c>
      <c r="C22" s="7" t="s">
        <v>44</v>
      </c>
      <c r="F22" s="12" t="s">
        <v>32</v>
      </c>
      <c r="G22" s="13" t="s">
        <v>29</v>
      </c>
      <c r="H22" s="14" t="str">
        <f t="shared" si="0"/>
        <v>0301</v>
      </c>
      <c r="I22" s="7">
        <v>80000</v>
      </c>
    </row>
    <row r="23" spans="2:9">
      <c r="B23" s="12" t="s">
        <v>35</v>
      </c>
      <c r="C23" s="7" t="s">
        <v>45</v>
      </c>
      <c r="F23" s="12" t="s">
        <v>32</v>
      </c>
      <c r="G23" s="13" t="s">
        <v>31</v>
      </c>
      <c r="H23" s="14" t="str">
        <f t="shared" si="0"/>
        <v>0302</v>
      </c>
      <c r="I23" s="7">
        <v>90000</v>
      </c>
    </row>
    <row r="24" spans="2:9">
      <c r="B24" s="12" t="s">
        <v>37</v>
      </c>
      <c r="C24" s="7" t="s">
        <v>46</v>
      </c>
      <c r="F24" s="12" t="s">
        <v>32</v>
      </c>
      <c r="G24" s="13" t="s">
        <v>32</v>
      </c>
      <c r="H24" s="14" t="str">
        <f t="shared" si="0"/>
        <v>0303</v>
      </c>
      <c r="I24" s="7">
        <v>100000</v>
      </c>
    </row>
    <row r="25" spans="2:9">
      <c r="B25" s="12" t="s">
        <v>39</v>
      </c>
      <c r="C25" s="7" t="s">
        <v>47</v>
      </c>
      <c r="F25" s="12" t="s">
        <v>32</v>
      </c>
      <c r="G25" s="13" t="s">
        <v>35</v>
      </c>
      <c r="H25" s="14" t="str">
        <f t="shared" si="0"/>
        <v>0304</v>
      </c>
      <c r="I25" s="7">
        <v>110000</v>
      </c>
    </row>
    <row r="26" spans="2:9" ht="15" thickBot="1">
      <c r="B26" s="15" t="s">
        <v>41</v>
      </c>
      <c r="C26" s="9" t="s">
        <v>48</v>
      </c>
      <c r="F26" s="12" t="s">
        <v>32</v>
      </c>
      <c r="G26" s="13" t="s">
        <v>37</v>
      </c>
      <c r="H26" s="14" t="str">
        <f t="shared" si="0"/>
        <v>0305</v>
      </c>
      <c r="I26" s="7">
        <v>120000</v>
      </c>
    </row>
    <row r="27" spans="2:9">
      <c r="F27" s="12" t="s">
        <v>32</v>
      </c>
      <c r="G27" s="13" t="s">
        <v>39</v>
      </c>
      <c r="H27" s="14" t="str">
        <f t="shared" si="0"/>
        <v>0306</v>
      </c>
      <c r="I27" s="7">
        <v>130000</v>
      </c>
    </row>
    <row r="28" spans="2:9" ht="15" thickBot="1">
      <c r="F28" s="15" t="s">
        <v>32</v>
      </c>
      <c r="G28" s="16" t="s">
        <v>41</v>
      </c>
      <c r="H28" s="17" t="str">
        <f t="shared" si="0"/>
        <v>0307</v>
      </c>
      <c r="I28" s="9">
        <v>150000</v>
      </c>
    </row>
  </sheetData>
  <mergeCells count="5">
    <mergeCell ref="B2:C2"/>
    <mergeCell ref="F2:G2"/>
    <mergeCell ref="B6:C6"/>
    <mergeCell ref="F6:I6"/>
    <mergeCell ref="B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5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edvin.somogyi</cp:lastModifiedBy>
  <cp:lastPrinted>2012-09-11T10:19:21Z</cp:lastPrinted>
  <dcterms:created xsi:type="dcterms:W3CDTF">2012-05-07T12:07:55Z</dcterms:created>
  <dcterms:modified xsi:type="dcterms:W3CDTF">2020-05-13T14:37:45Z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