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7575" windowHeight="8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6" i="1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E4"/>
  <c r="E5"/>
  <c r="D5"/>
  <c r="B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2"/>
  <c r="E3"/>
  <c r="E2"/>
  <c r="D3"/>
  <c r="D4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2"/>
  <c r="B3"/>
  <c r="B4"/>
  <c r="B2"/>
</calcChain>
</file>

<file path=xl/sharedStrings.xml><?xml version="1.0" encoding="utf-8"?>
<sst xmlns="http://schemas.openxmlformats.org/spreadsheetml/2006/main" count="7" uniqueCount="7">
  <si>
    <t>4n^2</t>
  </si>
  <si>
    <t>log(base 3) n</t>
  </si>
  <si>
    <t>n</t>
  </si>
  <si>
    <t>3^n</t>
  </si>
  <si>
    <t>20n</t>
  </si>
  <si>
    <t>log(base 2) n</t>
  </si>
  <si>
    <t>n^(2/3)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</si>
</sst>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marker>
            <c:symbol val="none"/>
          </c:marker>
          <c:val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4n^2</c:v>
                </c:pt>
              </c:strCache>
            </c:strRef>
          </c:tx>
          <c:marker>
            <c:symbol val="none"/>
          </c:marker>
          <c:val>
            <c:numRef>
              <c:f>Sheet1!$B$2:$B$30</c:f>
              <c:numCache>
                <c:formatCode>General</c:formatCode>
                <c:ptCount val="29"/>
                <c:pt idx="0">
                  <c:v>4</c:v>
                </c:pt>
                <c:pt idx="1">
                  <c:v>16</c:v>
                </c:pt>
                <c:pt idx="2">
                  <c:v>36</c:v>
                </c:pt>
                <c:pt idx="3">
                  <c:v>64</c:v>
                </c:pt>
                <c:pt idx="4">
                  <c:v>100</c:v>
                </c:pt>
                <c:pt idx="5">
                  <c:v>144</c:v>
                </c:pt>
                <c:pt idx="6">
                  <c:v>196</c:v>
                </c:pt>
                <c:pt idx="7">
                  <c:v>256</c:v>
                </c:pt>
                <c:pt idx="8">
                  <c:v>324</c:v>
                </c:pt>
                <c:pt idx="9">
                  <c:v>400</c:v>
                </c:pt>
                <c:pt idx="10">
                  <c:v>484</c:v>
                </c:pt>
                <c:pt idx="11">
                  <c:v>576</c:v>
                </c:pt>
                <c:pt idx="12">
                  <c:v>676</c:v>
                </c:pt>
                <c:pt idx="13">
                  <c:v>784</c:v>
                </c:pt>
                <c:pt idx="14">
                  <c:v>900</c:v>
                </c:pt>
                <c:pt idx="15">
                  <c:v>1024</c:v>
                </c:pt>
                <c:pt idx="16">
                  <c:v>1156</c:v>
                </c:pt>
                <c:pt idx="17">
                  <c:v>1296</c:v>
                </c:pt>
                <c:pt idx="18">
                  <c:v>1444</c:v>
                </c:pt>
                <c:pt idx="19">
                  <c:v>1600</c:v>
                </c:pt>
                <c:pt idx="20">
                  <c:v>1764</c:v>
                </c:pt>
                <c:pt idx="21">
                  <c:v>1936</c:v>
                </c:pt>
                <c:pt idx="22">
                  <c:v>2116</c:v>
                </c:pt>
                <c:pt idx="23">
                  <c:v>2304</c:v>
                </c:pt>
                <c:pt idx="24">
                  <c:v>2500</c:v>
                </c:pt>
                <c:pt idx="25">
                  <c:v>2704</c:v>
                </c:pt>
                <c:pt idx="26">
                  <c:v>2916</c:v>
                </c:pt>
                <c:pt idx="27">
                  <c:v>3136</c:v>
                </c:pt>
                <c:pt idx="28">
                  <c:v>3364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log(base 3) n</c:v>
                </c:pt>
              </c:strCache>
            </c:strRef>
          </c:tx>
          <c:marker>
            <c:symbol val="none"/>
          </c:marker>
          <c:val>
            <c:numRef>
              <c:f>Sheet1!$C$2:$C$30</c:f>
              <c:numCache>
                <c:formatCode>General</c:formatCode>
                <c:ptCount val="29"/>
                <c:pt idx="0">
                  <c:v>0</c:v>
                </c:pt>
                <c:pt idx="1">
                  <c:v>0.63092975357145742</c:v>
                </c:pt>
                <c:pt idx="2">
                  <c:v>1</c:v>
                </c:pt>
                <c:pt idx="3">
                  <c:v>1.2618595071429148</c:v>
                </c:pt>
                <c:pt idx="4">
                  <c:v>1.4649735207179269</c:v>
                </c:pt>
                <c:pt idx="5">
                  <c:v>1.6309297535714573</c:v>
                </c:pt>
                <c:pt idx="6">
                  <c:v>1.7712437491614221</c:v>
                </c:pt>
                <c:pt idx="7">
                  <c:v>1.8927892607143719</c:v>
                </c:pt>
                <c:pt idx="8">
                  <c:v>2</c:v>
                </c:pt>
                <c:pt idx="9">
                  <c:v>2.0959032742893848</c:v>
                </c:pt>
                <c:pt idx="10">
                  <c:v>2.1826583386441381</c:v>
                </c:pt>
                <c:pt idx="11">
                  <c:v>2.2618595071429146</c:v>
                </c:pt>
                <c:pt idx="12">
                  <c:v>2.3347175194727927</c:v>
                </c:pt>
                <c:pt idx="13">
                  <c:v>2.4021735027328792</c:v>
                </c:pt>
                <c:pt idx="14">
                  <c:v>2.4649735207179271</c:v>
                </c:pt>
                <c:pt idx="15">
                  <c:v>2.5237190142858297</c:v>
                </c:pt>
                <c:pt idx="16">
                  <c:v>2.5789019231625656</c:v>
                </c:pt>
                <c:pt idx="17">
                  <c:v>2.6309297535714569</c:v>
                </c:pt>
                <c:pt idx="18">
                  <c:v>2.6801438592463751</c:v>
                </c:pt>
                <c:pt idx="19">
                  <c:v>2.7268330278608417</c:v>
                </c:pt>
                <c:pt idx="20">
                  <c:v>2.7712437491614219</c:v>
                </c:pt>
                <c:pt idx="21">
                  <c:v>2.8135880922155954</c:v>
                </c:pt>
                <c:pt idx="22">
                  <c:v>2.854049830200271</c:v>
                </c:pt>
                <c:pt idx="23">
                  <c:v>2.8927892607143724</c:v>
                </c:pt>
                <c:pt idx="24">
                  <c:v>2.9299470414358537</c:v>
                </c:pt>
                <c:pt idx="25">
                  <c:v>2.96564727304425</c:v>
                </c:pt>
                <c:pt idx="26">
                  <c:v>3</c:v>
                </c:pt>
                <c:pt idx="27">
                  <c:v>3.033103256304337</c:v>
                </c:pt>
                <c:pt idx="28">
                  <c:v>3.0650447521106625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3^n</c:v>
                </c:pt>
              </c:strCache>
            </c:strRef>
          </c:tx>
          <c:marker>
            <c:symbol val="none"/>
          </c:marker>
          <c:val>
            <c:numRef>
              <c:f>Sheet1!$D$2:$D$30</c:f>
              <c:numCache>
                <c:formatCode>General</c:formatCode>
                <c:ptCount val="29"/>
                <c:pt idx="0">
                  <c:v>3</c:v>
                </c:pt>
                <c:pt idx="1">
                  <c:v>9</c:v>
                </c:pt>
                <c:pt idx="2">
                  <c:v>27</c:v>
                </c:pt>
                <c:pt idx="3">
                  <c:v>81</c:v>
                </c:pt>
                <c:pt idx="4">
                  <c:v>243</c:v>
                </c:pt>
                <c:pt idx="5">
                  <c:v>729</c:v>
                </c:pt>
                <c:pt idx="6">
                  <c:v>2187</c:v>
                </c:pt>
                <c:pt idx="7">
                  <c:v>6561</c:v>
                </c:pt>
                <c:pt idx="8">
                  <c:v>19683</c:v>
                </c:pt>
                <c:pt idx="9">
                  <c:v>59049</c:v>
                </c:pt>
                <c:pt idx="10">
                  <c:v>177147</c:v>
                </c:pt>
                <c:pt idx="11">
                  <c:v>531441</c:v>
                </c:pt>
                <c:pt idx="12">
                  <c:v>1594323</c:v>
                </c:pt>
                <c:pt idx="13">
                  <c:v>4782969</c:v>
                </c:pt>
                <c:pt idx="14">
                  <c:v>14348907</c:v>
                </c:pt>
                <c:pt idx="15">
                  <c:v>43046721</c:v>
                </c:pt>
                <c:pt idx="16">
                  <c:v>129140163</c:v>
                </c:pt>
                <c:pt idx="17">
                  <c:v>387420489</c:v>
                </c:pt>
                <c:pt idx="18">
                  <c:v>1162261467</c:v>
                </c:pt>
                <c:pt idx="19">
                  <c:v>3486784401</c:v>
                </c:pt>
                <c:pt idx="20">
                  <c:v>10460353203</c:v>
                </c:pt>
                <c:pt idx="21">
                  <c:v>31381059609</c:v>
                </c:pt>
                <c:pt idx="22">
                  <c:v>94143178827</c:v>
                </c:pt>
                <c:pt idx="23">
                  <c:v>282429536481</c:v>
                </c:pt>
                <c:pt idx="24">
                  <c:v>847288609443</c:v>
                </c:pt>
                <c:pt idx="25">
                  <c:v>2541865828329</c:v>
                </c:pt>
                <c:pt idx="26">
                  <c:v>7625597484987</c:v>
                </c:pt>
                <c:pt idx="27">
                  <c:v>22876792454961</c:v>
                </c:pt>
                <c:pt idx="28">
                  <c:v>68630377364883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20n</c:v>
                </c:pt>
              </c:strCache>
            </c:strRef>
          </c:tx>
          <c:marker>
            <c:symbol val="none"/>
          </c:marker>
          <c:val>
            <c:numRef>
              <c:f>Sheet1!$E$2:$E$30</c:f>
              <c:numCache>
                <c:formatCode>General</c:formatCode>
                <c:ptCount val="2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val>
            <c:numRef>
              <c:f>Sheet1!$F$2:$F$30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log(base 2) n</c:v>
                </c:pt>
              </c:strCache>
            </c:strRef>
          </c:tx>
          <c:marker>
            <c:symbol val="none"/>
          </c:marker>
          <c:val>
            <c:numRef>
              <c:f>Sheet1!$G$2:$G$30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</c:numCache>
            </c:numRef>
          </c:val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n^(2/3)</c:v>
                </c:pt>
              </c:strCache>
            </c:strRef>
          </c:tx>
          <c:marker>
            <c:symbol val="none"/>
          </c:marker>
          <c:val>
            <c:numRef>
              <c:f>Sheet1!$H$2:$H$30</c:f>
              <c:numCache>
                <c:formatCode>General</c:formatCode>
                <c:ptCount val="29"/>
                <c:pt idx="0">
                  <c:v>1</c:v>
                </c:pt>
                <c:pt idx="1">
                  <c:v>1.5874010519681994</c:v>
                </c:pt>
                <c:pt idx="2">
                  <c:v>2.0800838230519041</c:v>
                </c:pt>
                <c:pt idx="3">
                  <c:v>2.5198420997897459</c:v>
                </c:pt>
                <c:pt idx="4">
                  <c:v>2.9240177382128656</c:v>
                </c:pt>
                <c:pt idx="5">
                  <c:v>3.3019272488946263</c:v>
                </c:pt>
                <c:pt idx="6">
                  <c:v>3.6593057100229709</c:v>
                </c:pt>
                <c:pt idx="7">
                  <c:v>3.9999999999999991</c:v>
                </c:pt>
                <c:pt idx="8">
                  <c:v>4.3267487109222253</c:v>
                </c:pt>
                <c:pt idx="9">
                  <c:v>4.6415888336127793</c:v>
                </c:pt>
                <c:pt idx="10">
                  <c:v>4.9460874432487012</c:v>
                </c:pt>
                <c:pt idx="11">
                  <c:v>5.2414827884177937</c:v>
                </c:pt>
                <c:pt idx="12">
                  <c:v>5.5287748136788712</c:v>
                </c:pt>
                <c:pt idx="13">
                  <c:v>5.8087857335637025</c:v>
                </c:pt>
                <c:pt idx="14">
                  <c:v>6.0822019955734001</c:v>
                </c:pt>
                <c:pt idx="15">
                  <c:v>6.3496042078727974</c:v>
                </c:pt>
                <c:pt idx="16">
                  <c:v>6.6114890184579451</c:v>
                </c:pt>
                <c:pt idx="17">
                  <c:v>6.8682854553199908</c:v>
                </c:pt>
                <c:pt idx="18">
                  <c:v>7.1203673589019916</c:v>
                </c:pt>
                <c:pt idx="19">
                  <c:v>7.3680629972807719</c:v>
                </c:pt>
                <c:pt idx="20">
                  <c:v>7.611662611020245</c:v>
                </c:pt>
                <c:pt idx="21">
                  <c:v>7.8514244105396909</c:v>
                </c:pt>
                <c:pt idx="22">
                  <c:v>8.0875793990900622</c:v>
                </c:pt>
                <c:pt idx="23">
                  <c:v>8.3203352922076164</c:v>
                </c:pt>
                <c:pt idx="24">
                  <c:v>8.5498797333834808</c:v>
                </c:pt>
                <c:pt idx="25">
                  <c:v>8.7763829553291259</c:v>
                </c:pt>
                <c:pt idx="26">
                  <c:v>8.9999999999999982</c:v>
                </c:pt>
                <c:pt idx="27">
                  <c:v>9.2208725841168899</c:v>
                </c:pt>
                <c:pt idx="28">
                  <c:v>9.4391306773923596</c:v>
                </c:pt>
              </c:numCache>
            </c:numRef>
          </c:val>
        </c:ser>
        <c:marker val="1"/>
        <c:axId val="83165952"/>
        <c:axId val="83167488"/>
      </c:lineChart>
      <c:catAx>
        <c:axId val="83165952"/>
        <c:scaling>
          <c:orientation val="minMax"/>
        </c:scaling>
        <c:axPos val="b"/>
        <c:tickLblPos val="nextTo"/>
        <c:crossAx val="83167488"/>
        <c:crosses val="autoZero"/>
        <c:auto val="1"/>
        <c:lblAlgn val="ctr"/>
        <c:lblOffset val="100"/>
      </c:catAx>
      <c:valAx>
        <c:axId val="83167488"/>
        <c:scaling>
          <c:orientation val="minMax"/>
          <c:max val="30"/>
        </c:scaling>
        <c:axPos val="l"/>
        <c:majorGridlines/>
        <c:numFmt formatCode="General" sourceLinked="1"/>
        <c:tickLblPos val="nextTo"/>
        <c:crossAx val="83165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190499</xdr:rowOff>
    </xdr:from>
    <xdr:to>
      <xdr:col>23</xdr:col>
      <xdr:colOff>0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selection activeCell="M38" sqref="M38"/>
    </sheetView>
  </sheetViews>
  <sheetFormatPr defaultRowHeight="15"/>
  <cols>
    <col min="1" max="1" width="3" bestFit="1" customWidth="1"/>
    <col min="3" max="3" width="12.28515625" bestFit="1" customWidth="1"/>
    <col min="7" max="7" width="12.28515625" bestFit="1" customWidth="1"/>
  </cols>
  <sheetData>
    <row r="1" spans="1:8" s="1" customFormat="1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>
        <v>2</v>
      </c>
      <c r="G1" s="1" t="s">
        <v>5</v>
      </c>
      <c r="H1" s="1" t="s">
        <v>6</v>
      </c>
    </row>
    <row r="2" spans="1:8">
      <c r="A2">
        <v>1</v>
      </c>
      <c r="B2">
        <f>4*(A2)^2</f>
        <v>4</v>
      </c>
      <c r="C2">
        <f>LOG(A2,3)</f>
        <v>0</v>
      </c>
      <c r="D2">
        <f>3^A2</f>
        <v>3</v>
      </c>
      <c r="E2">
        <f>20*(A2)</f>
        <v>20</v>
      </c>
      <c r="F2">
        <v>2</v>
      </c>
      <c r="G2">
        <f>LOG(A2,2)</f>
        <v>0</v>
      </c>
      <c r="H2">
        <f>A2^(2/3)</f>
        <v>1</v>
      </c>
    </row>
    <row r="3" spans="1:8">
      <c r="A3">
        <v>2</v>
      </c>
      <c r="B3">
        <f t="shared" ref="B3:B30" si="0">4*(A3)^2</f>
        <v>16</v>
      </c>
      <c r="C3">
        <f t="shared" ref="C3:C30" si="1">LOG(A3,3)</f>
        <v>0.63092975357145742</v>
      </c>
      <c r="D3">
        <f t="shared" ref="D3:D30" si="2">3^A3</f>
        <v>9</v>
      </c>
      <c r="E3">
        <f t="shared" ref="E3:E30" si="3">20*(A3)</f>
        <v>40</v>
      </c>
      <c r="F3">
        <v>2</v>
      </c>
      <c r="G3">
        <f t="shared" ref="G3:G30" si="4">LOG(A3,2)</f>
        <v>1</v>
      </c>
      <c r="H3">
        <f t="shared" ref="H3:H30" si="5">A3^(2/3)</f>
        <v>1.5874010519681994</v>
      </c>
    </row>
    <row r="4" spans="1:8">
      <c r="A4">
        <v>3</v>
      </c>
      <c r="B4">
        <f t="shared" si="0"/>
        <v>36</v>
      </c>
      <c r="C4">
        <f t="shared" si="1"/>
        <v>1</v>
      </c>
      <c r="D4">
        <f t="shared" si="2"/>
        <v>27</v>
      </c>
      <c r="E4">
        <f t="shared" si="3"/>
        <v>60</v>
      </c>
      <c r="F4">
        <v>2</v>
      </c>
      <c r="G4">
        <f t="shared" si="4"/>
        <v>1.5849625007211563</v>
      </c>
      <c r="H4">
        <f t="shared" si="5"/>
        <v>2.0800838230519041</v>
      </c>
    </row>
    <row r="5" spans="1:8">
      <c r="A5">
        <v>4</v>
      </c>
      <c r="B5">
        <f t="shared" si="0"/>
        <v>64</v>
      </c>
      <c r="C5">
        <f t="shared" si="1"/>
        <v>1.2618595071429148</v>
      </c>
      <c r="D5">
        <f t="shared" si="2"/>
        <v>81</v>
      </c>
      <c r="E5">
        <f t="shared" si="3"/>
        <v>80</v>
      </c>
      <c r="F5">
        <v>2</v>
      </c>
      <c r="G5">
        <f t="shared" si="4"/>
        <v>2</v>
      </c>
      <c r="H5">
        <f t="shared" si="5"/>
        <v>2.5198420997897459</v>
      </c>
    </row>
    <row r="6" spans="1:8">
      <c r="A6">
        <v>5</v>
      </c>
      <c r="B6">
        <f t="shared" si="0"/>
        <v>100</v>
      </c>
      <c r="C6">
        <f t="shared" si="1"/>
        <v>1.4649735207179269</v>
      </c>
      <c r="D6">
        <f t="shared" si="2"/>
        <v>243</v>
      </c>
      <c r="E6">
        <f t="shared" si="3"/>
        <v>100</v>
      </c>
      <c r="F6">
        <v>2</v>
      </c>
      <c r="G6">
        <f t="shared" si="4"/>
        <v>2.3219280948873622</v>
      </c>
      <c r="H6">
        <f t="shared" si="5"/>
        <v>2.9240177382128656</v>
      </c>
    </row>
    <row r="7" spans="1:8">
      <c r="A7">
        <v>6</v>
      </c>
      <c r="B7">
        <f t="shared" si="0"/>
        <v>144</v>
      </c>
      <c r="C7">
        <f t="shared" si="1"/>
        <v>1.6309297535714573</v>
      </c>
      <c r="D7">
        <f t="shared" si="2"/>
        <v>729</v>
      </c>
      <c r="E7">
        <f t="shared" si="3"/>
        <v>120</v>
      </c>
      <c r="F7">
        <v>2</v>
      </c>
      <c r="G7">
        <f t="shared" si="4"/>
        <v>2.5849625007211561</v>
      </c>
      <c r="H7">
        <f t="shared" si="5"/>
        <v>3.3019272488946263</v>
      </c>
    </row>
    <row r="8" spans="1:8">
      <c r="A8">
        <v>7</v>
      </c>
      <c r="B8">
        <f t="shared" si="0"/>
        <v>196</v>
      </c>
      <c r="C8">
        <f t="shared" si="1"/>
        <v>1.7712437491614221</v>
      </c>
      <c r="D8">
        <f t="shared" si="2"/>
        <v>2187</v>
      </c>
      <c r="E8">
        <f t="shared" si="3"/>
        <v>140</v>
      </c>
      <c r="F8">
        <v>2</v>
      </c>
      <c r="G8">
        <f t="shared" si="4"/>
        <v>2.8073549220576042</v>
      </c>
      <c r="H8">
        <f t="shared" si="5"/>
        <v>3.6593057100229709</v>
      </c>
    </row>
    <row r="9" spans="1:8">
      <c r="A9">
        <v>8</v>
      </c>
      <c r="B9">
        <f t="shared" si="0"/>
        <v>256</v>
      </c>
      <c r="C9">
        <f t="shared" si="1"/>
        <v>1.8927892607143719</v>
      </c>
      <c r="D9">
        <f t="shared" si="2"/>
        <v>6561</v>
      </c>
      <c r="E9">
        <f t="shared" si="3"/>
        <v>160</v>
      </c>
      <c r="F9">
        <v>2</v>
      </c>
      <c r="G9">
        <f t="shared" si="4"/>
        <v>3</v>
      </c>
      <c r="H9">
        <f t="shared" si="5"/>
        <v>3.9999999999999991</v>
      </c>
    </row>
    <row r="10" spans="1:8">
      <c r="A10">
        <v>9</v>
      </c>
      <c r="B10">
        <f t="shared" si="0"/>
        <v>324</v>
      </c>
      <c r="C10">
        <f t="shared" si="1"/>
        <v>2</v>
      </c>
      <c r="D10">
        <f t="shared" si="2"/>
        <v>19683</v>
      </c>
      <c r="E10">
        <f t="shared" si="3"/>
        <v>180</v>
      </c>
      <c r="F10">
        <v>2</v>
      </c>
      <c r="G10">
        <f t="shared" si="4"/>
        <v>3.1699250014423126</v>
      </c>
      <c r="H10">
        <f t="shared" si="5"/>
        <v>4.3267487109222253</v>
      </c>
    </row>
    <row r="11" spans="1:8">
      <c r="A11">
        <v>10</v>
      </c>
      <c r="B11">
        <f t="shared" si="0"/>
        <v>400</v>
      </c>
      <c r="C11">
        <f t="shared" si="1"/>
        <v>2.0959032742893848</v>
      </c>
      <c r="D11">
        <f t="shared" si="2"/>
        <v>59049</v>
      </c>
      <c r="E11">
        <f t="shared" si="3"/>
        <v>200</v>
      </c>
      <c r="F11">
        <v>2</v>
      </c>
      <c r="G11">
        <f t="shared" si="4"/>
        <v>3.3219280948873626</v>
      </c>
      <c r="H11">
        <f t="shared" si="5"/>
        <v>4.6415888336127793</v>
      </c>
    </row>
    <row r="12" spans="1:8">
      <c r="A12">
        <v>11</v>
      </c>
      <c r="B12">
        <f t="shared" si="0"/>
        <v>484</v>
      </c>
      <c r="C12">
        <f t="shared" si="1"/>
        <v>2.1826583386441381</v>
      </c>
      <c r="D12">
        <f t="shared" si="2"/>
        <v>177147</v>
      </c>
      <c r="E12">
        <f t="shared" si="3"/>
        <v>220</v>
      </c>
      <c r="F12">
        <v>2</v>
      </c>
      <c r="G12">
        <f t="shared" si="4"/>
        <v>3.4594316186372978</v>
      </c>
      <c r="H12">
        <f t="shared" si="5"/>
        <v>4.9460874432487012</v>
      </c>
    </row>
    <row r="13" spans="1:8">
      <c r="A13">
        <v>12</v>
      </c>
      <c r="B13">
        <f t="shared" si="0"/>
        <v>576</v>
      </c>
      <c r="C13">
        <f t="shared" si="1"/>
        <v>2.2618595071429146</v>
      </c>
      <c r="D13">
        <f t="shared" si="2"/>
        <v>531441</v>
      </c>
      <c r="E13">
        <f t="shared" si="3"/>
        <v>240</v>
      </c>
      <c r="F13">
        <v>2</v>
      </c>
      <c r="G13">
        <f t="shared" si="4"/>
        <v>3.5849625007211565</v>
      </c>
      <c r="H13">
        <f t="shared" si="5"/>
        <v>5.2414827884177937</v>
      </c>
    </row>
    <row r="14" spans="1:8">
      <c r="A14">
        <v>13</v>
      </c>
      <c r="B14">
        <f t="shared" si="0"/>
        <v>676</v>
      </c>
      <c r="C14">
        <f t="shared" si="1"/>
        <v>2.3347175194727927</v>
      </c>
      <c r="D14">
        <f t="shared" si="2"/>
        <v>1594323</v>
      </c>
      <c r="E14">
        <f t="shared" si="3"/>
        <v>260</v>
      </c>
      <c r="F14">
        <v>2</v>
      </c>
      <c r="G14">
        <f t="shared" si="4"/>
        <v>3.7004397181410922</v>
      </c>
      <c r="H14">
        <f t="shared" si="5"/>
        <v>5.5287748136788712</v>
      </c>
    </row>
    <row r="15" spans="1:8">
      <c r="A15">
        <v>14</v>
      </c>
      <c r="B15">
        <f t="shared" si="0"/>
        <v>784</v>
      </c>
      <c r="C15">
        <f t="shared" si="1"/>
        <v>2.4021735027328792</v>
      </c>
      <c r="D15">
        <f t="shared" si="2"/>
        <v>4782969</v>
      </c>
      <c r="E15">
        <f t="shared" si="3"/>
        <v>280</v>
      </c>
      <c r="F15">
        <v>2</v>
      </c>
      <c r="G15">
        <f t="shared" si="4"/>
        <v>3.8073549220576037</v>
      </c>
      <c r="H15">
        <f t="shared" si="5"/>
        <v>5.8087857335637025</v>
      </c>
    </row>
    <row r="16" spans="1:8">
      <c r="A16">
        <v>15</v>
      </c>
      <c r="B16">
        <f t="shared" si="0"/>
        <v>900</v>
      </c>
      <c r="C16">
        <f t="shared" si="1"/>
        <v>2.4649735207179271</v>
      </c>
      <c r="D16">
        <f t="shared" si="2"/>
        <v>14348907</v>
      </c>
      <c r="E16">
        <f t="shared" si="3"/>
        <v>300</v>
      </c>
      <c r="F16">
        <v>2</v>
      </c>
      <c r="G16">
        <f t="shared" si="4"/>
        <v>3.9068905956085187</v>
      </c>
      <c r="H16">
        <f t="shared" si="5"/>
        <v>6.0822019955734001</v>
      </c>
    </row>
    <row r="17" spans="1:8">
      <c r="A17">
        <v>16</v>
      </c>
      <c r="B17">
        <f t="shared" si="0"/>
        <v>1024</v>
      </c>
      <c r="C17">
        <f t="shared" si="1"/>
        <v>2.5237190142858297</v>
      </c>
      <c r="D17">
        <f t="shared" si="2"/>
        <v>43046721</v>
      </c>
      <c r="E17">
        <f t="shared" si="3"/>
        <v>320</v>
      </c>
      <c r="F17">
        <v>2</v>
      </c>
      <c r="G17">
        <f t="shared" si="4"/>
        <v>4</v>
      </c>
      <c r="H17">
        <f t="shared" si="5"/>
        <v>6.3496042078727974</v>
      </c>
    </row>
    <row r="18" spans="1:8">
      <c r="A18">
        <v>17</v>
      </c>
      <c r="B18">
        <f t="shared" si="0"/>
        <v>1156</v>
      </c>
      <c r="C18">
        <f t="shared" si="1"/>
        <v>2.5789019231625656</v>
      </c>
      <c r="D18">
        <f t="shared" si="2"/>
        <v>129140163</v>
      </c>
      <c r="E18">
        <f t="shared" si="3"/>
        <v>340</v>
      </c>
      <c r="F18">
        <v>2</v>
      </c>
      <c r="G18">
        <f t="shared" si="4"/>
        <v>4.08746284125034</v>
      </c>
      <c r="H18">
        <f t="shared" si="5"/>
        <v>6.6114890184579451</v>
      </c>
    </row>
    <row r="19" spans="1:8">
      <c r="A19">
        <v>18</v>
      </c>
      <c r="B19">
        <f t="shared" si="0"/>
        <v>1296</v>
      </c>
      <c r="C19">
        <f t="shared" si="1"/>
        <v>2.6309297535714569</v>
      </c>
      <c r="D19">
        <f t="shared" si="2"/>
        <v>387420489</v>
      </c>
      <c r="E19">
        <f t="shared" si="3"/>
        <v>360</v>
      </c>
      <c r="F19">
        <v>2</v>
      </c>
      <c r="G19">
        <f t="shared" si="4"/>
        <v>4.1699250014423122</v>
      </c>
      <c r="H19">
        <f t="shared" si="5"/>
        <v>6.8682854553199908</v>
      </c>
    </row>
    <row r="20" spans="1:8">
      <c r="A20">
        <v>19</v>
      </c>
      <c r="B20">
        <f t="shared" si="0"/>
        <v>1444</v>
      </c>
      <c r="C20">
        <f t="shared" si="1"/>
        <v>2.6801438592463751</v>
      </c>
      <c r="D20">
        <f t="shared" si="2"/>
        <v>1162261467</v>
      </c>
      <c r="E20">
        <f t="shared" si="3"/>
        <v>380</v>
      </c>
      <c r="F20">
        <v>2</v>
      </c>
      <c r="G20">
        <f t="shared" si="4"/>
        <v>4.2479275134435852</v>
      </c>
      <c r="H20">
        <f t="shared" si="5"/>
        <v>7.1203673589019916</v>
      </c>
    </row>
    <row r="21" spans="1:8">
      <c r="A21">
        <v>20</v>
      </c>
      <c r="B21">
        <f t="shared" si="0"/>
        <v>1600</v>
      </c>
      <c r="C21">
        <f t="shared" si="1"/>
        <v>2.7268330278608417</v>
      </c>
      <c r="D21">
        <f t="shared" si="2"/>
        <v>3486784401</v>
      </c>
      <c r="E21">
        <f t="shared" si="3"/>
        <v>400</v>
      </c>
      <c r="F21">
        <v>2</v>
      </c>
      <c r="G21">
        <f t="shared" si="4"/>
        <v>4.3219280948873626</v>
      </c>
      <c r="H21">
        <f t="shared" si="5"/>
        <v>7.3680629972807719</v>
      </c>
    </row>
    <row r="22" spans="1:8">
      <c r="A22">
        <v>21</v>
      </c>
      <c r="B22">
        <f t="shared" si="0"/>
        <v>1764</v>
      </c>
      <c r="C22">
        <f t="shared" si="1"/>
        <v>2.7712437491614219</v>
      </c>
      <c r="D22">
        <f t="shared" si="2"/>
        <v>10460353203</v>
      </c>
      <c r="E22">
        <f t="shared" si="3"/>
        <v>420</v>
      </c>
      <c r="F22">
        <v>2</v>
      </c>
      <c r="G22">
        <f t="shared" si="4"/>
        <v>4.3923174227787607</v>
      </c>
      <c r="H22">
        <f t="shared" si="5"/>
        <v>7.611662611020245</v>
      </c>
    </row>
    <row r="23" spans="1:8">
      <c r="A23">
        <v>22</v>
      </c>
      <c r="B23">
        <f t="shared" si="0"/>
        <v>1936</v>
      </c>
      <c r="C23">
        <f t="shared" si="1"/>
        <v>2.8135880922155954</v>
      </c>
      <c r="D23">
        <f t="shared" si="2"/>
        <v>31381059609</v>
      </c>
      <c r="E23">
        <f t="shared" si="3"/>
        <v>440</v>
      </c>
      <c r="F23">
        <v>2</v>
      </c>
      <c r="G23">
        <f t="shared" si="4"/>
        <v>4.4594316186372973</v>
      </c>
      <c r="H23">
        <f t="shared" si="5"/>
        <v>7.8514244105396909</v>
      </c>
    </row>
    <row r="24" spans="1:8">
      <c r="A24">
        <v>23</v>
      </c>
      <c r="B24">
        <f t="shared" si="0"/>
        <v>2116</v>
      </c>
      <c r="C24">
        <f t="shared" si="1"/>
        <v>2.854049830200271</v>
      </c>
      <c r="D24">
        <f t="shared" si="2"/>
        <v>94143178827</v>
      </c>
      <c r="E24">
        <f t="shared" si="3"/>
        <v>460</v>
      </c>
      <c r="F24">
        <v>2</v>
      </c>
      <c r="G24">
        <f t="shared" si="4"/>
        <v>4.5235619560570131</v>
      </c>
      <c r="H24">
        <f t="shared" si="5"/>
        <v>8.0875793990900622</v>
      </c>
    </row>
    <row r="25" spans="1:8">
      <c r="A25">
        <v>24</v>
      </c>
      <c r="B25">
        <f t="shared" si="0"/>
        <v>2304</v>
      </c>
      <c r="C25">
        <f t="shared" si="1"/>
        <v>2.8927892607143724</v>
      </c>
      <c r="D25">
        <f t="shared" si="2"/>
        <v>282429536481</v>
      </c>
      <c r="E25">
        <f t="shared" si="3"/>
        <v>480</v>
      </c>
      <c r="F25">
        <v>2</v>
      </c>
      <c r="G25">
        <f t="shared" si="4"/>
        <v>4.584962500721157</v>
      </c>
      <c r="H25">
        <f t="shared" si="5"/>
        <v>8.3203352922076164</v>
      </c>
    </row>
    <row r="26" spans="1:8">
      <c r="A26">
        <v>25</v>
      </c>
      <c r="B26">
        <f t="shared" si="0"/>
        <v>2500</v>
      </c>
      <c r="C26">
        <f t="shared" si="1"/>
        <v>2.9299470414358537</v>
      </c>
      <c r="D26">
        <f t="shared" si="2"/>
        <v>847288609443</v>
      </c>
      <c r="E26">
        <f t="shared" si="3"/>
        <v>500</v>
      </c>
      <c r="F26">
        <v>2</v>
      </c>
      <c r="G26">
        <f t="shared" si="4"/>
        <v>4.6438561897747244</v>
      </c>
      <c r="H26">
        <f t="shared" si="5"/>
        <v>8.5498797333834808</v>
      </c>
    </row>
    <row r="27" spans="1:8">
      <c r="A27">
        <v>26</v>
      </c>
      <c r="B27">
        <f t="shared" si="0"/>
        <v>2704</v>
      </c>
      <c r="C27">
        <f t="shared" si="1"/>
        <v>2.96564727304425</v>
      </c>
      <c r="D27">
        <f t="shared" si="2"/>
        <v>2541865828329</v>
      </c>
      <c r="E27">
        <f t="shared" si="3"/>
        <v>520</v>
      </c>
      <c r="F27">
        <v>2</v>
      </c>
      <c r="G27">
        <f t="shared" si="4"/>
        <v>4.7004397181410926</v>
      </c>
      <c r="H27">
        <f t="shared" si="5"/>
        <v>8.7763829553291259</v>
      </c>
    </row>
    <row r="28" spans="1:8">
      <c r="A28">
        <v>27</v>
      </c>
      <c r="B28">
        <f t="shared" si="0"/>
        <v>2916</v>
      </c>
      <c r="C28">
        <f t="shared" si="1"/>
        <v>3</v>
      </c>
      <c r="D28">
        <f t="shared" si="2"/>
        <v>7625597484987</v>
      </c>
      <c r="E28">
        <f t="shared" si="3"/>
        <v>540</v>
      </c>
      <c r="F28">
        <v>2</v>
      </c>
      <c r="G28">
        <f t="shared" si="4"/>
        <v>4.7548875021634691</v>
      </c>
      <c r="H28">
        <f t="shared" si="5"/>
        <v>8.9999999999999982</v>
      </c>
    </row>
    <row r="29" spans="1:8">
      <c r="A29">
        <v>28</v>
      </c>
      <c r="B29">
        <f t="shared" si="0"/>
        <v>3136</v>
      </c>
      <c r="C29">
        <f t="shared" si="1"/>
        <v>3.033103256304337</v>
      </c>
      <c r="D29">
        <f t="shared" si="2"/>
        <v>22876792454961</v>
      </c>
      <c r="E29">
        <f t="shared" si="3"/>
        <v>560</v>
      </c>
      <c r="F29">
        <v>2</v>
      </c>
      <c r="G29">
        <f t="shared" si="4"/>
        <v>4.8073549220576037</v>
      </c>
      <c r="H29">
        <f t="shared" si="5"/>
        <v>9.2208725841168899</v>
      </c>
    </row>
    <row r="30" spans="1:8">
      <c r="A30">
        <v>29</v>
      </c>
      <c r="B30">
        <f t="shared" si="0"/>
        <v>3364</v>
      </c>
      <c r="C30">
        <f t="shared" si="1"/>
        <v>3.0650447521106625</v>
      </c>
      <c r="D30">
        <f t="shared" si="2"/>
        <v>68630377364883</v>
      </c>
      <c r="E30">
        <f t="shared" si="3"/>
        <v>580</v>
      </c>
      <c r="F30">
        <v>2</v>
      </c>
      <c r="G30">
        <f t="shared" si="4"/>
        <v>4.8579809951275728</v>
      </c>
      <c r="H30">
        <f t="shared" si="5"/>
        <v>9.4391306773923596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Popebob</dc:creator>
  <cp:lastModifiedBy>Popebob</cp:lastModifiedBy>
  <dcterms:created xsi:type="dcterms:W3CDTF">2009-04-20T01:31:20Z</dcterms:created>
  <dcterms:modified xsi:type="dcterms:W3CDTF">2009-04-20T02:07:01Z</dcterms:modified>
</cp:coreProperties>
</file>