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1075" windowHeight="825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D8" s="1"/>
  <c r="B9"/>
  <c r="B10"/>
  <c r="B11"/>
  <c r="B12"/>
  <c r="D12" s="1"/>
  <c r="D13"/>
  <c r="B14"/>
  <c r="I14" s="1"/>
  <c r="B15"/>
  <c r="I15" s="1"/>
  <c r="B16"/>
  <c r="B17"/>
  <c r="B18"/>
  <c r="D18" s="1"/>
  <c r="B19"/>
  <c r="B20"/>
  <c r="B21"/>
  <c r="I21" s="1"/>
  <c r="B22"/>
  <c r="B23"/>
  <c r="D23" s="1"/>
  <c r="B24"/>
  <c r="D24" s="1"/>
  <c r="H24" s="1"/>
  <c r="B25"/>
  <c r="I25" s="1"/>
  <c r="B3"/>
  <c r="I3" s="1"/>
  <c r="C24"/>
  <c r="G24" s="1"/>
  <c r="I22"/>
  <c r="C22"/>
  <c r="E22" s="1"/>
  <c r="C23"/>
  <c r="G23" s="1"/>
  <c r="C25"/>
  <c r="E25" s="1"/>
  <c r="D4"/>
  <c r="D5"/>
  <c r="D6"/>
  <c r="I7"/>
  <c r="D20"/>
  <c r="D21"/>
  <c r="C4"/>
  <c r="G4" s="1"/>
  <c r="C5"/>
  <c r="G5" s="1"/>
  <c r="C6"/>
  <c r="G6" s="1"/>
  <c r="C7"/>
  <c r="G7" s="1"/>
  <c r="C8"/>
  <c r="G8" s="1"/>
  <c r="I8"/>
  <c r="C9"/>
  <c r="G9" s="1"/>
  <c r="D9"/>
  <c r="I9"/>
  <c r="C10"/>
  <c r="G10" s="1"/>
  <c r="D10"/>
  <c r="I10"/>
  <c r="C11"/>
  <c r="G11" s="1"/>
  <c r="D11"/>
  <c r="I11"/>
  <c r="C12"/>
  <c r="G12" s="1"/>
  <c r="C13"/>
  <c r="G13" s="1"/>
  <c r="C14"/>
  <c r="G14" s="1"/>
  <c r="C15"/>
  <c r="G15" s="1"/>
  <c r="C16"/>
  <c r="G16" s="1"/>
  <c r="D16"/>
  <c r="I16"/>
  <c r="C17"/>
  <c r="G17" s="1"/>
  <c r="D17"/>
  <c r="I17"/>
  <c r="C18"/>
  <c r="G18" s="1"/>
  <c r="I18"/>
  <c r="C19"/>
  <c r="E19" s="1"/>
  <c r="D19"/>
  <c r="I19"/>
  <c r="C20"/>
  <c r="G20" s="1"/>
  <c r="C21"/>
  <c r="G21" s="1"/>
  <c r="C3"/>
  <c r="G3" s="1"/>
  <c r="I13" l="1"/>
  <c r="D14"/>
  <c r="H14" s="1"/>
  <c r="L14" s="1"/>
  <c r="G25"/>
  <c r="I24"/>
  <c r="I23"/>
  <c r="H23"/>
  <c r="L23" s="1"/>
  <c r="J23"/>
  <c r="F23"/>
  <c r="F24"/>
  <c r="J24"/>
  <c r="L24"/>
  <c r="D22"/>
  <c r="E23"/>
  <c r="D25"/>
  <c r="E24"/>
  <c r="G22"/>
  <c r="J9"/>
  <c r="J17"/>
  <c r="I5"/>
  <c r="I20"/>
  <c r="D15"/>
  <c r="J15" s="1"/>
  <c r="I12"/>
  <c r="D7"/>
  <c r="H7" s="1"/>
  <c r="L7" s="1"/>
  <c r="I4"/>
  <c r="I6"/>
  <c r="D3"/>
  <c r="F3" s="1"/>
  <c r="J12"/>
  <c r="J16"/>
  <c r="J8"/>
  <c r="J10"/>
  <c r="J21"/>
  <c r="J19"/>
  <c r="J11"/>
  <c r="J20"/>
  <c r="J18"/>
  <c r="J13"/>
  <c r="J6"/>
  <c r="J5"/>
  <c r="J4"/>
  <c r="E21"/>
  <c r="E17"/>
  <c r="E16"/>
  <c r="E15"/>
  <c r="E14"/>
  <c r="E13"/>
  <c r="E12"/>
  <c r="E11"/>
  <c r="E10"/>
  <c r="E9"/>
  <c r="E8"/>
  <c r="E7"/>
  <c r="E6"/>
  <c r="E5"/>
  <c r="E4"/>
  <c r="E18"/>
  <c r="F20"/>
  <c r="F17"/>
  <c r="F11"/>
  <c r="F8"/>
  <c r="F4"/>
  <c r="G19"/>
  <c r="H20"/>
  <c r="L20" s="1"/>
  <c r="H19"/>
  <c r="L19" s="1"/>
  <c r="H18"/>
  <c r="L18" s="1"/>
  <c r="H17"/>
  <c r="L17" s="1"/>
  <c r="H16"/>
  <c r="L16" s="1"/>
  <c r="H13"/>
  <c r="L13" s="1"/>
  <c r="H12"/>
  <c r="L12" s="1"/>
  <c r="H11"/>
  <c r="L11" s="1"/>
  <c r="H10"/>
  <c r="L10" s="1"/>
  <c r="H9"/>
  <c r="L9" s="1"/>
  <c r="H8"/>
  <c r="L8" s="1"/>
  <c r="H6"/>
  <c r="L6" s="1"/>
  <c r="H5"/>
  <c r="L5" s="1"/>
  <c r="H4"/>
  <c r="L4" s="1"/>
  <c r="F19"/>
  <c r="F16"/>
  <c r="F12"/>
  <c r="F9"/>
  <c r="F6"/>
  <c r="E20"/>
  <c r="F21"/>
  <c r="F18"/>
  <c r="F13"/>
  <c r="F10"/>
  <c r="F5"/>
  <c r="H21"/>
  <c r="L21" s="1"/>
  <c r="E3"/>
  <c r="F14" l="1"/>
  <c r="J14"/>
  <c r="F7"/>
  <c r="J7"/>
  <c r="F15"/>
  <c r="F25"/>
  <c r="J25"/>
  <c r="K25" s="1"/>
  <c r="H25"/>
  <c r="J22"/>
  <c r="H22"/>
  <c r="L22" s="1"/>
  <c r="F22"/>
  <c r="H15"/>
  <c r="L15" s="1"/>
  <c r="H3"/>
  <c r="L3" s="1"/>
  <c r="J3"/>
</calcChain>
</file>

<file path=xl/sharedStrings.xml><?xml version="1.0" encoding="utf-8"?>
<sst xmlns="http://schemas.openxmlformats.org/spreadsheetml/2006/main" count="34" uniqueCount="34">
  <si>
    <t>f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</si>
  <si>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</si>
  <si>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</si>
  <si>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</si>
  <si>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</si>
  <si>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</si>
  <si>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</si>
  <si>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</si>
  <si>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</si>
  <si>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</si>
  <si>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</si>
  <si>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</si>
  <si>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</si>
  <si>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</si>
  <si>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</si>
  <si>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</si>
  <si>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</si>
  <si>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</si>
  <si>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</si>
  <si>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</si>
  <si>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</si>
  <si>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</si>
  <si>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X0</t>
  </si>
  <si>
    <t>Y0</t>
  </si>
  <si>
    <t>Scaler</t>
  </si>
  <si>
    <t>X1</t>
  </si>
  <si>
    <t>Y1</t>
  </si>
  <si>
    <t>Res</t>
  </si>
  <si>
    <t>NewRes</t>
  </si>
  <si>
    <t>GapX</t>
  </si>
  <si>
    <t>GapY</t>
  </si>
  <si>
    <t>DivX</t>
  </si>
  <si>
    <t>DivY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</si>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</sst>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view="pageLayout" zoomScale="80" zoomScaleNormal="100" zoomScaleSheetLayoutView="98" zoomScalePageLayoutView="80" workbookViewId="0">
      <selection sqref="A1:XFD1048576"/>
    </sheetView>
  </sheetViews>
  <sheetFormatPr defaultColWidth="4.28515625" defaultRowHeight="22.5" customHeight="1"/>
  <cols>
    <col min="1" max="16384" width="4.28515625" style="5"/>
  </cols>
  <sheetData>
    <row r="1" spans="1:23" ht="22.5" customHeight="1" thickBot="1">
      <c r="A1" s="1"/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0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</row>
    <row r="2" spans="1:23" ht="22.5" customHeight="1">
      <c r="A2" s="6">
        <v>1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22.5" customHeight="1">
      <c r="A3" s="9">
        <v>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22.5" customHeight="1">
      <c r="A4" s="9">
        <v>3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22.5" customHeight="1">
      <c r="A5" s="9">
        <v>4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22.5" customHeight="1">
      <c r="A6" s="9">
        <v>5</v>
      </c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22.5" customHeight="1">
      <c r="A7" s="9">
        <v>6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22.5" customHeight="1">
      <c r="A8" s="9">
        <v>7</v>
      </c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22.5" customHeight="1">
      <c r="A9" s="9">
        <v>8</v>
      </c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22.5" customHeight="1">
      <c r="A10" s="9">
        <v>9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22.5" customHeight="1">
      <c r="A11" s="9">
        <v>10</v>
      </c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22.5" customHeight="1">
      <c r="A12" s="9">
        <v>11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22.5" customHeight="1">
      <c r="A13" s="9">
        <v>12</v>
      </c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22.5" customHeight="1">
      <c r="A14" s="9">
        <v>13</v>
      </c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2.5" customHeight="1">
      <c r="A15" s="9">
        <v>14</v>
      </c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22.5" customHeight="1">
      <c r="A16" s="9">
        <v>15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22.5" customHeight="1">
      <c r="A17" s="9">
        <v>16</v>
      </c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22.5" customHeight="1">
      <c r="A18" s="9">
        <v>17</v>
      </c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22.5" customHeight="1">
      <c r="A19" s="9">
        <v>18</v>
      </c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22.5" customHeight="1">
      <c r="A20" s="9">
        <v>19</v>
      </c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22.5" customHeight="1">
      <c r="A21" s="9">
        <v>20</v>
      </c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22.5" customHeight="1">
      <c r="A22" s="9">
        <v>21</v>
      </c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22.5" customHeight="1" thickBot="1">
      <c r="A23" s="12">
        <v>22</v>
      </c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</sheetData>
  <printOptions horizontalCentered="1" verticalCentered="1" gridLines="1"/>
  <pageMargins left="0.25" right="0.25" top="0.25" bottom="0.25" header="0.3" footer="0.3"/>
  <pageSetup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G35" sqref="G35"/>
    </sheetView>
  </sheetViews>
  <sheetFormatPr defaultRowHeight="15"/>
  <cols>
    <col min="2" max="2" width="10" bestFit="1" customWidth="1"/>
    <col min="11" max="12" width="12" bestFit="1" customWidth="1"/>
  </cols>
  <sheetData>
    <row r="1" spans="1:12">
      <c r="A1" t="s">
        <v>24</v>
      </c>
      <c r="B1">
        <v>15</v>
      </c>
    </row>
    <row r="2" spans="1:12">
      <c r="A2" t="s">
        <v>22</v>
      </c>
      <c r="B2" t="s">
        <v>23</v>
      </c>
      <c r="C2" t="s">
        <v>25</v>
      </c>
      <c r="D2" t="s">
        <v>26</v>
      </c>
      <c r="E2" t="s">
        <v>29</v>
      </c>
      <c r="F2" t="s">
        <v>30</v>
      </c>
      <c r="G2" t="s">
        <v>31</v>
      </c>
      <c r="H2" t="s">
        <v>32</v>
      </c>
      <c r="I2" t="s">
        <v>27</v>
      </c>
      <c r="J2" t="s">
        <v>28</v>
      </c>
    </row>
    <row r="3" spans="1:12">
      <c r="A3">
        <v>2</v>
      </c>
      <c r="B3">
        <f>A3*(4/3)</f>
        <v>2.6666666666666665</v>
      </c>
      <c r="C3">
        <f>$B$1*A3</f>
        <v>30</v>
      </c>
      <c r="D3">
        <f>B3*$B$1</f>
        <v>40</v>
      </c>
      <c r="E3">
        <f>C3-2</f>
        <v>28</v>
      </c>
      <c r="F3">
        <f>D3-2</f>
        <v>38</v>
      </c>
      <c r="G3">
        <f>(C3-A3)/(A3-1)</f>
        <v>28</v>
      </c>
      <c r="H3">
        <f>(D3-B3)/(B3-1)</f>
        <v>22.400000000000002</v>
      </c>
      <c r="I3">
        <f>A3*B3</f>
        <v>5.333333333333333</v>
      </c>
      <c r="J3">
        <f>D3*C3</f>
        <v>1200</v>
      </c>
      <c r="L3">
        <f t="shared" ref="L3:L23" si="0">MOD(H3,(1))*(B3-1)</f>
        <v>0.66666666666667018</v>
      </c>
    </row>
    <row r="4" spans="1:12">
      <c r="A4">
        <v>3</v>
      </c>
      <c r="B4">
        <f t="shared" ref="B4:B25" si="1">A4*(4/3)</f>
        <v>4</v>
      </c>
      <c r="C4">
        <f t="shared" ref="C4:C21" si="2">$B$1*A4</f>
        <v>45</v>
      </c>
      <c r="D4">
        <f t="shared" ref="D4:D21" si="3">B4*$B$1</f>
        <v>60</v>
      </c>
      <c r="E4">
        <f t="shared" ref="E4:E21" si="4">C4-2</f>
        <v>43</v>
      </c>
      <c r="F4">
        <f t="shared" ref="F4:F21" si="5">D4-2</f>
        <v>58</v>
      </c>
      <c r="G4">
        <f t="shared" ref="G4:G21" si="6">(C4-A4)/(A4-1)</f>
        <v>21</v>
      </c>
      <c r="H4">
        <f t="shared" ref="H4:H21" si="7">(D4-B4)/(B4-1)</f>
        <v>18.666666666666668</v>
      </c>
      <c r="I4">
        <f t="shared" ref="I4:I21" si="8">A4*B4</f>
        <v>12</v>
      </c>
      <c r="J4">
        <f t="shared" ref="J4:J21" si="9">D4*C4</f>
        <v>2700</v>
      </c>
      <c r="L4">
        <f t="shared" si="0"/>
        <v>2.0000000000000036</v>
      </c>
    </row>
    <row r="5" spans="1:12">
      <c r="A5">
        <v>4</v>
      </c>
      <c r="B5">
        <f t="shared" si="1"/>
        <v>5.333333333333333</v>
      </c>
      <c r="C5">
        <f t="shared" si="2"/>
        <v>60</v>
      </c>
      <c r="D5">
        <f t="shared" si="3"/>
        <v>80</v>
      </c>
      <c r="E5">
        <f t="shared" si="4"/>
        <v>58</v>
      </c>
      <c r="F5">
        <f t="shared" si="5"/>
        <v>78</v>
      </c>
      <c r="G5">
        <f t="shared" si="6"/>
        <v>18.666666666666668</v>
      </c>
      <c r="H5">
        <f t="shared" si="7"/>
        <v>17.230769230769234</v>
      </c>
      <c r="I5">
        <f t="shared" si="8"/>
        <v>21.333333333333332</v>
      </c>
      <c r="J5">
        <f t="shared" si="9"/>
        <v>4800</v>
      </c>
      <c r="L5">
        <f t="shared" si="0"/>
        <v>1.0000000000000118</v>
      </c>
    </row>
    <row r="6" spans="1:12">
      <c r="A6">
        <v>5</v>
      </c>
      <c r="B6">
        <f t="shared" si="1"/>
        <v>6.6666666666666661</v>
      </c>
      <c r="C6">
        <f t="shared" si="2"/>
        <v>75</v>
      </c>
      <c r="D6">
        <f t="shared" si="3"/>
        <v>99.999999999999986</v>
      </c>
      <c r="E6">
        <f t="shared" si="4"/>
        <v>73</v>
      </c>
      <c r="F6">
        <f t="shared" si="5"/>
        <v>97.999999999999986</v>
      </c>
      <c r="G6">
        <f t="shared" si="6"/>
        <v>17.5</v>
      </c>
      <c r="H6">
        <f t="shared" si="7"/>
        <v>16.470588235294116</v>
      </c>
      <c r="I6">
        <f t="shared" si="8"/>
        <v>33.333333333333329</v>
      </c>
      <c r="J6">
        <f t="shared" si="9"/>
        <v>7499.9999999999991</v>
      </c>
      <c r="L6">
        <f t="shared" si="0"/>
        <v>2.6666666666666567</v>
      </c>
    </row>
    <row r="7" spans="1:12">
      <c r="A7">
        <v>6</v>
      </c>
      <c r="B7">
        <f t="shared" si="1"/>
        <v>8</v>
      </c>
      <c r="C7">
        <f t="shared" si="2"/>
        <v>90</v>
      </c>
      <c r="D7">
        <f t="shared" si="3"/>
        <v>120</v>
      </c>
      <c r="E7">
        <f t="shared" si="4"/>
        <v>88</v>
      </c>
      <c r="F7">
        <f t="shared" si="5"/>
        <v>118</v>
      </c>
      <c r="G7">
        <f t="shared" si="6"/>
        <v>16.8</v>
      </c>
      <c r="H7">
        <f t="shared" si="7"/>
        <v>16</v>
      </c>
      <c r="I7">
        <f t="shared" si="8"/>
        <v>48</v>
      </c>
      <c r="J7">
        <f t="shared" si="9"/>
        <v>10800</v>
      </c>
      <c r="L7">
        <f t="shared" si="0"/>
        <v>0</v>
      </c>
    </row>
    <row r="8" spans="1:12">
      <c r="A8">
        <v>7</v>
      </c>
      <c r="B8">
        <f t="shared" si="1"/>
        <v>9.3333333333333321</v>
      </c>
      <c r="C8">
        <f t="shared" si="2"/>
        <v>105</v>
      </c>
      <c r="D8">
        <f t="shared" si="3"/>
        <v>139.99999999999997</v>
      </c>
      <c r="E8">
        <f t="shared" si="4"/>
        <v>103</v>
      </c>
      <c r="F8">
        <f t="shared" si="5"/>
        <v>137.99999999999997</v>
      </c>
      <c r="G8">
        <f t="shared" si="6"/>
        <v>16.333333333333332</v>
      </c>
      <c r="H8">
        <f t="shared" si="7"/>
        <v>15.679999999999998</v>
      </c>
      <c r="I8">
        <f t="shared" si="8"/>
        <v>65.333333333333329</v>
      </c>
      <c r="J8">
        <f t="shared" si="9"/>
        <v>14699.999999999996</v>
      </c>
      <c r="L8">
        <f t="shared" si="0"/>
        <v>5.6666666666666483</v>
      </c>
    </row>
    <row r="9" spans="1:12">
      <c r="A9">
        <v>8</v>
      </c>
      <c r="B9">
        <f t="shared" si="1"/>
        <v>10.666666666666666</v>
      </c>
      <c r="C9">
        <f t="shared" si="2"/>
        <v>120</v>
      </c>
      <c r="D9">
        <f t="shared" si="3"/>
        <v>160</v>
      </c>
      <c r="E9">
        <f t="shared" si="4"/>
        <v>118</v>
      </c>
      <c r="F9">
        <f t="shared" si="5"/>
        <v>158</v>
      </c>
      <c r="G9">
        <f t="shared" si="6"/>
        <v>16</v>
      </c>
      <c r="H9">
        <f t="shared" si="7"/>
        <v>15.448275862068968</v>
      </c>
      <c r="I9">
        <f t="shared" si="8"/>
        <v>85.333333333333329</v>
      </c>
      <c r="J9">
        <f t="shared" si="9"/>
        <v>19200</v>
      </c>
      <c r="L9">
        <f t="shared" si="0"/>
        <v>4.333333333333357</v>
      </c>
    </row>
    <row r="10" spans="1:12">
      <c r="A10">
        <v>9</v>
      </c>
      <c r="B10">
        <f t="shared" si="1"/>
        <v>12</v>
      </c>
      <c r="C10">
        <f t="shared" si="2"/>
        <v>135</v>
      </c>
      <c r="D10">
        <f t="shared" si="3"/>
        <v>180</v>
      </c>
      <c r="E10">
        <f t="shared" si="4"/>
        <v>133</v>
      </c>
      <c r="F10">
        <f t="shared" si="5"/>
        <v>178</v>
      </c>
      <c r="G10">
        <f t="shared" si="6"/>
        <v>15.75</v>
      </c>
      <c r="H10">
        <f t="shared" si="7"/>
        <v>15.272727272727273</v>
      </c>
      <c r="I10">
        <f t="shared" si="8"/>
        <v>108</v>
      </c>
      <c r="J10">
        <f t="shared" si="9"/>
        <v>24300</v>
      </c>
      <c r="L10">
        <f t="shared" si="0"/>
        <v>3.0000000000000071</v>
      </c>
    </row>
    <row r="11" spans="1:12">
      <c r="A11">
        <v>10</v>
      </c>
      <c r="B11">
        <f t="shared" si="1"/>
        <v>13.333333333333332</v>
      </c>
      <c r="C11">
        <f t="shared" si="2"/>
        <v>150</v>
      </c>
      <c r="D11">
        <f t="shared" si="3"/>
        <v>199.99999999999997</v>
      </c>
      <c r="E11">
        <f t="shared" si="4"/>
        <v>148</v>
      </c>
      <c r="F11">
        <f t="shared" si="5"/>
        <v>197.99999999999997</v>
      </c>
      <c r="G11">
        <f t="shared" si="6"/>
        <v>15.555555555555555</v>
      </c>
      <c r="H11">
        <f t="shared" si="7"/>
        <v>15.135135135135133</v>
      </c>
      <c r="I11">
        <f t="shared" si="8"/>
        <v>133.33333333333331</v>
      </c>
      <c r="J11">
        <f t="shared" si="9"/>
        <v>29999.999999999996</v>
      </c>
      <c r="L11">
        <f t="shared" si="0"/>
        <v>1.6666666666666441</v>
      </c>
    </row>
    <row r="12" spans="1:12">
      <c r="A12">
        <v>11</v>
      </c>
      <c r="B12">
        <f t="shared" si="1"/>
        <v>14.666666666666666</v>
      </c>
      <c r="C12">
        <f t="shared" si="2"/>
        <v>165</v>
      </c>
      <c r="D12">
        <f t="shared" si="3"/>
        <v>220</v>
      </c>
      <c r="E12">
        <f t="shared" si="4"/>
        <v>163</v>
      </c>
      <c r="F12">
        <f t="shared" si="5"/>
        <v>218</v>
      </c>
      <c r="G12">
        <f t="shared" si="6"/>
        <v>15.4</v>
      </c>
      <c r="H12">
        <f t="shared" si="7"/>
        <v>15.02439024390244</v>
      </c>
      <c r="I12">
        <f t="shared" si="8"/>
        <v>161.33333333333331</v>
      </c>
      <c r="J12">
        <f t="shared" si="9"/>
        <v>36300</v>
      </c>
      <c r="L12">
        <f t="shared" si="0"/>
        <v>0.33333333333334575</v>
      </c>
    </row>
    <row r="13" spans="1:12">
      <c r="A13">
        <v>12</v>
      </c>
      <c r="B13" t="s">
        <v>33</v>
      </c>
      <c r="C13">
        <f t="shared" si="2"/>
        <v>180</v>
      </c>
      <c r="D13" t="e">
        <f t="shared" si="3"/>
        <v>#VALUE!</v>
      </c>
      <c r="E13">
        <f t="shared" si="4"/>
        <v>178</v>
      </c>
      <c r="F13" t="e">
        <f t="shared" si="5"/>
        <v>#VALUE!</v>
      </c>
      <c r="G13">
        <f t="shared" si="6"/>
        <v>15.272727272727273</v>
      </c>
      <c r="H13" t="e">
        <f t="shared" si="7"/>
        <v>#VALUE!</v>
      </c>
      <c r="I13" t="e">
        <f t="shared" si="8"/>
        <v>#VALUE!</v>
      </c>
      <c r="J13" t="e">
        <f t="shared" si="9"/>
        <v>#VALUE!</v>
      </c>
      <c r="L13" t="e">
        <f t="shared" si="0"/>
        <v>#VALUE!</v>
      </c>
    </row>
    <row r="14" spans="1:12">
      <c r="A14">
        <v>13</v>
      </c>
      <c r="B14">
        <f t="shared" si="1"/>
        <v>17.333333333333332</v>
      </c>
      <c r="C14">
        <f t="shared" si="2"/>
        <v>195</v>
      </c>
      <c r="D14">
        <f t="shared" si="3"/>
        <v>260</v>
      </c>
      <c r="E14">
        <f t="shared" si="4"/>
        <v>193</v>
      </c>
      <c r="F14">
        <f t="shared" si="5"/>
        <v>258</v>
      </c>
      <c r="G14">
        <f t="shared" si="6"/>
        <v>15.166666666666666</v>
      </c>
      <c r="H14">
        <f t="shared" si="7"/>
        <v>14.857142857142858</v>
      </c>
      <c r="I14">
        <f t="shared" si="8"/>
        <v>225.33333333333331</v>
      </c>
      <c r="J14">
        <f t="shared" si="9"/>
        <v>50700</v>
      </c>
      <c r="L14">
        <f t="shared" si="0"/>
        <v>14.000000000000007</v>
      </c>
    </row>
    <row r="15" spans="1:12">
      <c r="A15">
        <v>14</v>
      </c>
      <c r="B15">
        <f t="shared" si="1"/>
        <v>18.666666666666664</v>
      </c>
      <c r="C15">
        <f t="shared" si="2"/>
        <v>210</v>
      </c>
      <c r="D15">
        <f t="shared" si="3"/>
        <v>279.99999999999994</v>
      </c>
      <c r="E15">
        <f t="shared" si="4"/>
        <v>208</v>
      </c>
      <c r="F15">
        <f t="shared" si="5"/>
        <v>277.99999999999994</v>
      </c>
      <c r="G15">
        <f t="shared" si="6"/>
        <v>15.076923076923077</v>
      </c>
      <c r="H15">
        <f t="shared" si="7"/>
        <v>14.792452830188678</v>
      </c>
      <c r="I15">
        <f t="shared" si="8"/>
        <v>261.33333333333331</v>
      </c>
      <c r="J15">
        <f t="shared" si="9"/>
        <v>58799.999999999985</v>
      </c>
      <c r="L15">
        <f t="shared" si="0"/>
        <v>13.999999999999972</v>
      </c>
    </row>
    <row r="16" spans="1:12">
      <c r="A16">
        <v>15</v>
      </c>
      <c r="B16">
        <f t="shared" si="1"/>
        <v>20</v>
      </c>
      <c r="C16">
        <f t="shared" si="2"/>
        <v>225</v>
      </c>
      <c r="D16">
        <f t="shared" si="3"/>
        <v>300</v>
      </c>
      <c r="E16">
        <f t="shared" si="4"/>
        <v>223</v>
      </c>
      <c r="F16">
        <f t="shared" si="5"/>
        <v>298</v>
      </c>
      <c r="G16">
        <f t="shared" si="6"/>
        <v>15</v>
      </c>
      <c r="H16">
        <f t="shared" si="7"/>
        <v>14.736842105263158</v>
      </c>
      <c r="I16">
        <f t="shared" si="8"/>
        <v>300</v>
      </c>
      <c r="J16">
        <f t="shared" si="9"/>
        <v>67500</v>
      </c>
      <c r="L16">
        <f t="shared" si="0"/>
        <v>13.999999999999993</v>
      </c>
    </row>
    <row r="17" spans="1:12">
      <c r="A17">
        <v>16</v>
      </c>
      <c r="B17">
        <f t="shared" si="1"/>
        <v>21.333333333333332</v>
      </c>
      <c r="C17">
        <f t="shared" si="2"/>
        <v>240</v>
      </c>
      <c r="D17">
        <f t="shared" si="3"/>
        <v>320</v>
      </c>
      <c r="E17">
        <f t="shared" si="4"/>
        <v>238</v>
      </c>
      <c r="F17">
        <f t="shared" si="5"/>
        <v>318</v>
      </c>
      <c r="G17">
        <f t="shared" si="6"/>
        <v>14.933333333333334</v>
      </c>
      <c r="H17">
        <f t="shared" si="7"/>
        <v>14.688524590163937</v>
      </c>
      <c r="I17">
        <f t="shared" si="8"/>
        <v>341.33333333333331</v>
      </c>
      <c r="J17">
        <f t="shared" si="9"/>
        <v>76800</v>
      </c>
      <c r="L17">
        <f t="shared" si="0"/>
        <v>14.000000000000043</v>
      </c>
    </row>
    <row r="18" spans="1:12">
      <c r="A18">
        <v>17</v>
      </c>
      <c r="B18">
        <f t="shared" si="1"/>
        <v>22.666666666666664</v>
      </c>
      <c r="C18">
        <f t="shared" si="2"/>
        <v>255</v>
      </c>
      <c r="D18">
        <f t="shared" si="3"/>
        <v>339.99999999999994</v>
      </c>
      <c r="E18">
        <f t="shared" si="4"/>
        <v>253</v>
      </c>
      <c r="F18">
        <f t="shared" si="5"/>
        <v>337.99999999999994</v>
      </c>
      <c r="G18">
        <f t="shared" si="6"/>
        <v>14.875</v>
      </c>
      <c r="H18">
        <f t="shared" si="7"/>
        <v>14.646153846153844</v>
      </c>
      <c r="I18">
        <f t="shared" si="8"/>
        <v>385.33333333333331</v>
      </c>
      <c r="J18">
        <f t="shared" si="9"/>
        <v>86699.999999999985</v>
      </c>
      <c r="L18">
        <f t="shared" si="0"/>
        <v>13.999999999999948</v>
      </c>
    </row>
    <row r="19" spans="1:12">
      <c r="A19">
        <v>18</v>
      </c>
      <c r="B19">
        <f t="shared" si="1"/>
        <v>24</v>
      </c>
      <c r="C19">
        <f t="shared" si="2"/>
        <v>270</v>
      </c>
      <c r="D19">
        <f t="shared" si="3"/>
        <v>360</v>
      </c>
      <c r="E19">
        <f t="shared" si="4"/>
        <v>268</v>
      </c>
      <c r="F19">
        <f t="shared" si="5"/>
        <v>358</v>
      </c>
      <c r="G19">
        <f t="shared" si="6"/>
        <v>14.823529411764707</v>
      </c>
      <c r="H19">
        <f t="shared" si="7"/>
        <v>14.608695652173912</v>
      </c>
      <c r="I19">
        <f t="shared" si="8"/>
        <v>432</v>
      </c>
      <c r="J19">
        <f t="shared" si="9"/>
        <v>97200</v>
      </c>
      <c r="L19">
        <f t="shared" si="0"/>
        <v>13.99999999999998</v>
      </c>
    </row>
    <row r="20" spans="1:12">
      <c r="A20">
        <v>19</v>
      </c>
      <c r="B20">
        <f t="shared" si="1"/>
        <v>25.333333333333332</v>
      </c>
      <c r="C20">
        <f t="shared" si="2"/>
        <v>285</v>
      </c>
      <c r="D20">
        <f t="shared" si="3"/>
        <v>380</v>
      </c>
      <c r="E20">
        <f t="shared" si="4"/>
        <v>283</v>
      </c>
      <c r="F20">
        <f t="shared" si="5"/>
        <v>378</v>
      </c>
      <c r="G20">
        <f t="shared" si="6"/>
        <v>14.777777777777779</v>
      </c>
      <c r="H20">
        <f t="shared" si="7"/>
        <v>14.575342465753426</v>
      </c>
      <c r="I20">
        <f t="shared" si="8"/>
        <v>481.33333333333331</v>
      </c>
      <c r="J20">
        <f t="shared" si="9"/>
        <v>108300</v>
      </c>
      <c r="L20">
        <f t="shared" si="0"/>
        <v>14.000000000000034</v>
      </c>
    </row>
    <row r="21" spans="1:12">
      <c r="A21">
        <v>213</v>
      </c>
      <c r="B21">
        <f t="shared" si="1"/>
        <v>284</v>
      </c>
      <c r="C21">
        <f t="shared" si="2"/>
        <v>3195</v>
      </c>
      <c r="D21">
        <f t="shared" si="3"/>
        <v>4260</v>
      </c>
      <c r="E21">
        <f t="shared" si="4"/>
        <v>3193</v>
      </c>
      <c r="F21">
        <f t="shared" si="5"/>
        <v>4258</v>
      </c>
      <c r="G21">
        <f t="shared" si="6"/>
        <v>14.066037735849056</v>
      </c>
      <c r="H21">
        <f t="shared" si="7"/>
        <v>14.049469964664311</v>
      </c>
      <c r="I21">
        <f t="shared" si="8"/>
        <v>60492</v>
      </c>
      <c r="J21">
        <f t="shared" si="9"/>
        <v>13610700</v>
      </c>
      <c r="L21">
        <f t="shared" si="0"/>
        <v>14.000000000000099</v>
      </c>
    </row>
    <row r="22" spans="1:12">
      <c r="A22">
        <v>768</v>
      </c>
      <c r="B22">
        <f t="shared" si="1"/>
        <v>1024</v>
      </c>
      <c r="C22">
        <f t="shared" ref="C22:C25" si="10">$B$1*A22</f>
        <v>11520</v>
      </c>
      <c r="D22">
        <f t="shared" ref="D22:D25" si="11">B22*$B$1</f>
        <v>15360</v>
      </c>
      <c r="E22">
        <f t="shared" ref="E22:E25" si="12">C22-2</f>
        <v>11518</v>
      </c>
      <c r="F22">
        <f t="shared" ref="F22:F25" si="13">D22-2</f>
        <v>15358</v>
      </c>
      <c r="G22">
        <f t="shared" ref="G22:G25" si="14">(C22-A22)/(A22-1)</f>
        <v>14.018252933507171</v>
      </c>
      <c r="H22">
        <f t="shared" ref="H22:H25" si="15">(D22-B22)/(B22-1)</f>
        <v>14.013685239491691</v>
      </c>
      <c r="I22">
        <f t="shared" ref="I22:I25" si="16">A22*B22</f>
        <v>786432</v>
      </c>
      <c r="J22">
        <f t="shared" ref="J22:J25" si="17">D22*C22</f>
        <v>176947200</v>
      </c>
      <c r="L22">
        <f t="shared" si="0"/>
        <v>13.999999999999988</v>
      </c>
    </row>
    <row r="23" spans="1:12">
      <c r="A23">
        <v>1200</v>
      </c>
      <c r="B23">
        <f t="shared" si="1"/>
        <v>1600</v>
      </c>
      <c r="C23">
        <f t="shared" si="10"/>
        <v>18000</v>
      </c>
      <c r="D23">
        <f t="shared" si="11"/>
        <v>24000</v>
      </c>
      <c r="E23">
        <f t="shared" si="12"/>
        <v>17998</v>
      </c>
      <c r="F23">
        <f t="shared" si="13"/>
        <v>23998</v>
      </c>
      <c r="G23">
        <f t="shared" si="14"/>
        <v>14.011676396997498</v>
      </c>
      <c r="H23">
        <f t="shared" si="15"/>
        <v>14.008755472170106</v>
      </c>
      <c r="I23">
        <f t="shared" si="16"/>
        <v>1920000</v>
      </c>
      <c r="J23">
        <f t="shared" si="17"/>
        <v>432000000</v>
      </c>
      <c r="L23">
        <f t="shared" si="0"/>
        <v>14.000000000000158</v>
      </c>
    </row>
    <row r="24" spans="1:12">
      <c r="A24">
        <v>1920</v>
      </c>
      <c r="B24">
        <f t="shared" si="1"/>
        <v>2560</v>
      </c>
      <c r="C24">
        <f>$B$1*A24</f>
        <v>28800</v>
      </c>
      <c r="D24">
        <f t="shared" si="11"/>
        <v>38400</v>
      </c>
      <c r="E24">
        <f t="shared" si="12"/>
        <v>28798</v>
      </c>
      <c r="F24">
        <f t="shared" si="13"/>
        <v>38398</v>
      </c>
      <c r="G24">
        <f t="shared" si="14"/>
        <v>14.007295466388744</v>
      </c>
      <c r="H24">
        <f t="shared" si="15"/>
        <v>14.005470887065259</v>
      </c>
      <c r="I24">
        <f t="shared" si="16"/>
        <v>4915200</v>
      </c>
      <c r="J24">
        <f t="shared" si="17"/>
        <v>1105920000</v>
      </c>
      <c r="L24">
        <f>MOD(H24,(1))*(B24-1)</f>
        <v>13.999999999998634</v>
      </c>
    </row>
    <row r="25" spans="1:12">
      <c r="A25">
        <v>999999</v>
      </c>
      <c r="B25">
        <f t="shared" si="1"/>
        <v>1333332</v>
      </c>
      <c r="C25">
        <f t="shared" si="10"/>
        <v>14999985</v>
      </c>
      <c r="D25">
        <f t="shared" si="11"/>
        <v>19999980</v>
      </c>
      <c r="E25">
        <f t="shared" si="12"/>
        <v>14999983</v>
      </c>
      <c r="F25">
        <f t="shared" si="13"/>
        <v>19999978</v>
      </c>
      <c r="G25">
        <f t="shared" si="14"/>
        <v>14.000014000028001</v>
      </c>
      <c r="H25">
        <f t="shared" si="15"/>
        <v>14.000010500018375</v>
      </c>
      <c r="I25">
        <f t="shared" si="16"/>
        <v>1333330666668</v>
      </c>
      <c r="J25">
        <f t="shared" si="17"/>
        <v>299999400000300</v>
      </c>
      <c r="K25">
        <f>J25/1024</f>
        <v>292968164062.79297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 of M - Flint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Turnpaugh</dc:creator>
  <cp:lastModifiedBy>Mark Turnpaugh</cp:lastModifiedBy>
  <cp:lastPrinted>2010-04-08T01:40:32Z</cp:lastPrinted>
  <dcterms:created xsi:type="dcterms:W3CDTF">2010-04-08T01:27:46Z</dcterms:created>
  <dcterms:modified xsi:type="dcterms:W3CDTF">2010-04-11T22:41:18Z</dcterms:modified>
</cp:coreProperties>
</file>