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eep Learning\2016-01 Deep Learning\CNN\Matlab_CNN\"/>
    </mc:Choice>
  </mc:AlternateContent>
  <bookViews>
    <workbookView xWindow="0" yWindow="0" windowWidth="28800" windowHeight="1243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3" l="1"/>
  <c r="A12" i="3" s="1"/>
  <c r="A15" i="3" s="1"/>
  <c r="A18" i="3" s="1"/>
  <c r="A21" i="3" s="1"/>
  <c r="A24" i="3" s="1"/>
  <c r="A27" i="3" s="1"/>
  <c r="A30" i="3" s="1"/>
  <c r="A33" i="3" s="1"/>
  <c r="A36" i="3" s="1"/>
  <c r="A39" i="3" s="1"/>
  <c r="A42" i="3" s="1"/>
  <c r="A45" i="3" s="1"/>
  <c r="A48" i="3" s="1"/>
  <c r="A51" i="3" s="1"/>
  <c r="A54" i="3" s="1"/>
  <c r="A57" i="3" s="1"/>
  <c r="A60" i="3" s="1"/>
  <c r="A63" i="3" s="1"/>
  <c r="A66" i="3" s="1"/>
  <c r="A69" i="3" s="1"/>
  <c r="A72" i="3" s="1"/>
  <c r="A75" i="3" s="1"/>
  <c r="A78" i="3" s="1"/>
  <c r="A81" i="3" s="1"/>
  <c r="A84" i="3" s="1"/>
  <c r="A87" i="3" s="1"/>
  <c r="A90" i="3" s="1"/>
  <c r="A93" i="3" s="1"/>
  <c r="A96" i="3" s="1"/>
  <c r="A99" i="3" s="1"/>
  <c r="A102" i="3" s="1"/>
  <c r="A105" i="3" s="1"/>
  <c r="A108" i="3" s="1"/>
  <c r="A111" i="3" s="1"/>
  <c r="A114" i="3" s="1"/>
  <c r="A117" i="3" s="1"/>
  <c r="A120" i="3" s="1"/>
  <c r="A123" i="3" s="1"/>
  <c r="A126" i="3" s="1"/>
  <c r="A129" i="3" s="1"/>
  <c r="A132" i="3" s="1"/>
  <c r="A135" i="3" s="1"/>
  <c r="A138" i="3" s="1"/>
  <c r="A141" i="3" s="1"/>
  <c r="A144" i="3" s="1"/>
  <c r="A147" i="3" s="1"/>
  <c r="A150" i="3" s="1"/>
  <c r="A153" i="3" s="1"/>
  <c r="A156" i="3" s="1"/>
  <c r="A159" i="3" s="1"/>
  <c r="A162" i="3" s="1"/>
  <c r="A165" i="3" s="1"/>
  <c r="A168" i="3" s="1"/>
  <c r="A171" i="3" s="1"/>
  <c r="A174" i="3" s="1"/>
  <c r="A177" i="3" s="1"/>
  <c r="A180" i="3" s="1"/>
  <c r="A183" i="3" s="1"/>
  <c r="A186" i="3" s="1"/>
  <c r="A189" i="3" s="1"/>
  <c r="A192" i="3" s="1"/>
  <c r="A195" i="3" s="1"/>
  <c r="A198" i="3" s="1"/>
  <c r="A201" i="3" s="1"/>
  <c r="A204" i="3" s="1"/>
  <c r="A207" i="3" s="1"/>
  <c r="A210" i="3" s="1"/>
  <c r="A213" i="3" s="1"/>
  <c r="A216" i="3" s="1"/>
  <c r="A219" i="3" s="1"/>
  <c r="A222" i="3" s="1"/>
  <c r="A225" i="3" s="1"/>
  <c r="A228" i="3" s="1"/>
  <c r="A231" i="3" s="1"/>
  <c r="A234" i="3" s="1"/>
  <c r="A237" i="3" s="1"/>
  <c r="A240" i="3" s="1"/>
  <c r="A243" i="3" s="1"/>
  <c r="A246" i="3" s="1"/>
  <c r="A249" i="3" s="1"/>
  <c r="A252" i="3" s="1"/>
  <c r="A255" i="3" s="1"/>
  <c r="A258" i="3" s="1"/>
  <c r="A261" i="3" s="1"/>
  <c r="A264" i="3" s="1"/>
  <c r="A267" i="3" s="1"/>
  <c r="A270" i="3" s="1"/>
  <c r="A273" i="3" s="1"/>
  <c r="A276" i="3" s="1"/>
  <c r="A279" i="3" s="1"/>
  <c r="A282" i="3" s="1"/>
  <c r="A285" i="3" s="1"/>
  <c r="A288" i="3" s="1"/>
  <c r="A291" i="3" s="1"/>
  <c r="A294" i="3" s="1"/>
  <c r="A297" i="3" s="1"/>
  <c r="A300" i="3" s="1"/>
  <c r="A303" i="3" s="1"/>
  <c r="A306" i="3" s="1"/>
  <c r="A309" i="3" s="1"/>
  <c r="A312" i="3" s="1"/>
  <c r="A315" i="3" s="1"/>
  <c r="A318" i="3" s="1"/>
  <c r="A321" i="3" s="1"/>
  <c r="A324" i="3" s="1"/>
  <c r="A327" i="3" s="1"/>
  <c r="A330" i="3" s="1"/>
  <c r="A333" i="3" s="1"/>
  <c r="A336" i="3" s="1"/>
  <c r="A339" i="3" s="1"/>
  <c r="A342" i="3" s="1"/>
  <c r="A345" i="3" s="1"/>
  <c r="A348" i="3" s="1"/>
  <c r="A351" i="3" s="1"/>
  <c r="A354" i="3" s="1"/>
  <c r="A357" i="3" s="1"/>
  <c r="A360" i="3" s="1"/>
  <c r="A363" i="3" s="1"/>
  <c r="A366" i="3" s="1"/>
  <c r="A369" i="3" s="1"/>
  <c r="A372" i="3" s="1"/>
  <c r="A375" i="3" s="1"/>
  <c r="A378" i="3" s="1"/>
  <c r="A381" i="3" s="1"/>
  <c r="A384" i="3" s="1"/>
  <c r="A387" i="3" s="1"/>
  <c r="A390" i="3" s="1"/>
  <c r="A393" i="3" s="1"/>
  <c r="A396" i="3" s="1"/>
  <c r="A399" i="3" s="1"/>
  <c r="A402" i="3" s="1"/>
  <c r="A405" i="3" s="1"/>
  <c r="A408" i="3" s="1"/>
  <c r="A411" i="3" s="1"/>
  <c r="A414" i="3" s="1"/>
  <c r="A417" i="3" s="1"/>
  <c r="A8" i="3"/>
  <c r="A11" i="3" s="1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A53" i="3" s="1"/>
  <c r="A56" i="3" s="1"/>
  <c r="A59" i="3" s="1"/>
  <c r="A62" i="3" s="1"/>
  <c r="A65" i="3" s="1"/>
  <c r="A68" i="3" s="1"/>
  <c r="A71" i="3" s="1"/>
  <c r="A74" i="3" s="1"/>
  <c r="A77" i="3" s="1"/>
  <c r="A80" i="3" s="1"/>
  <c r="A83" i="3" s="1"/>
  <c r="A86" i="3" s="1"/>
  <c r="A89" i="3" s="1"/>
  <c r="A92" i="3" s="1"/>
  <c r="A95" i="3" s="1"/>
  <c r="A98" i="3" s="1"/>
  <c r="A101" i="3" s="1"/>
  <c r="A104" i="3" s="1"/>
  <c r="A107" i="3" s="1"/>
  <c r="A110" i="3" s="1"/>
  <c r="A113" i="3" s="1"/>
  <c r="A116" i="3" s="1"/>
  <c r="A119" i="3" s="1"/>
  <c r="A122" i="3" s="1"/>
  <c r="A125" i="3" s="1"/>
  <c r="A128" i="3" s="1"/>
  <c r="A131" i="3" s="1"/>
  <c r="A134" i="3" s="1"/>
  <c r="A137" i="3" s="1"/>
  <c r="A140" i="3" s="1"/>
  <c r="A143" i="3" s="1"/>
  <c r="A146" i="3" s="1"/>
  <c r="A149" i="3" s="1"/>
  <c r="A152" i="3" s="1"/>
  <c r="A155" i="3" s="1"/>
  <c r="A158" i="3" s="1"/>
  <c r="A161" i="3" s="1"/>
  <c r="A164" i="3" s="1"/>
  <c r="A167" i="3" s="1"/>
  <c r="A170" i="3" s="1"/>
  <c r="A173" i="3" s="1"/>
  <c r="A176" i="3" s="1"/>
  <c r="A179" i="3" s="1"/>
  <c r="A182" i="3" s="1"/>
  <c r="A185" i="3" s="1"/>
  <c r="A188" i="3" s="1"/>
  <c r="A191" i="3" s="1"/>
  <c r="A194" i="3" s="1"/>
  <c r="A197" i="3" s="1"/>
  <c r="A200" i="3" s="1"/>
  <c r="A203" i="3" s="1"/>
  <c r="A206" i="3" s="1"/>
  <c r="A209" i="3" s="1"/>
  <c r="A212" i="3" s="1"/>
  <c r="A215" i="3" s="1"/>
  <c r="A218" i="3" s="1"/>
  <c r="A221" i="3" s="1"/>
  <c r="A224" i="3" s="1"/>
  <c r="A227" i="3" s="1"/>
  <c r="A230" i="3" s="1"/>
  <c r="A233" i="3" s="1"/>
  <c r="A236" i="3" s="1"/>
  <c r="A239" i="3" s="1"/>
  <c r="A242" i="3" s="1"/>
  <c r="A245" i="3" s="1"/>
  <c r="A248" i="3" s="1"/>
  <c r="A251" i="3" s="1"/>
  <c r="A254" i="3" s="1"/>
  <c r="A257" i="3" s="1"/>
  <c r="A260" i="3" s="1"/>
  <c r="A263" i="3" s="1"/>
  <c r="A266" i="3" s="1"/>
  <c r="A269" i="3" s="1"/>
  <c r="A272" i="3" s="1"/>
  <c r="A275" i="3" s="1"/>
  <c r="A278" i="3" s="1"/>
  <c r="A281" i="3" s="1"/>
  <c r="A284" i="3" s="1"/>
  <c r="A287" i="3" s="1"/>
  <c r="A290" i="3" s="1"/>
  <c r="A293" i="3" s="1"/>
  <c r="A296" i="3" s="1"/>
  <c r="A299" i="3" s="1"/>
  <c r="A302" i="3" s="1"/>
  <c r="A305" i="3" s="1"/>
  <c r="A308" i="3" s="1"/>
  <c r="A311" i="3" s="1"/>
  <c r="A314" i="3" s="1"/>
  <c r="A317" i="3" s="1"/>
  <c r="A320" i="3" s="1"/>
  <c r="A323" i="3" s="1"/>
  <c r="A326" i="3" s="1"/>
  <c r="A329" i="3" s="1"/>
  <c r="A332" i="3" s="1"/>
  <c r="A335" i="3" s="1"/>
  <c r="A338" i="3" s="1"/>
  <c r="A341" i="3" s="1"/>
  <c r="A344" i="3" s="1"/>
  <c r="A347" i="3" s="1"/>
  <c r="A350" i="3" s="1"/>
  <c r="A353" i="3" s="1"/>
  <c r="A356" i="3" s="1"/>
  <c r="A359" i="3" s="1"/>
  <c r="A362" i="3" s="1"/>
  <c r="A365" i="3" s="1"/>
  <c r="A368" i="3" s="1"/>
  <c r="A371" i="3" s="1"/>
  <c r="A374" i="3" s="1"/>
  <c r="A377" i="3" s="1"/>
  <c r="A380" i="3" s="1"/>
  <c r="A383" i="3" s="1"/>
  <c r="A386" i="3" s="1"/>
  <c r="A389" i="3" s="1"/>
  <c r="A392" i="3" s="1"/>
  <c r="A395" i="3" s="1"/>
  <c r="A398" i="3" s="1"/>
  <c r="A401" i="3" s="1"/>
  <c r="A404" i="3" s="1"/>
  <c r="A407" i="3" s="1"/>
  <c r="A410" i="3" s="1"/>
  <c r="A413" i="3" s="1"/>
  <c r="A416" i="3" s="1"/>
  <c r="A6" i="3"/>
  <c r="A5" i="3"/>
  <c r="A4" i="3"/>
  <c r="A7" i="3" s="1"/>
  <c r="A10" i="3" s="1"/>
  <c r="A13" i="3" s="1"/>
  <c r="A16" i="3" s="1"/>
  <c r="A19" i="3" s="1"/>
  <c r="A22" i="3" s="1"/>
  <c r="A25" i="3" s="1"/>
  <c r="A28" i="3" s="1"/>
  <c r="A31" i="3" s="1"/>
  <c r="A34" i="3" s="1"/>
  <c r="A37" i="3" s="1"/>
  <c r="A40" i="3" s="1"/>
  <c r="A43" i="3" s="1"/>
  <c r="A46" i="3" s="1"/>
  <c r="A49" i="3" s="1"/>
  <c r="A52" i="3" s="1"/>
  <c r="A55" i="3" s="1"/>
  <c r="A58" i="3" s="1"/>
  <c r="A61" i="3" s="1"/>
  <c r="A64" i="3" s="1"/>
  <c r="A67" i="3" s="1"/>
  <c r="A70" i="3" s="1"/>
  <c r="A73" i="3" s="1"/>
  <c r="A76" i="3" s="1"/>
  <c r="A79" i="3" s="1"/>
  <c r="A82" i="3" s="1"/>
  <c r="A85" i="3" s="1"/>
  <c r="A88" i="3" s="1"/>
  <c r="A91" i="3" s="1"/>
  <c r="A94" i="3" s="1"/>
  <c r="A97" i="3" s="1"/>
  <c r="A100" i="3" s="1"/>
  <c r="A103" i="3" s="1"/>
  <c r="A106" i="3" s="1"/>
  <c r="A109" i="3" s="1"/>
  <c r="A112" i="3" s="1"/>
  <c r="A115" i="3" s="1"/>
  <c r="A118" i="3" s="1"/>
  <c r="A121" i="3" s="1"/>
  <c r="A124" i="3" s="1"/>
  <c r="A127" i="3" s="1"/>
  <c r="A130" i="3" s="1"/>
  <c r="A133" i="3" s="1"/>
  <c r="A136" i="3" s="1"/>
  <c r="A139" i="3" s="1"/>
  <c r="A142" i="3" s="1"/>
  <c r="A145" i="3" s="1"/>
  <c r="A148" i="3" s="1"/>
  <c r="A151" i="3" s="1"/>
  <c r="A154" i="3" s="1"/>
  <c r="A157" i="3" s="1"/>
  <c r="A160" i="3" s="1"/>
  <c r="A163" i="3" s="1"/>
  <c r="A166" i="3" s="1"/>
  <c r="A169" i="3" s="1"/>
  <c r="A172" i="3" s="1"/>
  <c r="A175" i="3" s="1"/>
  <c r="A178" i="3" s="1"/>
  <c r="A181" i="3" s="1"/>
  <c r="A184" i="3" s="1"/>
  <c r="A187" i="3" s="1"/>
  <c r="A190" i="3" s="1"/>
  <c r="A193" i="3" s="1"/>
  <c r="A196" i="3" s="1"/>
  <c r="A199" i="3" s="1"/>
  <c r="A202" i="3" s="1"/>
  <c r="A205" i="3" s="1"/>
  <c r="A208" i="3" s="1"/>
  <c r="A211" i="3" s="1"/>
  <c r="A214" i="3" s="1"/>
  <c r="A217" i="3" s="1"/>
  <c r="A220" i="3" s="1"/>
  <c r="A223" i="3" s="1"/>
  <c r="A226" i="3" s="1"/>
  <c r="A229" i="3" s="1"/>
  <c r="A232" i="3" s="1"/>
  <c r="A235" i="3" s="1"/>
  <c r="A238" i="3" s="1"/>
  <c r="A241" i="3" s="1"/>
  <c r="A244" i="3" s="1"/>
  <c r="A247" i="3" s="1"/>
  <c r="A250" i="3" s="1"/>
  <c r="A253" i="3" s="1"/>
  <c r="A256" i="3" s="1"/>
  <c r="A259" i="3" s="1"/>
  <c r="A262" i="3" s="1"/>
  <c r="A265" i="3" s="1"/>
  <c r="A268" i="3" s="1"/>
  <c r="A271" i="3" s="1"/>
  <c r="A274" i="3" s="1"/>
  <c r="A277" i="3" s="1"/>
  <c r="A280" i="3" s="1"/>
  <c r="A283" i="3" s="1"/>
  <c r="A286" i="3" s="1"/>
  <c r="A289" i="3" s="1"/>
  <c r="A292" i="3" s="1"/>
  <c r="A295" i="3" s="1"/>
  <c r="A298" i="3" s="1"/>
  <c r="A301" i="3" s="1"/>
  <c r="A304" i="3" s="1"/>
  <c r="A307" i="3" s="1"/>
  <c r="A310" i="3" s="1"/>
  <c r="A313" i="3" s="1"/>
  <c r="A316" i="3" s="1"/>
  <c r="A319" i="3" s="1"/>
  <c r="A322" i="3" s="1"/>
  <c r="A325" i="3" s="1"/>
  <c r="A328" i="3" s="1"/>
  <c r="A331" i="3" s="1"/>
  <c r="A334" i="3" s="1"/>
  <c r="A337" i="3" s="1"/>
  <c r="A340" i="3" s="1"/>
  <c r="A343" i="3" s="1"/>
  <c r="A346" i="3" s="1"/>
  <c r="A349" i="3" s="1"/>
  <c r="A352" i="3" s="1"/>
  <c r="A355" i="3" s="1"/>
  <c r="A358" i="3" s="1"/>
  <c r="A361" i="3" s="1"/>
  <c r="A364" i="3" s="1"/>
  <c r="A367" i="3" s="1"/>
  <c r="A370" i="3" s="1"/>
  <c r="A373" i="3" s="1"/>
  <c r="A376" i="3" s="1"/>
  <c r="A379" i="3" s="1"/>
  <c r="A382" i="3" s="1"/>
  <c r="A385" i="3" s="1"/>
  <c r="A388" i="3" s="1"/>
  <c r="A391" i="3" s="1"/>
  <c r="A394" i="3" s="1"/>
  <c r="A397" i="3" s="1"/>
  <c r="A400" i="3" s="1"/>
  <c r="A403" i="3" s="1"/>
  <c r="A406" i="3" s="1"/>
  <c r="A409" i="3" s="1"/>
  <c r="A412" i="3" s="1"/>
  <c r="A415" i="3" s="1"/>
  <c r="I222" i="1" l="1"/>
  <c r="G421" i="1"/>
  <c r="G43" i="1"/>
  <c r="H43" i="1"/>
  <c r="G96" i="1"/>
  <c r="I96" i="1" s="1"/>
  <c r="H96" i="1"/>
  <c r="G97" i="1"/>
  <c r="H97" i="1"/>
  <c r="G98" i="1"/>
  <c r="H98" i="1"/>
  <c r="G236" i="1"/>
  <c r="H236" i="1"/>
  <c r="G222" i="1"/>
  <c r="H222" i="1"/>
  <c r="J222" i="1" s="1"/>
  <c r="G223" i="1"/>
  <c r="H223" i="1"/>
  <c r="G224" i="1"/>
  <c r="H224" i="1"/>
  <c r="G295" i="1"/>
  <c r="H295" i="1"/>
  <c r="G391" i="1"/>
  <c r="G390" i="1"/>
  <c r="I390" i="1" s="1"/>
  <c r="H390" i="1"/>
  <c r="H391" i="1"/>
  <c r="G392" i="1"/>
  <c r="H392" i="1"/>
  <c r="H420" i="1"/>
  <c r="J420" i="1" s="1"/>
  <c r="H421" i="1"/>
  <c r="H422" i="1"/>
  <c r="G420" i="1"/>
  <c r="I420" i="1" s="1"/>
  <c r="G422" i="1"/>
  <c r="J96" i="1" l="1"/>
  <c r="J390" i="1"/>
  <c r="H419" i="1"/>
  <c r="G419" i="1"/>
  <c r="H418" i="1"/>
  <c r="G418" i="1"/>
  <c r="H417" i="1"/>
  <c r="J417" i="1" s="1"/>
  <c r="G417" i="1"/>
  <c r="I417" i="1" s="1"/>
  <c r="H416" i="1"/>
  <c r="G416" i="1"/>
  <c r="H415" i="1"/>
  <c r="G415" i="1"/>
  <c r="H414" i="1"/>
  <c r="G414" i="1"/>
  <c r="H413" i="1"/>
  <c r="G413" i="1"/>
  <c r="H412" i="1"/>
  <c r="G412" i="1"/>
  <c r="H411" i="1"/>
  <c r="J411" i="1" s="1"/>
  <c r="G411" i="1"/>
  <c r="I411" i="1" s="1"/>
  <c r="H410" i="1"/>
  <c r="G410" i="1"/>
  <c r="H409" i="1"/>
  <c r="G409" i="1"/>
  <c r="H408" i="1"/>
  <c r="G408" i="1"/>
  <c r="H407" i="1"/>
  <c r="G407" i="1"/>
  <c r="H406" i="1"/>
  <c r="G406" i="1"/>
  <c r="H405" i="1"/>
  <c r="J405" i="1" s="1"/>
  <c r="G405" i="1"/>
  <c r="I405" i="1" s="1"/>
  <c r="H404" i="1"/>
  <c r="G404" i="1"/>
  <c r="H403" i="1"/>
  <c r="G403" i="1"/>
  <c r="H402" i="1"/>
  <c r="G402" i="1"/>
  <c r="H401" i="1"/>
  <c r="G401" i="1"/>
  <c r="H400" i="1"/>
  <c r="G400" i="1"/>
  <c r="H399" i="1"/>
  <c r="J399" i="1" s="1"/>
  <c r="G399" i="1"/>
  <c r="I399" i="1" s="1"/>
  <c r="H398" i="1"/>
  <c r="G398" i="1"/>
  <c r="H397" i="1"/>
  <c r="G397" i="1"/>
  <c r="H396" i="1"/>
  <c r="G396" i="1"/>
  <c r="H395" i="1"/>
  <c r="G395" i="1"/>
  <c r="H394" i="1"/>
  <c r="G394" i="1"/>
  <c r="H393" i="1"/>
  <c r="J393" i="1" s="1"/>
  <c r="G393" i="1"/>
  <c r="I393" i="1" s="1"/>
  <c r="H389" i="1"/>
  <c r="G389" i="1"/>
  <c r="H388" i="1"/>
  <c r="G388" i="1"/>
  <c r="H387" i="1"/>
  <c r="G387" i="1"/>
  <c r="H386" i="1"/>
  <c r="G386" i="1"/>
  <c r="H385" i="1"/>
  <c r="G385" i="1"/>
  <c r="H384" i="1"/>
  <c r="J384" i="1" s="1"/>
  <c r="G384" i="1"/>
  <c r="I384" i="1" s="1"/>
  <c r="H383" i="1"/>
  <c r="G383" i="1"/>
  <c r="H382" i="1"/>
  <c r="G382" i="1"/>
  <c r="H381" i="1"/>
  <c r="G381" i="1"/>
  <c r="H380" i="1"/>
  <c r="G380" i="1"/>
  <c r="H379" i="1"/>
  <c r="G379" i="1"/>
  <c r="H378" i="1"/>
  <c r="J378" i="1" s="1"/>
  <c r="G378" i="1"/>
  <c r="I378" i="1" s="1"/>
  <c r="H377" i="1"/>
  <c r="G377" i="1"/>
  <c r="H376" i="1"/>
  <c r="G376" i="1"/>
  <c r="H375" i="1"/>
  <c r="G375" i="1"/>
  <c r="H374" i="1"/>
  <c r="G374" i="1"/>
  <c r="H373" i="1"/>
  <c r="G373" i="1"/>
  <c r="H372" i="1"/>
  <c r="J372" i="1" s="1"/>
  <c r="G372" i="1"/>
  <c r="I372" i="1" s="1"/>
  <c r="H371" i="1"/>
  <c r="G371" i="1"/>
  <c r="H370" i="1"/>
  <c r="G370" i="1"/>
  <c r="H369" i="1"/>
  <c r="G369" i="1"/>
  <c r="H368" i="1"/>
  <c r="G368" i="1"/>
  <c r="H367" i="1"/>
  <c r="G367" i="1"/>
  <c r="H366" i="1"/>
  <c r="J366" i="1" s="1"/>
  <c r="G366" i="1"/>
  <c r="I366" i="1" s="1"/>
  <c r="H365" i="1"/>
  <c r="G365" i="1"/>
  <c r="H364" i="1"/>
  <c r="G364" i="1"/>
  <c r="H363" i="1"/>
  <c r="G363" i="1"/>
  <c r="H362" i="1"/>
  <c r="G362" i="1"/>
  <c r="H361" i="1"/>
  <c r="G361" i="1"/>
  <c r="H360" i="1"/>
  <c r="J360" i="1" s="1"/>
  <c r="G360" i="1"/>
  <c r="I360" i="1" s="1"/>
  <c r="H359" i="1"/>
  <c r="G359" i="1"/>
  <c r="H358" i="1"/>
  <c r="G358" i="1"/>
  <c r="H357" i="1"/>
  <c r="G357" i="1"/>
  <c r="H356" i="1"/>
  <c r="G356" i="1"/>
  <c r="H355" i="1"/>
  <c r="G355" i="1"/>
  <c r="H354" i="1"/>
  <c r="J354" i="1" s="1"/>
  <c r="G354" i="1"/>
  <c r="I354" i="1" s="1"/>
  <c r="H353" i="1"/>
  <c r="G353" i="1"/>
  <c r="H352" i="1"/>
  <c r="G352" i="1"/>
  <c r="H351" i="1"/>
  <c r="G351" i="1"/>
  <c r="H350" i="1"/>
  <c r="G350" i="1"/>
  <c r="H349" i="1"/>
  <c r="G349" i="1"/>
  <c r="H348" i="1"/>
  <c r="J348" i="1" s="1"/>
  <c r="G348" i="1"/>
  <c r="I348" i="1" s="1"/>
  <c r="H347" i="1"/>
  <c r="G347" i="1"/>
  <c r="H346" i="1"/>
  <c r="G346" i="1"/>
  <c r="H345" i="1"/>
  <c r="G345" i="1"/>
  <c r="H344" i="1"/>
  <c r="G344" i="1"/>
  <c r="H343" i="1"/>
  <c r="G343" i="1"/>
  <c r="H342" i="1"/>
  <c r="J342" i="1" s="1"/>
  <c r="G342" i="1"/>
  <c r="I342" i="1" s="1"/>
  <c r="H341" i="1"/>
  <c r="G341" i="1"/>
  <c r="H340" i="1"/>
  <c r="G340" i="1"/>
  <c r="H339" i="1"/>
  <c r="G339" i="1"/>
  <c r="H338" i="1"/>
  <c r="G338" i="1"/>
  <c r="H337" i="1"/>
  <c r="G337" i="1"/>
  <c r="H336" i="1"/>
  <c r="G336" i="1"/>
  <c r="I336" i="1" s="1"/>
  <c r="H335" i="1"/>
  <c r="G335" i="1"/>
  <c r="H334" i="1"/>
  <c r="G334" i="1"/>
  <c r="H333" i="1"/>
  <c r="G333" i="1"/>
  <c r="H332" i="1"/>
  <c r="G332" i="1"/>
  <c r="H331" i="1"/>
  <c r="G331" i="1"/>
  <c r="H330" i="1"/>
  <c r="J330" i="1" s="1"/>
  <c r="G330" i="1"/>
  <c r="I330" i="1" s="1"/>
  <c r="H329" i="1"/>
  <c r="G329" i="1"/>
  <c r="H328" i="1"/>
  <c r="G328" i="1"/>
  <c r="H327" i="1"/>
  <c r="G327" i="1"/>
  <c r="H326" i="1"/>
  <c r="G326" i="1"/>
  <c r="H325" i="1"/>
  <c r="G325" i="1"/>
  <c r="H324" i="1"/>
  <c r="J324" i="1" s="1"/>
  <c r="G324" i="1"/>
  <c r="I324" i="1" s="1"/>
  <c r="H323" i="1"/>
  <c r="G323" i="1"/>
  <c r="H322" i="1"/>
  <c r="G322" i="1"/>
  <c r="H321" i="1"/>
  <c r="G321" i="1"/>
  <c r="H320" i="1"/>
  <c r="G320" i="1"/>
  <c r="H319" i="1"/>
  <c r="G319" i="1"/>
  <c r="H318" i="1"/>
  <c r="J318" i="1" s="1"/>
  <c r="G318" i="1"/>
  <c r="I318" i="1" s="1"/>
  <c r="H317" i="1"/>
  <c r="G317" i="1"/>
  <c r="H316" i="1"/>
  <c r="G316" i="1"/>
  <c r="H315" i="1"/>
  <c r="G315" i="1"/>
  <c r="H314" i="1"/>
  <c r="G314" i="1"/>
  <c r="H313" i="1"/>
  <c r="G313" i="1"/>
  <c r="H312" i="1"/>
  <c r="J312" i="1" s="1"/>
  <c r="G312" i="1"/>
  <c r="I312" i="1" s="1"/>
  <c r="H311" i="1"/>
  <c r="G311" i="1"/>
  <c r="H310" i="1"/>
  <c r="G310" i="1"/>
  <c r="H309" i="1"/>
  <c r="G309" i="1"/>
  <c r="H308" i="1"/>
  <c r="G308" i="1"/>
  <c r="H307" i="1"/>
  <c r="G307" i="1"/>
  <c r="H306" i="1"/>
  <c r="J306" i="1" s="1"/>
  <c r="G306" i="1"/>
  <c r="I306" i="1" s="1"/>
  <c r="H305" i="1"/>
  <c r="G305" i="1"/>
  <c r="H304" i="1"/>
  <c r="G304" i="1"/>
  <c r="H303" i="1"/>
  <c r="G303" i="1"/>
  <c r="H302" i="1"/>
  <c r="G302" i="1"/>
  <c r="H301" i="1"/>
  <c r="G301" i="1"/>
  <c r="H300" i="1"/>
  <c r="J300" i="1" s="1"/>
  <c r="G300" i="1"/>
  <c r="I300" i="1" s="1"/>
  <c r="H299" i="1"/>
  <c r="G299" i="1"/>
  <c r="H298" i="1"/>
  <c r="G298" i="1"/>
  <c r="H297" i="1"/>
  <c r="G297" i="1"/>
  <c r="H296" i="1"/>
  <c r="G296" i="1"/>
  <c r="H294" i="1"/>
  <c r="G294" i="1"/>
  <c r="H293" i="1"/>
  <c r="G293" i="1"/>
  <c r="H292" i="1"/>
  <c r="G292" i="1"/>
  <c r="H291" i="1"/>
  <c r="J291" i="1" s="1"/>
  <c r="G291" i="1"/>
  <c r="I291" i="1" s="1"/>
  <c r="H290" i="1"/>
  <c r="G290" i="1"/>
  <c r="H289" i="1"/>
  <c r="G289" i="1"/>
  <c r="H288" i="1"/>
  <c r="G288" i="1"/>
  <c r="H287" i="1"/>
  <c r="G287" i="1"/>
  <c r="H286" i="1"/>
  <c r="G286" i="1"/>
  <c r="H285" i="1"/>
  <c r="J285" i="1" s="1"/>
  <c r="G285" i="1"/>
  <c r="I285" i="1" s="1"/>
  <c r="H284" i="1"/>
  <c r="G284" i="1"/>
  <c r="H283" i="1"/>
  <c r="G283" i="1"/>
  <c r="H282" i="1"/>
  <c r="G282" i="1"/>
  <c r="H281" i="1"/>
  <c r="G281" i="1"/>
  <c r="H280" i="1"/>
  <c r="G280" i="1"/>
  <c r="H279" i="1"/>
  <c r="J279" i="1" s="1"/>
  <c r="G279" i="1"/>
  <c r="I279" i="1" s="1"/>
  <c r="H278" i="1"/>
  <c r="G278" i="1"/>
  <c r="H277" i="1"/>
  <c r="G277" i="1"/>
  <c r="H276" i="1"/>
  <c r="G276" i="1"/>
  <c r="H275" i="1"/>
  <c r="G275" i="1"/>
  <c r="H274" i="1"/>
  <c r="G274" i="1"/>
  <c r="H273" i="1"/>
  <c r="J273" i="1" s="1"/>
  <c r="G273" i="1"/>
  <c r="I273" i="1" s="1"/>
  <c r="H272" i="1"/>
  <c r="G272" i="1"/>
  <c r="H271" i="1"/>
  <c r="G271" i="1"/>
  <c r="H270" i="1"/>
  <c r="G270" i="1"/>
  <c r="H269" i="1"/>
  <c r="G269" i="1"/>
  <c r="H268" i="1"/>
  <c r="G268" i="1"/>
  <c r="H267" i="1"/>
  <c r="J267" i="1" s="1"/>
  <c r="G267" i="1"/>
  <c r="I267" i="1" s="1"/>
  <c r="H266" i="1"/>
  <c r="G266" i="1"/>
  <c r="H265" i="1"/>
  <c r="G265" i="1"/>
  <c r="H264" i="1"/>
  <c r="G264" i="1"/>
  <c r="H263" i="1"/>
  <c r="G263" i="1"/>
  <c r="H262" i="1"/>
  <c r="G262" i="1"/>
  <c r="H261" i="1"/>
  <c r="J261" i="1" s="1"/>
  <c r="G261" i="1"/>
  <c r="I261" i="1" s="1"/>
  <c r="H260" i="1"/>
  <c r="G260" i="1"/>
  <c r="H259" i="1"/>
  <c r="G259" i="1"/>
  <c r="H258" i="1"/>
  <c r="G258" i="1"/>
  <c r="H257" i="1"/>
  <c r="G257" i="1"/>
  <c r="H256" i="1"/>
  <c r="G256" i="1"/>
  <c r="H255" i="1"/>
  <c r="J255" i="1" s="1"/>
  <c r="G255" i="1"/>
  <c r="I255" i="1" s="1"/>
  <c r="H254" i="1"/>
  <c r="G254" i="1"/>
  <c r="H253" i="1"/>
  <c r="G253" i="1"/>
  <c r="H252" i="1"/>
  <c r="G252" i="1"/>
  <c r="H251" i="1"/>
  <c r="G251" i="1"/>
  <c r="H250" i="1"/>
  <c r="G250" i="1"/>
  <c r="H249" i="1"/>
  <c r="J249" i="1" s="1"/>
  <c r="G249" i="1"/>
  <c r="I249" i="1" s="1"/>
  <c r="H248" i="1"/>
  <c r="G248" i="1"/>
  <c r="H247" i="1"/>
  <c r="G247" i="1"/>
  <c r="H246" i="1"/>
  <c r="G246" i="1"/>
  <c r="H245" i="1"/>
  <c r="G245" i="1"/>
  <c r="H244" i="1"/>
  <c r="G244" i="1"/>
  <c r="H243" i="1"/>
  <c r="J243" i="1" s="1"/>
  <c r="G243" i="1"/>
  <c r="I243" i="1" s="1"/>
  <c r="H242" i="1"/>
  <c r="G242" i="1"/>
  <c r="H241" i="1"/>
  <c r="G241" i="1"/>
  <c r="H240" i="1"/>
  <c r="G240" i="1"/>
  <c r="H239" i="1"/>
  <c r="G239" i="1"/>
  <c r="H238" i="1"/>
  <c r="G238" i="1"/>
  <c r="H237" i="1"/>
  <c r="J237" i="1" s="1"/>
  <c r="G237" i="1"/>
  <c r="I237" i="1" s="1"/>
  <c r="H235" i="1"/>
  <c r="G235" i="1"/>
  <c r="H234" i="1"/>
  <c r="J234" i="1" s="1"/>
  <c r="G234" i="1"/>
  <c r="I234" i="1" s="1"/>
  <c r="H233" i="1"/>
  <c r="G233" i="1"/>
  <c r="H232" i="1"/>
  <c r="G232" i="1"/>
  <c r="H231" i="1"/>
  <c r="G231" i="1"/>
  <c r="H230" i="1"/>
  <c r="G230" i="1"/>
  <c r="H229" i="1"/>
  <c r="G229" i="1"/>
  <c r="H228" i="1"/>
  <c r="J228" i="1" s="1"/>
  <c r="G228" i="1"/>
  <c r="I228" i="1" s="1"/>
  <c r="H227" i="1"/>
  <c r="G227" i="1"/>
  <c r="H226" i="1"/>
  <c r="G226" i="1"/>
  <c r="H225" i="1"/>
  <c r="G225" i="1"/>
  <c r="H221" i="1"/>
  <c r="G221" i="1"/>
  <c r="H220" i="1"/>
  <c r="G220" i="1"/>
  <c r="H219" i="1"/>
  <c r="J219" i="1" s="1"/>
  <c r="G219" i="1"/>
  <c r="I219" i="1" s="1"/>
  <c r="H218" i="1"/>
  <c r="G218" i="1"/>
  <c r="H217" i="1"/>
  <c r="G217" i="1"/>
  <c r="H216" i="1"/>
  <c r="G216" i="1"/>
  <c r="H215" i="1"/>
  <c r="G215" i="1"/>
  <c r="H214" i="1"/>
  <c r="G214" i="1"/>
  <c r="H213" i="1"/>
  <c r="J213" i="1" s="1"/>
  <c r="G213" i="1"/>
  <c r="I213" i="1" s="1"/>
  <c r="H212" i="1"/>
  <c r="G212" i="1"/>
  <c r="H211" i="1"/>
  <c r="G211" i="1"/>
  <c r="H210" i="1"/>
  <c r="G210" i="1"/>
  <c r="H209" i="1"/>
  <c r="G209" i="1"/>
  <c r="H208" i="1"/>
  <c r="G208" i="1"/>
  <c r="H207" i="1"/>
  <c r="J207" i="1" s="1"/>
  <c r="G207" i="1"/>
  <c r="I207" i="1" s="1"/>
  <c r="H203" i="1"/>
  <c r="G203" i="1"/>
  <c r="H202" i="1"/>
  <c r="G202" i="1"/>
  <c r="H201" i="1"/>
  <c r="G201" i="1"/>
  <c r="H200" i="1"/>
  <c r="G200" i="1"/>
  <c r="H199" i="1"/>
  <c r="G199" i="1"/>
  <c r="H198" i="1"/>
  <c r="J198" i="1" s="1"/>
  <c r="G198" i="1"/>
  <c r="I198" i="1" s="1"/>
  <c r="H197" i="1"/>
  <c r="G197" i="1"/>
  <c r="H196" i="1"/>
  <c r="G196" i="1"/>
  <c r="H195" i="1"/>
  <c r="G195" i="1"/>
  <c r="H194" i="1"/>
  <c r="G194" i="1"/>
  <c r="H193" i="1"/>
  <c r="G193" i="1"/>
  <c r="H192" i="1"/>
  <c r="J192" i="1" s="1"/>
  <c r="G192" i="1"/>
  <c r="I192" i="1" s="1"/>
  <c r="H191" i="1"/>
  <c r="G191" i="1"/>
  <c r="H190" i="1"/>
  <c r="G190" i="1"/>
  <c r="H189" i="1"/>
  <c r="G189" i="1"/>
  <c r="H188" i="1"/>
  <c r="G188" i="1"/>
  <c r="H187" i="1"/>
  <c r="G187" i="1"/>
  <c r="H186" i="1"/>
  <c r="J186" i="1" s="1"/>
  <c r="G186" i="1"/>
  <c r="I186" i="1" s="1"/>
  <c r="H185" i="1"/>
  <c r="G185" i="1"/>
  <c r="H184" i="1"/>
  <c r="G184" i="1"/>
  <c r="H183" i="1"/>
  <c r="G183" i="1"/>
  <c r="H182" i="1"/>
  <c r="G182" i="1"/>
  <c r="H181" i="1"/>
  <c r="G181" i="1"/>
  <c r="H180" i="1"/>
  <c r="J180" i="1" s="1"/>
  <c r="G180" i="1"/>
  <c r="I180" i="1" s="1"/>
  <c r="H179" i="1"/>
  <c r="G179" i="1"/>
  <c r="H178" i="1"/>
  <c r="G178" i="1"/>
  <c r="H177" i="1"/>
  <c r="G177" i="1"/>
  <c r="H176" i="1"/>
  <c r="G176" i="1"/>
  <c r="H175" i="1"/>
  <c r="G175" i="1"/>
  <c r="H174" i="1"/>
  <c r="J174" i="1" s="1"/>
  <c r="G174" i="1"/>
  <c r="I174" i="1" s="1"/>
  <c r="H173" i="1"/>
  <c r="G173" i="1"/>
  <c r="H172" i="1"/>
  <c r="G172" i="1"/>
  <c r="H171" i="1"/>
  <c r="G171" i="1"/>
  <c r="H170" i="1"/>
  <c r="G170" i="1"/>
  <c r="H169" i="1"/>
  <c r="G169" i="1"/>
  <c r="H168" i="1"/>
  <c r="J168" i="1" s="1"/>
  <c r="G168" i="1"/>
  <c r="I168" i="1" s="1"/>
  <c r="H167" i="1"/>
  <c r="G167" i="1"/>
  <c r="H166" i="1"/>
  <c r="G166" i="1"/>
  <c r="H165" i="1"/>
  <c r="G165" i="1"/>
  <c r="H164" i="1"/>
  <c r="G164" i="1"/>
  <c r="H163" i="1"/>
  <c r="G163" i="1"/>
  <c r="H162" i="1"/>
  <c r="J162" i="1" s="1"/>
  <c r="G162" i="1"/>
  <c r="I162" i="1" s="1"/>
  <c r="H161" i="1"/>
  <c r="G161" i="1"/>
  <c r="H160" i="1"/>
  <c r="G160" i="1"/>
  <c r="H159" i="1"/>
  <c r="G159" i="1"/>
  <c r="H158" i="1"/>
  <c r="G158" i="1"/>
  <c r="H157" i="1"/>
  <c r="G157" i="1"/>
  <c r="H156" i="1"/>
  <c r="J156" i="1" s="1"/>
  <c r="G156" i="1"/>
  <c r="I156" i="1" s="1"/>
  <c r="H155" i="1"/>
  <c r="G155" i="1"/>
  <c r="H154" i="1"/>
  <c r="G154" i="1"/>
  <c r="H153" i="1"/>
  <c r="G153" i="1"/>
  <c r="H152" i="1"/>
  <c r="G152" i="1"/>
  <c r="H151" i="1"/>
  <c r="G151" i="1"/>
  <c r="H150" i="1"/>
  <c r="J150" i="1" s="1"/>
  <c r="G150" i="1"/>
  <c r="I150" i="1" s="1"/>
  <c r="H149" i="1"/>
  <c r="G149" i="1"/>
  <c r="H148" i="1"/>
  <c r="G148" i="1"/>
  <c r="H147" i="1"/>
  <c r="G147" i="1"/>
  <c r="I147" i="1" s="1"/>
  <c r="H146" i="1"/>
  <c r="G146" i="1"/>
  <c r="H145" i="1"/>
  <c r="G145" i="1"/>
  <c r="H144" i="1"/>
  <c r="J144" i="1" s="1"/>
  <c r="G144" i="1"/>
  <c r="I144" i="1" s="1"/>
  <c r="H143" i="1"/>
  <c r="G143" i="1"/>
  <c r="H142" i="1"/>
  <c r="G142" i="1"/>
  <c r="H141" i="1"/>
  <c r="G141" i="1"/>
  <c r="I141" i="1" s="1"/>
  <c r="H140" i="1"/>
  <c r="G140" i="1"/>
  <c r="H139" i="1"/>
  <c r="G139" i="1"/>
  <c r="H138" i="1"/>
  <c r="J138" i="1" s="1"/>
  <c r="G138" i="1"/>
  <c r="I138" i="1" s="1"/>
  <c r="H137" i="1"/>
  <c r="G137" i="1"/>
  <c r="H136" i="1"/>
  <c r="G136" i="1"/>
  <c r="H135" i="1"/>
  <c r="G135" i="1"/>
  <c r="I135" i="1" s="1"/>
  <c r="H134" i="1"/>
  <c r="G134" i="1"/>
  <c r="H133" i="1"/>
  <c r="G133" i="1"/>
  <c r="H132" i="1"/>
  <c r="J132" i="1" s="1"/>
  <c r="G132" i="1"/>
  <c r="I132" i="1" s="1"/>
  <c r="H131" i="1"/>
  <c r="G131" i="1"/>
  <c r="H130" i="1"/>
  <c r="G130" i="1"/>
  <c r="H129" i="1"/>
  <c r="G129" i="1"/>
  <c r="I129" i="1" s="1"/>
  <c r="H128" i="1"/>
  <c r="G128" i="1"/>
  <c r="H127" i="1"/>
  <c r="G127" i="1"/>
  <c r="H126" i="1"/>
  <c r="J126" i="1" s="1"/>
  <c r="G126" i="1"/>
  <c r="I126" i="1" s="1"/>
  <c r="H125" i="1"/>
  <c r="G125" i="1"/>
  <c r="H124" i="1"/>
  <c r="G124" i="1"/>
  <c r="H123" i="1"/>
  <c r="G123" i="1"/>
  <c r="I123" i="1" s="1"/>
  <c r="H122" i="1"/>
  <c r="G122" i="1"/>
  <c r="H121" i="1"/>
  <c r="G121" i="1"/>
  <c r="H120" i="1"/>
  <c r="J120" i="1" s="1"/>
  <c r="G120" i="1"/>
  <c r="I120" i="1" s="1"/>
  <c r="H119" i="1"/>
  <c r="G119" i="1"/>
  <c r="H118" i="1"/>
  <c r="G118" i="1"/>
  <c r="H117" i="1"/>
  <c r="G117" i="1"/>
  <c r="I117" i="1" s="1"/>
  <c r="H116" i="1"/>
  <c r="G116" i="1"/>
  <c r="H115" i="1"/>
  <c r="G115" i="1"/>
  <c r="H114" i="1"/>
  <c r="J114" i="1" s="1"/>
  <c r="G114" i="1"/>
  <c r="I114" i="1" s="1"/>
  <c r="H113" i="1"/>
  <c r="G113" i="1"/>
  <c r="H112" i="1"/>
  <c r="G112" i="1"/>
  <c r="H111" i="1"/>
  <c r="G111" i="1"/>
  <c r="I111" i="1" s="1"/>
  <c r="H110" i="1"/>
  <c r="G110" i="1"/>
  <c r="H109" i="1"/>
  <c r="G109" i="1"/>
  <c r="H108" i="1"/>
  <c r="J108" i="1" s="1"/>
  <c r="G108" i="1"/>
  <c r="I108" i="1" s="1"/>
  <c r="H107" i="1"/>
  <c r="G107" i="1"/>
  <c r="H106" i="1"/>
  <c r="G106" i="1"/>
  <c r="H105" i="1"/>
  <c r="G105" i="1"/>
  <c r="I105" i="1" s="1"/>
  <c r="H104" i="1"/>
  <c r="G104" i="1"/>
  <c r="H103" i="1"/>
  <c r="G103" i="1"/>
  <c r="H102" i="1"/>
  <c r="J102" i="1" s="1"/>
  <c r="G102" i="1"/>
  <c r="I102" i="1" s="1"/>
  <c r="H101" i="1"/>
  <c r="G101" i="1"/>
  <c r="H100" i="1"/>
  <c r="G100" i="1"/>
  <c r="H99" i="1"/>
  <c r="G99" i="1"/>
  <c r="I99" i="1" s="1"/>
  <c r="H95" i="1"/>
  <c r="G95" i="1"/>
  <c r="H94" i="1"/>
  <c r="G94" i="1"/>
  <c r="H93" i="1"/>
  <c r="J93" i="1" s="1"/>
  <c r="G93" i="1"/>
  <c r="I93" i="1" s="1"/>
  <c r="H92" i="1"/>
  <c r="G92" i="1"/>
  <c r="H91" i="1"/>
  <c r="G91" i="1"/>
  <c r="H90" i="1"/>
  <c r="G90" i="1"/>
  <c r="I90" i="1" s="1"/>
  <c r="H89" i="1"/>
  <c r="G89" i="1"/>
  <c r="H88" i="1"/>
  <c r="G88" i="1"/>
  <c r="H87" i="1"/>
  <c r="J87" i="1" s="1"/>
  <c r="G87" i="1"/>
  <c r="I87" i="1" s="1"/>
  <c r="H86" i="1"/>
  <c r="G86" i="1"/>
  <c r="H85" i="1"/>
  <c r="G85" i="1"/>
  <c r="H84" i="1"/>
  <c r="G84" i="1"/>
  <c r="I84" i="1" s="1"/>
  <c r="H83" i="1"/>
  <c r="G83" i="1"/>
  <c r="H82" i="1"/>
  <c r="G82" i="1"/>
  <c r="H81" i="1"/>
  <c r="J81" i="1" s="1"/>
  <c r="G81" i="1"/>
  <c r="I81" i="1" s="1"/>
  <c r="H80" i="1"/>
  <c r="G80" i="1"/>
  <c r="H79" i="1"/>
  <c r="G79" i="1"/>
  <c r="H78" i="1"/>
  <c r="G78" i="1"/>
  <c r="I78" i="1" s="1"/>
  <c r="H77" i="1"/>
  <c r="G77" i="1"/>
  <c r="H76" i="1"/>
  <c r="G76" i="1"/>
  <c r="H75" i="1"/>
  <c r="J75" i="1" s="1"/>
  <c r="G75" i="1"/>
  <c r="I75" i="1" s="1"/>
  <c r="H74" i="1"/>
  <c r="G74" i="1"/>
  <c r="H73" i="1"/>
  <c r="G73" i="1"/>
  <c r="H72" i="1"/>
  <c r="G72" i="1"/>
  <c r="I72" i="1" s="1"/>
  <c r="H71" i="1"/>
  <c r="G71" i="1"/>
  <c r="H70" i="1"/>
  <c r="G70" i="1"/>
  <c r="H69" i="1"/>
  <c r="J69" i="1" s="1"/>
  <c r="G69" i="1"/>
  <c r="H68" i="1"/>
  <c r="G68" i="1"/>
  <c r="H67" i="1"/>
  <c r="G67" i="1"/>
  <c r="H66" i="1"/>
  <c r="G66" i="1"/>
  <c r="I66" i="1" s="1"/>
  <c r="H65" i="1"/>
  <c r="G65" i="1"/>
  <c r="H64" i="1"/>
  <c r="G64" i="1"/>
  <c r="H63" i="1"/>
  <c r="J63" i="1" s="1"/>
  <c r="G63" i="1"/>
  <c r="I63" i="1" s="1"/>
  <c r="H62" i="1"/>
  <c r="G62" i="1"/>
  <c r="H61" i="1"/>
  <c r="G61" i="1"/>
  <c r="H60" i="1"/>
  <c r="G60" i="1"/>
  <c r="I60" i="1" s="1"/>
  <c r="H59" i="1"/>
  <c r="G59" i="1"/>
  <c r="H58" i="1"/>
  <c r="G58" i="1"/>
  <c r="H57" i="1"/>
  <c r="J57" i="1" s="1"/>
  <c r="G57" i="1"/>
  <c r="I57" i="1" s="1"/>
  <c r="H56" i="1"/>
  <c r="G56" i="1"/>
  <c r="H55" i="1"/>
  <c r="G55" i="1"/>
  <c r="H54" i="1"/>
  <c r="G54" i="1"/>
  <c r="I54" i="1" s="1"/>
  <c r="H53" i="1"/>
  <c r="G53" i="1"/>
  <c r="H52" i="1"/>
  <c r="G52" i="1"/>
  <c r="H51" i="1"/>
  <c r="J51" i="1" s="1"/>
  <c r="G51" i="1"/>
  <c r="I51" i="1" s="1"/>
  <c r="H50" i="1"/>
  <c r="G50" i="1"/>
  <c r="H49" i="1"/>
  <c r="G49" i="1"/>
  <c r="H48" i="1"/>
  <c r="G48" i="1"/>
  <c r="I48" i="1" s="1"/>
  <c r="H47" i="1"/>
  <c r="G47" i="1"/>
  <c r="H46" i="1"/>
  <c r="G46" i="1"/>
  <c r="H45" i="1"/>
  <c r="J45" i="1" s="1"/>
  <c r="G45" i="1"/>
  <c r="I45" i="1" s="1"/>
  <c r="H44" i="1"/>
  <c r="G44" i="1"/>
  <c r="H42" i="1"/>
  <c r="J42" i="1" s="1"/>
  <c r="G42" i="1"/>
  <c r="I42" i="1" s="1"/>
  <c r="H41" i="1"/>
  <c r="G41" i="1"/>
  <c r="H40" i="1"/>
  <c r="G40" i="1"/>
  <c r="H39" i="1"/>
  <c r="G39" i="1"/>
  <c r="H38" i="1"/>
  <c r="G38" i="1"/>
  <c r="H37" i="1"/>
  <c r="G37" i="1"/>
  <c r="H36" i="1"/>
  <c r="J36" i="1" s="1"/>
  <c r="G36" i="1"/>
  <c r="I36" i="1" s="1"/>
  <c r="H35" i="1"/>
  <c r="G35" i="1"/>
  <c r="H34" i="1"/>
  <c r="G34" i="1"/>
  <c r="H33" i="1"/>
  <c r="G33" i="1"/>
  <c r="H32" i="1"/>
  <c r="G32" i="1"/>
  <c r="H31" i="1"/>
  <c r="G31" i="1"/>
  <c r="H30" i="1"/>
  <c r="J30" i="1" s="1"/>
  <c r="G30" i="1"/>
  <c r="I30" i="1" s="1"/>
  <c r="H29" i="1"/>
  <c r="G29" i="1"/>
  <c r="H28" i="1"/>
  <c r="G28" i="1"/>
  <c r="H27" i="1"/>
  <c r="G27" i="1"/>
  <c r="I27" i="1" s="1"/>
  <c r="H26" i="1"/>
  <c r="G26" i="1"/>
  <c r="H25" i="1"/>
  <c r="G25" i="1"/>
  <c r="H24" i="1"/>
  <c r="J24" i="1" s="1"/>
  <c r="G24" i="1"/>
  <c r="I24" i="1" s="1"/>
  <c r="H23" i="1"/>
  <c r="G23" i="1"/>
  <c r="H22" i="1"/>
  <c r="G22" i="1"/>
  <c r="H21" i="1"/>
  <c r="G21" i="1"/>
  <c r="I21" i="1" s="1"/>
  <c r="H20" i="1"/>
  <c r="G20" i="1"/>
  <c r="H19" i="1"/>
  <c r="G19" i="1"/>
  <c r="H18" i="1"/>
  <c r="J18" i="1" s="1"/>
  <c r="G18" i="1"/>
  <c r="H17" i="1"/>
  <c r="G17" i="1"/>
  <c r="H16" i="1"/>
  <c r="G16" i="1"/>
  <c r="H15" i="1"/>
  <c r="G15" i="1"/>
  <c r="I15" i="1" s="1"/>
  <c r="H14" i="1"/>
  <c r="G14" i="1"/>
  <c r="H13" i="1"/>
  <c r="G13" i="1"/>
  <c r="H12" i="1"/>
  <c r="J12" i="1" s="1"/>
  <c r="G12" i="1"/>
  <c r="I12" i="1" s="1"/>
  <c r="H11" i="1"/>
  <c r="G11" i="1"/>
  <c r="H10" i="1"/>
  <c r="G10" i="1"/>
  <c r="H9" i="1"/>
  <c r="G9" i="1"/>
  <c r="I9" i="1" s="1"/>
  <c r="H8" i="1"/>
  <c r="G8" i="1"/>
  <c r="H7" i="1"/>
  <c r="G7" i="1"/>
  <c r="H6" i="1"/>
  <c r="J6" i="1" s="1"/>
  <c r="G6" i="1"/>
  <c r="I6" i="1" s="1"/>
  <c r="H5" i="1"/>
  <c r="G5" i="1"/>
  <c r="H4" i="1"/>
  <c r="G4" i="1"/>
  <c r="H3" i="1"/>
  <c r="G3" i="1"/>
  <c r="I3" i="1" s="1"/>
  <c r="G204" i="1"/>
  <c r="I204" i="1" s="1"/>
  <c r="G205" i="1"/>
  <c r="H204" i="1"/>
  <c r="G206" i="1"/>
  <c r="H206" i="1"/>
  <c r="H205" i="1"/>
  <c r="I18" i="1" l="1"/>
  <c r="I69" i="1"/>
  <c r="I424" i="1"/>
  <c r="I33" i="1"/>
  <c r="I39" i="1"/>
  <c r="I153" i="1"/>
  <c r="I423" i="1" s="1"/>
  <c r="I159" i="1"/>
  <c r="I165" i="1"/>
  <c r="I171" i="1"/>
  <c r="I177" i="1"/>
  <c r="I183" i="1"/>
  <c r="I189" i="1"/>
  <c r="I195" i="1"/>
  <c r="I201" i="1"/>
  <c r="I210" i="1"/>
  <c r="I216" i="1"/>
  <c r="I225" i="1"/>
  <c r="I231" i="1"/>
  <c r="I240" i="1"/>
  <c r="I246" i="1"/>
  <c r="I252" i="1"/>
  <c r="I258" i="1"/>
  <c r="I264" i="1"/>
  <c r="I270" i="1"/>
  <c r="I276" i="1"/>
  <c r="I282" i="1"/>
  <c r="I288" i="1"/>
  <c r="I294" i="1"/>
  <c r="I297" i="1"/>
  <c r="I303" i="1"/>
  <c r="I309" i="1"/>
  <c r="I315" i="1"/>
  <c r="I321" i="1"/>
  <c r="I327" i="1"/>
  <c r="I333" i="1"/>
  <c r="I339" i="1"/>
  <c r="I345" i="1"/>
  <c r="I351" i="1"/>
  <c r="I357" i="1"/>
  <c r="I363" i="1"/>
  <c r="I369" i="1"/>
  <c r="I375" i="1"/>
  <c r="I381" i="1"/>
  <c r="I387" i="1"/>
  <c r="I396" i="1"/>
  <c r="I402" i="1"/>
  <c r="I408" i="1"/>
  <c r="I414" i="1"/>
  <c r="J336" i="1"/>
  <c r="J204" i="1"/>
  <c r="J3" i="1"/>
  <c r="J9" i="1"/>
  <c r="J15" i="1"/>
  <c r="J21" i="1"/>
  <c r="J27" i="1"/>
  <c r="J33" i="1"/>
  <c r="J39" i="1"/>
  <c r="J48" i="1"/>
  <c r="J54" i="1"/>
  <c r="J60" i="1"/>
  <c r="J66" i="1"/>
  <c r="J72" i="1"/>
  <c r="J78" i="1"/>
  <c r="J84" i="1"/>
  <c r="J90" i="1"/>
  <c r="J99" i="1"/>
  <c r="J105" i="1"/>
  <c r="J111" i="1"/>
  <c r="J117" i="1"/>
  <c r="J123" i="1"/>
  <c r="J129" i="1"/>
  <c r="J135" i="1"/>
  <c r="J141" i="1"/>
  <c r="J147" i="1"/>
  <c r="J153" i="1"/>
  <c r="J159" i="1"/>
  <c r="J165" i="1"/>
  <c r="J171" i="1"/>
  <c r="J177" i="1"/>
  <c r="J183" i="1"/>
  <c r="J189" i="1"/>
  <c r="J195" i="1"/>
  <c r="J201" i="1"/>
  <c r="J210" i="1"/>
  <c r="J216" i="1"/>
  <c r="J225" i="1"/>
  <c r="J231" i="1"/>
  <c r="J240" i="1"/>
  <c r="J246" i="1"/>
  <c r="J252" i="1"/>
  <c r="J258" i="1"/>
  <c r="J264" i="1"/>
  <c r="J270" i="1"/>
  <c r="J276" i="1"/>
  <c r="J282" i="1"/>
  <c r="J288" i="1"/>
  <c r="J294" i="1"/>
  <c r="J297" i="1"/>
  <c r="J303" i="1"/>
  <c r="J309" i="1"/>
  <c r="J315" i="1"/>
  <c r="J321" i="1"/>
  <c r="J327" i="1"/>
  <c r="J333" i="1"/>
  <c r="J339" i="1"/>
  <c r="J345" i="1"/>
  <c r="J351" i="1"/>
  <c r="J357" i="1"/>
  <c r="J363" i="1"/>
  <c r="J369" i="1"/>
  <c r="J375" i="1"/>
  <c r="J381" i="1"/>
  <c r="J387" i="1"/>
  <c r="J396" i="1"/>
  <c r="J402" i="1"/>
  <c r="J408" i="1"/>
  <c r="J414" i="1"/>
  <c r="H424" i="1"/>
  <c r="G423" i="1"/>
  <c r="H423" i="1"/>
  <c r="G424" i="1"/>
  <c r="J423" i="1" l="1"/>
  <c r="J424" i="1"/>
</calcChain>
</file>

<file path=xl/sharedStrings.xml><?xml version="1.0" encoding="utf-8"?>
<sst xmlns="http://schemas.openxmlformats.org/spreadsheetml/2006/main" count="21" uniqueCount="17">
  <si>
    <r>
      <t>S</t>
    </r>
    <r>
      <rPr>
        <sz val="11"/>
        <color indexed="8"/>
        <rFont val="Times New Roman"/>
        <family val="1"/>
      </rPr>
      <t>UBJECT</t>
    </r>
    <phoneticPr fontId="2" type="noConversion"/>
  </si>
  <si>
    <r>
      <t>S</t>
    </r>
    <r>
      <rPr>
        <sz val="11"/>
        <color indexed="8"/>
        <rFont val="Times New Roman"/>
        <family val="1"/>
      </rPr>
      <t>BP</t>
    </r>
    <phoneticPr fontId="2" type="noConversion"/>
  </si>
  <si>
    <r>
      <t>D</t>
    </r>
    <r>
      <rPr>
        <sz val="11"/>
        <color indexed="8"/>
        <rFont val="Times New Roman"/>
        <family val="1"/>
      </rPr>
      <t>BP</t>
    </r>
    <phoneticPr fontId="2" type="noConversion"/>
  </si>
  <si>
    <t>MEAN</t>
    <phoneticPr fontId="1" type="noConversion"/>
  </si>
  <si>
    <t>SD</t>
    <phoneticPr fontId="1" type="noConversion"/>
  </si>
  <si>
    <t>MEASUREMENT</t>
    <phoneticPr fontId="2" type="noConversion"/>
  </si>
  <si>
    <t>SBP</t>
    <phoneticPr fontId="2" type="noConversion"/>
  </si>
  <si>
    <t>DBP</t>
    <phoneticPr fontId="1" type="noConversion"/>
  </si>
  <si>
    <t>Manuel</t>
    <phoneticPr fontId="1" type="noConversion"/>
  </si>
  <si>
    <t>CNN</t>
    <phoneticPr fontId="1" type="noConversion"/>
  </si>
  <si>
    <t>Difference</t>
    <phoneticPr fontId="1" type="noConversion"/>
  </si>
  <si>
    <r>
      <t>S</t>
    </r>
    <r>
      <rPr>
        <sz val="11"/>
        <color indexed="8"/>
        <rFont val="Times New Roman"/>
        <family val="1"/>
      </rPr>
      <t>BP</t>
    </r>
    <phoneticPr fontId="2" type="noConversion"/>
  </si>
  <si>
    <r>
      <t>D</t>
    </r>
    <r>
      <rPr>
        <sz val="11"/>
        <color indexed="8"/>
        <rFont val="Times New Roman"/>
        <family val="1"/>
      </rPr>
      <t>BP</t>
    </r>
    <phoneticPr fontId="2" type="noConversion"/>
  </si>
  <si>
    <t>Average Difference</t>
    <phoneticPr fontId="1" type="noConversion"/>
  </si>
  <si>
    <t>SBP</t>
    <phoneticPr fontId="2" type="noConversion"/>
  </si>
  <si>
    <t>DBP</t>
    <phoneticPr fontId="2" type="noConversion"/>
  </si>
  <si>
    <t xml:space="preserve">Difference Average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</si>
</sst>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等线"/>
      <charset val="134"/>
    </font>
    <font>
      <sz val="11"/>
      <color theme="1"/>
      <name val="Times New Roman"/>
      <family val="1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24"/>
  <sheetViews>
    <sheetView tabSelected="1" workbookViewId="0">
      <selection activeCell="S7" sqref="S7"/>
    </sheetView>
  </sheetViews>
  <sheetFormatPr defaultRowHeight="14.4" x14ac:dyDescent="0.25"/>
  <cols>
    <col min="1" max="1" width="9" style="3"/>
    <col min="2" max="2" width="16.21875" style="3" bestFit="1" customWidth="1"/>
    <col min="3" max="4" width="9" style="3"/>
    <col min="5" max="5" width="9.33203125" style="3" customWidth="1"/>
    <col min="6" max="6" width="9" style="3"/>
    <col min="7" max="7" width="10.21875" style="3" customWidth="1"/>
    <col min="8" max="8" width="8.88671875" style="3" customWidth="1"/>
    <col min="9" max="9" width="8.77734375" style="3" customWidth="1"/>
    <col min="10" max="10" width="8.33203125" style="3" customWidth="1"/>
  </cols>
  <sheetData>
    <row r="1" spans="1:10" x14ac:dyDescent="0.25">
      <c r="A1" s="1"/>
      <c r="B1" s="1"/>
      <c r="C1" s="16" t="s">
        <v>8</v>
      </c>
      <c r="D1" s="17"/>
      <c r="E1" s="19" t="s">
        <v>9</v>
      </c>
      <c r="F1" s="19"/>
      <c r="G1" s="20" t="s">
        <v>10</v>
      </c>
      <c r="H1" s="21"/>
      <c r="I1" s="16" t="s">
        <v>13</v>
      </c>
      <c r="J1" s="17"/>
    </row>
    <row r="2" spans="1:10" x14ac:dyDescent="0.25">
      <c r="A2" s="5" t="s">
        <v>0</v>
      </c>
      <c r="B2" s="5" t="s">
        <v>5</v>
      </c>
      <c r="C2" s="5" t="s">
        <v>6</v>
      </c>
      <c r="D2" s="5" t="s">
        <v>7</v>
      </c>
      <c r="E2" s="6" t="s">
        <v>1</v>
      </c>
      <c r="F2" s="7" t="s">
        <v>2</v>
      </c>
      <c r="G2" s="8" t="s">
        <v>11</v>
      </c>
      <c r="H2" s="8" t="s">
        <v>12</v>
      </c>
      <c r="I2" s="11" t="s">
        <v>14</v>
      </c>
      <c r="J2" s="11" t="s">
        <v>15</v>
      </c>
    </row>
    <row r="3" spans="1:10" x14ac:dyDescent="0.25">
      <c r="A3" s="18">
        <v>1</v>
      </c>
      <c r="B3" s="1">
        <v>1</v>
      </c>
      <c r="C3" s="2">
        <v>116</v>
      </c>
      <c r="D3" s="2">
        <v>70</v>
      </c>
      <c r="E3" s="9">
        <v>117.91126165556612</v>
      </c>
      <c r="F3" s="10">
        <v>71.637967419863386</v>
      </c>
      <c r="G3" s="1">
        <f>E3-C3</f>
        <v>1.9112616555661219</v>
      </c>
      <c r="H3" s="1">
        <f>F3-D3</f>
        <v>1.6379674198633865</v>
      </c>
      <c r="I3" s="13">
        <f>AVERAGEA(G3:G5)</f>
        <v>0.52919789110306681</v>
      </c>
      <c r="J3" s="13">
        <f>AVERAGEA(H3:H5)</f>
        <v>-0.31415253260389403</v>
      </c>
    </row>
    <row r="4" spans="1:10" x14ac:dyDescent="0.25">
      <c r="A4" s="18"/>
      <c r="B4" s="1">
        <v>2</v>
      </c>
      <c r="C4" s="2">
        <v>130</v>
      </c>
      <c r="D4" s="2">
        <v>76</v>
      </c>
      <c r="E4" s="9">
        <v>129.87890744186046</v>
      </c>
      <c r="F4" s="10">
        <v>74.546317269076297</v>
      </c>
      <c r="G4" s="1">
        <f t="shared" ref="G4:G35" si="0">E4-C4</f>
        <v>-0.12109255813953723</v>
      </c>
      <c r="H4" s="1">
        <f t="shared" ref="H4:H67" si="1">F4-D4</f>
        <v>-1.4536827309237026</v>
      </c>
      <c r="I4" s="14"/>
      <c r="J4" s="14"/>
    </row>
    <row r="5" spans="1:10" x14ac:dyDescent="0.25">
      <c r="A5" s="18"/>
      <c r="B5" s="1">
        <v>3</v>
      </c>
      <c r="C5" s="2">
        <v>118</v>
      </c>
      <c r="D5" s="2">
        <v>72</v>
      </c>
      <c r="E5" s="9">
        <v>117.79742457588262</v>
      </c>
      <c r="F5" s="10">
        <v>70.873257713248634</v>
      </c>
      <c r="G5" s="1">
        <f t="shared" si="0"/>
        <v>-0.20257542411738427</v>
      </c>
      <c r="H5" s="1">
        <f t="shared" si="1"/>
        <v>-1.1267422867513659</v>
      </c>
      <c r="I5" s="15"/>
      <c r="J5" s="15"/>
    </row>
    <row r="6" spans="1:10" x14ac:dyDescent="0.25">
      <c r="A6" s="18">
        <v>2</v>
      </c>
      <c r="B6" s="1">
        <v>1</v>
      </c>
      <c r="C6" s="2">
        <v>110</v>
      </c>
      <c r="D6" s="2">
        <v>72</v>
      </c>
      <c r="E6" s="9">
        <v>107.73650031426774</v>
      </c>
      <c r="F6" s="10">
        <v>72.702658153241643</v>
      </c>
      <c r="G6" s="1">
        <f t="shared" si="0"/>
        <v>-2.2634996857322562</v>
      </c>
      <c r="H6" s="1">
        <f t="shared" si="1"/>
        <v>0.70265815324164294</v>
      </c>
      <c r="I6" s="13">
        <f t="shared" ref="I6:J6" si="2">AVERAGEA(G6:G8)</f>
        <v>-1.6010627683715342</v>
      </c>
      <c r="J6" s="13">
        <f t="shared" si="2"/>
        <v>-0.42366451695491963</v>
      </c>
    </row>
    <row r="7" spans="1:10" x14ac:dyDescent="0.25">
      <c r="A7" s="18"/>
      <c r="B7" s="1">
        <v>2</v>
      </c>
      <c r="C7" s="2">
        <v>108</v>
      </c>
      <c r="D7" s="2">
        <v>74</v>
      </c>
      <c r="E7" s="9">
        <v>106.4461338582677</v>
      </c>
      <c r="F7" s="10">
        <v>73.457642950391644</v>
      </c>
      <c r="G7" s="1">
        <f t="shared" si="0"/>
        <v>-1.5538661417322999</v>
      </c>
      <c r="H7" s="1">
        <f t="shared" si="1"/>
        <v>-0.54235704960835562</v>
      </c>
      <c r="I7" s="14"/>
      <c r="J7" s="14"/>
    </row>
    <row r="8" spans="1:10" x14ac:dyDescent="0.25">
      <c r="A8" s="18"/>
      <c r="B8" s="1">
        <v>3</v>
      </c>
      <c r="C8" s="2">
        <v>112</v>
      </c>
      <c r="D8" s="2">
        <v>76</v>
      </c>
      <c r="E8" s="9">
        <v>111.01417752234995</v>
      </c>
      <c r="F8" s="10">
        <v>74.568705345501954</v>
      </c>
      <c r="G8" s="1">
        <f t="shared" si="0"/>
        <v>-0.98582247765004638</v>
      </c>
      <c r="H8" s="1">
        <f t="shared" si="1"/>
        <v>-1.4312946544980463</v>
      </c>
      <c r="I8" s="15"/>
      <c r="J8" s="15"/>
    </row>
    <row r="9" spans="1:10" x14ac:dyDescent="0.25">
      <c r="A9" s="18">
        <v>3</v>
      </c>
      <c r="B9" s="1">
        <v>1</v>
      </c>
      <c r="C9" s="2">
        <v>110</v>
      </c>
      <c r="D9" s="2">
        <v>72</v>
      </c>
      <c r="E9" s="9">
        <v>104.3328888415673</v>
      </c>
      <c r="F9" s="10">
        <v>70.833555471698119</v>
      </c>
      <c r="G9" s="1">
        <f t="shared" si="0"/>
        <v>-5.6671111584327036</v>
      </c>
      <c r="H9" s="1">
        <f t="shared" si="1"/>
        <v>-1.1664445283018807</v>
      </c>
      <c r="I9" s="13">
        <f t="shared" ref="I9:J9" si="3">AVERAGEA(G9:G11)</f>
        <v>-1.3648557777950714</v>
      </c>
      <c r="J9" s="13">
        <f t="shared" si="3"/>
        <v>0.43219281029954476</v>
      </c>
    </row>
    <row r="10" spans="1:10" x14ac:dyDescent="0.25">
      <c r="A10" s="18"/>
      <c r="B10" s="1">
        <v>2</v>
      </c>
      <c r="C10" s="2">
        <v>114</v>
      </c>
      <c r="D10" s="2">
        <v>74</v>
      </c>
      <c r="E10" s="9">
        <v>114.3285214160839</v>
      </c>
      <c r="F10" s="10">
        <v>73.923490952955376</v>
      </c>
      <c r="G10" s="1">
        <f t="shared" si="0"/>
        <v>0.32852141608390184</v>
      </c>
      <c r="H10" s="1">
        <f t="shared" si="1"/>
        <v>-7.6509047044623912E-2</v>
      </c>
      <c r="I10" s="14"/>
      <c r="J10" s="14"/>
    </row>
    <row r="11" spans="1:10" x14ac:dyDescent="0.25">
      <c r="A11" s="18"/>
      <c r="B11" s="1">
        <v>3</v>
      </c>
      <c r="C11" s="2">
        <v>110</v>
      </c>
      <c r="D11" s="2">
        <v>64</v>
      </c>
      <c r="E11" s="9">
        <v>111.24402240896359</v>
      </c>
      <c r="F11" s="10">
        <v>66.539532006245139</v>
      </c>
      <c r="G11" s="1">
        <f t="shared" si="0"/>
        <v>1.2440224089635876</v>
      </c>
      <c r="H11" s="1">
        <f t="shared" si="1"/>
        <v>2.539532006245139</v>
      </c>
      <c r="I11" s="15"/>
      <c r="J11" s="15"/>
    </row>
    <row r="12" spans="1:10" x14ac:dyDescent="0.25">
      <c r="A12" s="18">
        <v>4</v>
      </c>
      <c r="B12" s="1">
        <v>1</v>
      </c>
      <c r="C12" s="2">
        <v>94</v>
      </c>
      <c r="D12" s="2">
        <v>70</v>
      </c>
      <c r="E12" s="9">
        <v>92.640810600155888</v>
      </c>
      <c r="F12" s="10">
        <v>77.737005592450203</v>
      </c>
      <c r="G12" s="1">
        <f t="shared" si="0"/>
        <v>-1.3591893998441122</v>
      </c>
      <c r="H12" s="1">
        <f t="shared" si="1"/>
        <v>7.7370055924502026</v>
      </c>
      <c r="I12" s="13">
        <f t="shared" ref="I12:J12" si="4">AVERAGEA(G12:G14)</f>
        <v>1.944103657264705</v>
      </c>
      <c r="J12" s="13">
        <f t="shared" si="4"/>
        <v>2.4384490180832472</v>
      </c>
    </row>
    <row r="13" spans="1:10" x14ac:dyDescent="0.25">
      <c r="A13" s="18"/>
      <c r="B13" s="1">
        <v>2</v>
      </c>
      <c r="C13" s="2">
        <v>108</v>
      </c>
      <c r="D13" s="2">
        <v>74</v>
      </c>
      <c r="E13" s="9">
        <v>110.17607011623548</v>
      </c>
      <c r="F13" s="10">
        <v>73.095921324314716</v>
      </c>
      <c r="G13" s="1">
        <f t="shared" si="0"/>
        <v>2.1760701162354792</v>
      </c>
      <c r="H13" s="1">
        <f t="shared" si="1"/>
        <v>-0.90407867568528388</v>
      </c>
      <c r="I13" s="14"/>
      <c r="J13" s="14"/>
    </row>
    <row r="14" spans="1:10" x14ac:dyDescent="0.25">
      <c r="A14" s="18"/>
      <c r="B14" s="1">
        <v>3</v>
      </c>
      <c r="C14" s="2">
        <v>106</v>
      </c>
      <c r="D14" s="2">
        <v>76</v>
      </c>
      <c r="E14" s="9">
        <v>111.01543025540275</v>
      </c>
      <c r="F14" s="10">
        <v>76.482420137484823</v>
      </c>
      <c r="G14" s="1">
        <f t="shared" si="0"/>
        <v>5.0154302554027481</v>
      </c>
      <c r="H14" s="1">
        <f t="shared" si="1"/>
        <v>0.48242013748482293</v>
      </c>
      <c r="I14" s="15"/>
      <c r="J14" s="15"/>
    </row>
    <row r="15" spans="1:10" x14ac:dyDescent="0.25">
      <c r="A15" s="18">
        <v>5</v>
      </c>
      <c r="B15" s="1">
        <v>1</v>
      </c>
      <c r="C15" s="2">
        <v>118</v>
      </c>
      <c r="D15" s="2">
        <v>74</v>
      </c>
      <c r="E15" s="9">
        <v>119.94315531335148</v>
      </c>
      <c r="F15" s="10">
        <v>70.890633027522938</v>
      </c>
      <c r="G15" s="1">
        <f t="shared" si="0"/>
        <v>1.9431553133514825</v>
      </c>
      <c r="H15" s="1">
        <f t="shared" si="1"/>
        <v>-3.1093669724770621</v>
      </c>
      <c r="I15" s="13">
        <f t="shared" ref="I15:J15" si="5">AVERAGEA(G15:G17)</f>
        <v>1.7059273382183828</v>
      </c>
      <c r="J15" s="13">
        <f t="shared" si="5"/>
        <v>-2.1943543853546523</v>
      </c>
    </row>
    <row r="16" spans="1:10" x14ac:dyDescent="0.25">
      <c r="A16" s="18"/>
      <c r="B16" s="1">
        <v>2</v>
      </c>
      <c r="C16" s="2">
        <v>120</v>
      </c>
      <c r="D16" s="2">
        <v>76</v>
      </c>
      <c r="E16" s="9">
        <v>120.46060480349345</v>
      </c>
      <c r="F16" s="10">
        <v>75.022052631578958</v>
      </c>
      <c r="G16" s="1">
        <f t="shared" si="0"/>
        <v>0.46060480349345312</v>
      </c>
      <c r="H16" s="1">
        <f t="shared" si="1"/>
        <v>-0.97794736842104157</v>
      </c>
      <c r="I16" s="14"/>
      <c r="J16" s="14"/>
    </row>
    <row r="17" spans="1:10" x14ac:dyDescent="0.25">
      <c r="A17" s="18"/>
      <c r="B17" s="1">
        <v>3</v>
      </c>
      <c r="C17" s="2">
        <v>120</v>
      </c>
      <c r="D17" s="2">
        <v>80</v>
      </c>
      <c r="E17" s="9">
        <v>122.71402189781021</v>
      </c>
      <c r="F17" s="10">
        <v>77.504251184834146</v>
      </c>
      <c r="G17" s="1">
        <f t="shared" si="0"/>
        <v>2.7140218978102126</v>
      </c>
      <c r="H17" s="1">
        <f t="shared" si="1"/>
        <v>-2.4957488151658538</v>
      </c>
      <c r="I17" s="15"/>
      <c r="J17" s="15"/>
    </row>
    <row r="18" spans="1:10" x14ac:dyDescent="0.25">
      <c r="A18" s="18">
        <v>6</v>
      </c>
      <c r="B18" s="1">
        <v>1</v>
      </c>
      <c r="C18" s="2">
        <v>110</v>
      </c>
      <c r="D18" s="2">
        <v>70</v>
      </c>
      <c r="E18" s="9">
        <v>109.8433211678832</v>
      </c>
      <c r="F18" s="10">
        <v>70.085285420944558</v>
      </c>
      <c r="G18" s="1">
        <f t="shared" si="0"/>
        <v>-0.15667883211679623</v>
      </c>
      <c r="H18" s="1">
        <f t="shared" si="1"/>
        <v>8.5285420944558155E-2</v>
      </c>
      <c r="I18" s="13">
        <f t="shared" ref="I18:J18" si="6">AVERAGEA(G18:G20)</f>
        <v>1.1083601301460059E-2</v>
      </c>
      <c r="J18" s="13">
        <f t="shared" si="6"/>
        <v>-1.6088004979292236</v>
      </c>
    </row>
    <row r="19" spans="1:10" x14ac:dyDescent="0.25">
      <c r="A19" s="18"/>
      <c r="B19" s="1">
        <v>2</v>
      </c>
      <c r="C19" s="2">
        <v>106</v>
      </c>
      <c r="D19" s="2">
        <v>74</v>
      </c>
      <c r="E19" s="9">
        <v>105.64267356538099</v>
      </c>
      <c r="F19" s="10">
        <v>69.909492455418388</v>
      </c>
      <c r="G19" s="1">
        <f t="shared" si="0"/>
        <v>-0.35732643461901148</v>
      </c>
      <c r="H19" s="1">
        <f t="shared" si="1"/>
        <v>-4.0905075445816124</v>
      </c>
      <c r="I19" s="14"/>
      <c r="J19" s="14"/>
    </row>
    <row r="20" spans="1:10" x14ac:dyDescent="0.25">
      <c r="A20" s="18"/>
      <c r="B20" s="1">
        <v>3</v>
      </c>
      <c r="C20" s="2">
        <v>110</v>
      </c>
      <c r="D20" s="2">
        <v>70</v>
      </c>
      <c r="E20" s="9">
        <v>110.54725607064019</v>
      </c>
      <c r="F20" s="10">
        <v>69.178820629849383</v>
      </c>
      <c r="G20" s="1">
        <f t="shared" si="0"/>
        <v>0.54725607064018789</v>
      </c>
      <c r="H20" s="1">
        <f t="shared" si="1"/>
        <v>-0.82117937015061671</v>
      </c>
      <c r="I20" s="15"/>
      <c r="J20" s="15"/>
    </row>
    <row r="21" spans="1:10" x14ac:dyDescent="0.25">
      <c r="A21" s="18">
        <v>7</v>
      </c>
      <c r="B21" s="1">
        <v>1</v>
      </c>
      <c r="C21" s="2">
        <v>116</v>
      </c>
      <c r="D21" s="2">
        <v>68</v>
      </c>
      <c r="E21" s="9">
        <v>115.69590071848464</v>
      </c>
      <c r="F21" s="10">
        <v>68.116753886010372</v>
      </c>
      <c r="G21" s="1">
        <f t="shared" si="0"/>
        <v>-0.30409928151536292</v>
      </c>
      <c r="H21" s="1">
        <f t="shared" si="1"/>
        <v>0.11675388601037184</v>
      </c>
      <c r="I21" s="13">
        <f t="shared" ref="I21:J21" si="7">AVERAGEA(G21:G23)</f>
        <v>0.51119606211845314</v>
      </c>
      <c r="J21" s="13">
        <f t="shared" si="7"/>
        <v>0.67465676955703202</v>
      </c>
    </row>
    <row r="22" spans="1:10" x14ac:dyDescent="0.25">
      <c r="A22" s="18"/>
      <c r="B22" s="1">
        <v>2</v>
      </c>
      <c r="C22" s="2">
        <v>112</v>
      </c>
      <c r="D22" s="2">
        <v>64</v>
      </c>
      <c r="E22" s="9">
        <v>114.38730029154519</v>
      </c>
      <c r="F22" s="10">
        <v>65.189216422660706</v>
      </c>
      <c r="G22" s="1">
        <f t="shared" si="0"/>
        <v>2.3873002915451877</v>
      </c>
      <c r="H22" s="1">
        <f t="shared" si="1"/>
        <v>1.1892164226607065</v>
      </c>
      <c r="I22" s="14"/>
      <c r="J22" s="14"/>
    </row>
    <row r="23" spans="1:10" x14ac:dyDescent="0.25">
      <c r="A23" s="18"/>
      <c r="B23" s="1">
        <v>3</v>
      </c>
      <c r="C23" s="2">
        <v>108</v>
      </c>
      <c r="D23" s="2">
        <v>70</v>
      </c>
      <c r="E23" s="9">
        <v>107.45038717632553</v>
      </c>
      <c r="F23" s="10">
        <v>70.718000000000018</v>
      </c>
      <c r="G23" s="1">
        <f t="shared" si="0"/>
        <v>-0.54961282367446529</v>
      </c>
      <c r="H23" s="1">
        <f t="shared" si="1"/>
        <v>0.71800000000001774</v>
      </c>
      <c r="I23" s="15"/>
      <c r="J23" s="15"/>
    </row>
    <row r="24" spans="1:10" x14ac:dyDescent="0.25">
      <c r="A24" s="18">
        <v>8</v>
      </c>
      <c r="B24" s="1">
        <v>1</v>
      </c>
      <c r="C24" s="2">
        <v>126</v>
      </c>
      <c r="D24" s="2">
        <v>90</v>
      </c>
      <c r="E24" s="9">
        <v>125.5811009681881</v>
      </c>
      <c r="F24" s="10">
        <v>88.371354790419161</v>
      </c>
      <c r="G24" s="1">
        <f t="shared" si="0"/>
        <v>-0.41889903181190391</v>
      </c>
      <c r="H24" s="1">
        <f t="shared" si="1"/>
        <v>-1.6286452095808386</v>
      </c>
      <c r="I24" s="13">
        <f t="shared" ref="I24:J24" si="8">AVERAGEA(G24:G26)</f>
        <v>2.5535757068947667</v>
      </c>
      <c r="J24" s="13">
        <f t="shared" si="8"/>
        <v>0.56287136454740982</v>
      </c>
    </row>
    <row r="25" spans="1:10" x14ac:dyDescent="0.25">
      <c r="A25" s="18"/>
      <c r="B25" s="1">
        <v>2</v>
      </c>
      <c r="C25" s="2">
        <v>120</v>
      </c>
      <c r="D25" s="2">
        <v>86</v>
      </c>
      <c r="E25" s="9">
        <v>120.9877524752475</v>
      </c>
      <c r="F25" s="10">
        <v>87.0490399188092</v>
      </c>
      <c r="G25" s="1">
        <f t="shared" si="0"/>
        <v>0.98775247524750398</v>
      </c>
      <c r="H25" s="1">
        <f t="shared" si="1"/>
        <v>1.0490399188091999</v>
      </c>
      <c r="I25" s="14"/>
      <c r="J25" s="14"/>
    </row>
    <row r="26" spans="1:10" x14ac:dyDescent="0.25">
      <c r="A26" s="18"/>
      <c r="B26" s="1">
        <v>3</v>
      </c>
      <c r="C26" s="2">
        <v>116</v>
      </c>
      <c r="D26" s="2">
        <v>84</v>
      </c>
      <c r="E26" s="9">
        <v>123.0918736772487</v>
      </c>
      <c r="F26" s="10">
        <v>86.268219384413868</v>
      </c>
      <c r="G26" s="1">
        <f t="shared" si="0"/>
        <v>7.0918736772486994</v>
      </c>
      <c r="H26" s="1">
        <f t="shared" si="1"/>
        <v>2.2682193844138681</v>
      </c>
      <c r="I26" s="15"/>
      <c r="J26" s="15"/>
    </row>
    <row r="27" spans="1:10" x14ac:dyDescent="0.25">
      <c r="A27" s="18">
        <v>9</v>
      </c>
      <c r="B27" s="1">
        <v>1</v>
      </c>
      <c r="C27" s="2">
        <v>104</v>
      </c>
      <c r="D27" s="2">
        <v>72</v>
      </c>
      <c r="E27" s="9">
        <v>106.211938697318</v>
      </c>
      <c r="F27" s="10">
        <v>72.17450442477876</v>
      </c>
      <c r="G27" s="1">
        <f t="shared" si="0"/>
        <v>2.2119386973180042</v>
      </c>
      <c r="H27" s="1">
        <f t="shared" si="1"/>
        <v>0.17450442477876038</v>
      </c>
      <c r="I27" s="13">
        <f t="shared" ref="I27:J27" si="9">AVERAGEA(G27:G29)</f>
        <v>1.724129317479689</v>
      </c>
      <c r="J27" s="13">
        <f t="shared" si="9"/>
        <v>-0.16276302831848946</v>
      </c>
    </row>
    <row r="28" spans="1:10" x14ac:dyDescent="0.25">
      <c r="A28" s="18"/>
      <c r="B28" s="1">
        <v>2</v>
      </c>
      <c r="C28" s="2">
        <v>100</v>
      </c>
      <c r="D28" s="2">
        <v>74</v>
      </c>
      <c r="E28" s="9">
        <v>101.74819925512105</v>
      </c>
      <c r="F28" s="10">
        <v>74.52188785046728</v>
      </c>
      <c r="G28" s="1">
        <f t="shared" si="0"/>
        <v>1.748199255121051</v>
      </c>
      <c r="H28" s="1">
        <f t="shared" si="1"/>
        <v>0.52188785046728015</v>
      </c>
      <c r="I28" s="14"/>
      <c r="J28" s="14"/>
    </row>
    <row r="29" spans="1:10" x14ac:dyDescent="0.25">
      <c r="A29" s="18"/>
      <c r="B29" s="1">
        <v>3</v>
      </c>
      <c r="C29" s="2">
        <v>104</v>
      </c>
      <c r="D29" s="2">
        <v>78</v>
      </c>
      <c r="E29" s="9">
        <v>105.21225000000001</v>
      </c>
      <c r="F29" s="10">
        <v>76.815318639798491</v>
      </c>
      <c r="G29" s="1">
        <f t="shared" si="0"/>
        <v>1.2122500000000116</v>
      </c>
      <c r="H29" s="1">
        <f t="shared" si="1"/>
        <v>-1.1846813602015089</v>
      </c>
      <c r="I29" s="15"/>
      <c r="J29" s="15"/>
    </row>
    <row r="30" spans="1:10" x14ac:dyDescent="0.25">
      <c r="A30" s="18">
        <v>10</v>
      </c>
      <c r="B30" s="1">
        <v>1</v>
      </c>
      <c r="C30" s="2">
        <v>116</v>
      </c>
      <c r="D30" s="2">
        <v>90</v>
      </c>
      <c r="E30" s="9">
        <v>115.87032294117648</v>
      </c>
      <c r="F30" s="10">
        <v>89.170692307692306</v>
      </c>
      <c r="G30" s="1">
        <f t="shared" si="0"/>
        <v>-0.12967705882351765</v>
      </c>
      <c r="H30" s="1">
        <f t="shared" si="1"/>
        <v>-0.82930769230769386</v>
      </c>
      <c r="I30" s="13">
        <f t="shared" ref="I30:J30" si="10">AVERAGEA(G30:G32)</f>
        <v>-1.7437555498512249</v>
      </c>
      <c r="J30" s="13">
        <f t="shared" si="10"/>
        <v>1.4604092940083859</v>
      </c>
    </row>
    <row r="31" spans="1:10" x14ac:dyDescent="0.25">
      <c r="A31" s="18"/>
      <c r="B31" s="1">
        <v>2</v>
      </c>
      <c r="C31" s="2">
        <v>118</v>
      </c>
      <c r="D31" s="2">
        <v>84</v>
      </c>
      <c r="E31" s="9">
        <v>112.11572928526249</v>
      </c>
      <c r="F31" s="10">
        <v>90.453698214285723</v>
      </c>
      <c r="G31" s="1">
        <f t="shared" si="0"/>
        <v>-5.8842707147375108</v>
      </c>
      <c r="H31" s="1">
        <f t="shared" si="1"/>
        <v>6.4536982142857227</v>
      </c>
      <c r="I31" s="14"/>
      <c r="J31" s="14"/>
    </row>
    <row r="32" spans="1:10" x14ac:dyDescent="0.25">
      <c r="A32" s="18"/>
      <c r="B32" s="1">
        <v>3</v>
      </c>
      <c r="C32" s="2">
        <v>114</v>
      </c>
      <c r="D32" s="2">
        <v>84</v>
      </c>
      <c r="E32" s="9">
        <v>114.78268112400735</v>
      </c>
      <c r="F32" s="10">
        <v>82.756837360047129</v>
      </c>
      <c r="G32" s="1">
        <f t="shared" si="0"/>
        <v>0.7826811240073539</v>
      </c>
      <c r="H32" s="1">
        <f t="shared" si="1"/>
        <v>-1.243162639952871</v>
      </c>
      <c r="I32" s="15"/>
      <c r="J32" s="15"/>
    </row>
    <row r="33" spans="1:10" x14ac:dyDescent="0.25">
      <c r="A33" s="18">
        <v>11</v>
      </c>
      <c r="B33" s="1">
        <v>1</v>
      </c>
      <c r="C33" s="2">
        <v>98</v>
      </c>
      <c r="D33" s="2">
        <v>70</v>
      </c>
      <c r="E33" s="9">
        <v>97.710580763199175</v>
      </c>
      <c r="F33" s="10">
        <v>70.14110577441987</v>
      </c>
      <c r="G33" s="1">
        <f t="shared" si="0"/>
        <v>-0.28941923680082482</v>
      </c>
      <c r="H33" s="1">
        <f t="shared" si="1"/>
        <v>0.14110577441987004</v>
      </c>
      <c r="I33" s="13">
        <f t="shared" ref="I33:J33" si="11">AVERAGEA(G33:G35)</f>
        <v>-0.33699850140366056</v>
      </c>
      <c r="J33" s="13">
        <f t="shared" si="11"/>
        <v>-0.67575121038749819</v>
      </c>
    </row>
    <row r="34" spans="1:10" x14ac:dyDescent="0.25">
      <c r="A34" s="18"/>
      <c r="B34" s="1">
        <v>2</v>
      </c>
      <c r="C34" s="2">
        <v>102</v>
      </c>
      <c r="D34" s="2">
        <v>70</v>
      </c>
      <c r="E34" s="9">
        <v>99.110680817610074</v>
      </c>
      <c r="F34" s="10">
        <v>69.350029428409741</v>
      </c>
      <c r="G34" s="1">
        <f t="shared" si="0"/>
        <v>-2.8893191823899258</v>
      </c>
      <c r="H34" s="1">
        <f t="shared" si="1"/>
        <v>-0.64997057159025928</v>
      </c>
      <c r="I34" s="14"/>
      <c r="J34" s="14"/>
    </row>
    <row r="35" spans="1:10" x14ac:dyDescent="0.25">
      <c r="A35" s="18"/>
      <c r="B35" s="1">
        <v>3</v>
      </c>
      <c r="C35" s="2">
        <v>106</v>
      </c>
      <c r="D35" s="2">
        <v>70</v>
      </c>
      <c r="E35" s="9">
        <v>108.16774291497977</v>
      </c>
      <c r="F35" s="10">
        <v>68.481611166007895</v>
      </c>
      <c r="G35" s="1">
        <f t="shared" si="0"/>
        <v>2.1677429149797689</v>
      </c>
      <c r="H35" s="1">
        <f t="shared" si="1"/>
        <v>-1.5183888339921054</v>
      </c>
      <c r="I35" s="15"/>
      <c r="J35" s="15"/>
    </row>
    <row r="36" spans="1:10" x14ac:dyDescent="0.25">
      <c r="A36" s="18">
        <v>12</v>
      </c>
      <c r="B36" s="1">
        <v>1</v>
      </c>
      <c r="C36" s="2">
        <v>108</v>
      </c>
      <c r="D36" s="2">
        <v>66</v>
      </c>
      <c r="E36" s="9">
        <v>111.81914351851852</v>
      </c>
      <c r="F36" s="10">
        <v>65.92388495167971</v>
      </c>
      <c r="G36" s="1">
        <f t="shared" ref="G36:G67" si="12">E36-C36</f>
        <v>3.8191435185185156</v>
      </c>
      <c r="H36" s="1">
        <f t="shared" si="1"/>
        <v>-7.6115048320289702E-2</v>
      </c>
      <c r="I36" s="13">
        <f t="shared" ref="I36:J36" si="13">AVERAGEA(G36:G38)</f>
        <v>1.407817819908497</v>
      </c>
      <c r="J36" s="13">
        <f t="shared" si="13"/>
        <v>-0.14732255298074884</v>
      </c>
    </row>
    <row r="37" spans="1:10" x14ac:dyDescent="0.25">
      <c r="A37" s="18"/>
      <c r="B37" s="1">
        <v>2</v>
      </c>
      <c r="C37" s="2">
        <v>110</v>
      </c>
      <c r="D37" s="2">
        <v>74</v>
      </c>
      <c r="E37" s="9">
        <v>110.34240260323159</v>
      </c>
      <c r="F37" s="10">
        <v>73.408292229729724</v>
      </c>
      <c r="G37" s="1">
        <f t="shared" si="12"/>
        <v>0.34240260323159077</v>
      </c>
      <c r="H37" s="1">
        <f t="shared" si="1"/>
        <v>-0.59170777027027555</v>
      </c>
      <c r="I37" s="14"/>
      <c r="J37" s="14"/>
    </row>
    <row r="38" spans="1:10" x14ac:dyDescent="0.25">
      <c r="A38" s="18"/>
      <c r="B38" s="1">
        <v>3</v>
      </c>
      <c r="C38" s="2">
        <v>110</v>
      </c>
      <c r="D38" s="2">
        <v>72</v>
      </c>
      <c r="E38" s="9">
        <v>110.06190733797538</v>
      </c>
      <c r="F38" s="10">
        <v>72.225855159648319</v>
      </c>
      <c r="G38" s="1">
        <f t="shared" si="12"/>
        <v>6.190733797538428E-2</v>
      </c>
      <c r="H38" s="1">
        <f t="shared" si="1"/>
        <v>0.2258551596483187</v>
      </c>
      <c r="I38" s="15"/>
      <c r="J38" s="15"/>
    </row>
    <row r="39" spans="1:10" x14ac:dyDescent="0.25">
      <c r="A39" s="18">
        <v>13</v>
      </c>
      <c r="B39" s="1">
        <v>1</v>
      </c>
      <c r="C39" s="2">
        <v>124</v>
      </c>
      <c r="D39" s="2">
        <v>66</v>
      </c>
      <c r="E39" s="9">
        <v>123.19458776059179</v>
      </c>
      <c r="F39" s="10">
        <v>67.902221374045794</v>
      </c>
      <c r="G39" s="1">
        <f t="shared" si="12"/>
        <v>-0.80541223940821283</v>
      </c>
      <c r="H39" s="1">
        <f t="shared" si="1"/>
        <v>1.9022213740457943</v>
      </c>
      <c r="I39" s="13">
        <f t="shared" ref="I39:J39" si="14">AVERAGEA(G39:G41)</f>
        <v>-9.4599421098147715E-2</v>
      </c>
      <c r="J39" s="13">
        <f t="shared" si="14"/>
        <v>-0.47394612346664644</v>
      </c>
    </row>
    <row r="40" spans="1:10" x14ac:dyDescent="0.25">
      <c r="A40" s="18"/>
      <c r="B40" s="1">
        <v>2</v>
      </c>
      <c r="C40" s="2">
        <v>118</v>
      </c>
      <c r="D40" s="2">
        <v>70</v>
      </c>
      <c r="E40" s="9">
        <v>118.46571514342895</v>
      </c>
      <c r="F40" s="10">
        <v>69.083137254901942</v>
      </c>
      <c r="G40" s="1">
        <f t="shared" si="12"/>
        <v>0.46571514342895171</v>
      </c>
      <c r="H40" s="1">
        <f t="shared" si="1"/>
        <v>-0.91686274509805799</v>
      </c>
      <c r="I40" s="14"/>
      <c r="J40" s="14"/>
    </row>
    <row r="41" spans="1:10" x14ac:dyDescent="0.25">
      <c r="A41" s="18"/>
      <c r="B41" s="1">
        <v>3</v>
      </c>
      <c r="C41" s="2">
        <v>126</v>
      </c>
      <c r="D41" s="2">
        <v>72</v>
      </c>
      <c r="E41" s="9">
        <v>126.05589883268482</v>
      </c>
      <c r="F41" s="10">
        <v>69.592803000652324</v>
      </c>
      <c r="G41" s="1">
        <f t="shared" si="12"/>
        <v>5.589883268481799E-2</v>
      </c>
      <c r="H41" s="1">
        <f t="shared" si="1"/>
        <v>-2.4071969993476756</v>
      </c>
      <c r="I41" s="15"/>
      <c r="J41" s="15"/>
    </row>
    <row r="42" spans="1:10" x14ac:dyDescent="0.25">
      <c r="A42" s="18">
        <v>14</v>
      </c>
      <c r="B42" s="1">
        <v>1</v>
      </c>
      <c r="C42" s="2">
        <v>130</v>
      </c>
      <c r="D42" s="2">
        <v>90</v>
      </c>
      <c r="E42" s="9">
        <v>131.2207453416149</v>
      </c>
      <c r="F42" s="10">
        <v>89.502354995938262</v>
      </c>
      <c r="G42" s="1">
        <f t="shared" si="12"/>
        <v>1.2207453416149008</v>
      </c>
      <c r="H42" s="1">
        <f t="shared" si="1"/>
        <v>-0.49764500406173795</v>
      </c>
      <c r="I42" s="13">
        <f t="shared" ref="I42:J42" si="15">AVERAGEA(G42:G44)</f>
        <v>1.6185703715093496</v>
      </c>
      <c r="J42" s="13">
        <f t="shared" si="15"/>
        <v>-2.1029446609772342</v>
      </c>
    </row>
    <row r="43" spans="1:10" x14ac:dyDescent="0.25">
      <c r="A43" s="18"/>
      <c r="B43" s="1">
        <v>2</v>
      </c>
      <c r="C43" s="2">
        <v>130</v>
      </c>
      <c r="D43" s="2">
        <v>90</v>
      </c>
      <c r="E43" s="9">
        <v>130.73528536054201</v>
      </c>
      <c r="F43" s="10">
        <v>88.623863223413906</v>
      </c>
      <c r="G43" s="1">
        <f t="shared" si="12"/>
        <v>0.73528536054200799</v>
      </c>
      <c r="H43" s="1">
        <f t="shared" ref="H43" si="16">F43-D43</f>
        <v>-1.3761367765860939</v>
      </c>
      <c r="I43" s="14"/>
      <c r="J43" s="14"/>
    </row>
    <row r="44" spans="1:10" x14ac:dyDescent="0.25">
      <c r="A44" s="18"/>
      <c r="B44" s="1">
        <v>3</v>
      </c>
      <c r="C44" s="2">
        <v>132</v>
      </c>
      <c r="D44" s="2">
        <v>90</v>
      </c>
      <c r="E44" s="9">
        <v>134.89968041237114</v>
      </c>
      <c r="F44" s="10">
        <v>85.56494779771613</v>
      </c>
      <c r="G44" s="1">
        <f t="shared" si="12"/>
        <v>2.8996804123711399</v>
      </c>
      <c r="H44" s="1">
        <f t="shared" si="1"/>
        <v>-4.4350522022838703</v>
      </c>
      <c r="I44" s="15"/>
      <c r="J44" s="15"/>
    </row>
    <row r="45" spans="1:10" x14ac:dyDescent="0.25">
      <c r="A45" s="18">
        <v>15</v>
      </c>
      <c r="B45" s="1">
        <v>1</v>
      </c>
      <c r="C45" s="2">
        <v>112</v>
      </c>
      <c r="D45" s="2">
        <v>82</v>
      </c>
      <c r="E45" s="9">
        <v>112.29873905218955</v>
      </c>
      <c r="F45" s="10">
        <v>86.83157412876551</v>
      </c>
      <c r="G45" s="1">
        <f t="shared" si="12"/>
        <v>0.29873905218954633</v>
      </c>
      <c r="H45" s="1">
        <f t="shared" si="1"/>
        <v>4.8315741287655101</v>
      </c>
      <c r="I45" s="13">
        <f t="shared" ref="I45:J45" si="17">AVERAGEA(G45:G47)</f>
        <v>5.7211722095705873E-2</v>
      </c>
      <c r="J45" s="13">
        <f t="shared" si="17"/>
        <v>3.2368099625428974</v>
      </c>
    </row>
    <row r="46" spans="1:10" x14ac:dyDescent="0.25">
      <c r="A46" s="18"/>
      <c r="B46" s="1">
        <v>2</v>
      </c>
      <c r="C46" s="2">
        <v>114</v>
      </c>
      <c r="D46" s="2">
        <v>86</v>
      </c>
      <c r="E46" s="9">
        <v>114.39425079974407</v>
      </c>
      <c r="F46" s="10">
        <v>88.875920693928123</v>
      </c>
      <c r="G46" s="1">
        <f t="shared" si="12"/>
        <v>0.3942507997440714</v>
      </c>
      <c r="H46" s="1">
        <f t="shared" si="1"/>
        <v>2.8759206939281228</v>
      </c>
      <c r="I46" s="14"/>
      <c r="J46" s="14"/>
    </row>
    <row r="47" spans="1:10" x14ac:dyDescent="0.25">
      <c r="A47" s="18"/>
      <c r="B47" s="1">
        <v>3</v>
      </c>
      <c r="C47" s="2">
        <v>110</v>
      </c>
      <c r="D47" s="2">
        <v>86</v>
      </c>
      <c r="E47" s="9">
        <v>109.4786453143535</v>
      </c>
      <c r="F47" s="10">
        <v>88.002935064935059</v>
      </c>
      <c r="G47" s="1">
        <f t="shared" si="12"/>
        <v>-0.52135468564650012</v>
      </c>
      <c r="H47" s="1">
        <f t="shared" si="1"/>
        <v>2.002935064935059</v>
      </c>
      <c r="I47" s="15"/>
      <c r="J47" s="15"/>
    </row>
    <row r="48" spans="1:10" x14ac:dyDescent="0.25">
      <c r="A48" s="18">
        <v>16</v>
      </c>
      <c r="B48" s="1">
        <v>1</v>
      </c>
      <c r="C48" s="2">
        <v>122</v>
      </c>
      <c r="D48" s="2">
        <v>78</v>
      </c>
      <c r="E48" s="9">
        <v>123.8136552901024</v>
      </c>
      <c r="F48" s="10">
        <v>79.491563616675677</v>
      </c>
      <c r="G48" s="1">
        <f t="shared" si="12"/>
        <v>1.8136552901024032</v>
      </c>
      <c r="H48" s="1">
        <f t="shared" si="1"/>
        <v>1.4915636166756769</v>
      </c>
      <c r="I48" s="13">
        <f t="shared" ref="I48:J48" si="18">AVERAGEA(G48:G50)</f>
        <v>1.3934471128881825</v>
      </c>
      <c r="J48" s="13">
        <f t="shared" si="18"/>
        <v>1.2209376405255057</v>
      </c>
    </row>
    <row r="49" spans="1:10" x14ac:dyDescent="0.25">
      <c r="A49" s="18"/>
      <c r="B49" s="1">
        <v>2</v>
      </c>
      <c r="C49" s="2">
        <v>126</v>
      </c>
      <c r="D49" s="2">
        <v>86</v>
      </c>
      <c r="E49" s="9">
        <v>129.34844394329897</v>
      </c>
      <c r="F49" s="10">
        <v>86.575393389500974</v>
      </c>
      <c r="G49" s="1">
        <f t="shared" si="12"/>
        <v>3.3484439432989745</v>
      </c>
      <c r="H49" s="1">
        <f t="shared" si="1"/>
        <v>0.57539338950097374</v>
      </c>
      <c r="I49" s="14"/>
      <c r="J49" s="14"/>
    </row>
    <row r="50" spans="1:10" x14ac:dyDescent="0.25">
      <c r="A50" s="18"/>
      <c r="B50" s="1">
        <v>3</v>
      </c>
      <c r="C50" s="2">
        <v>130</v>
      </c>
      <c r="D50" s="2">
        <v>84</v>
      </c>
      <c r="E50" s="9">
        <v>129.01824210526317</v>
      </c>
      <c r="F50" s="10">
        <v>85.595855915399866</v>
      </c>
      <c r="G50" s="1">
        <f t="shared" si="12"/>
        <v>-0.98175789473683039</v>
      </c>
      <c r="H50" s="1">
        <f t="shared" si="1"/>
        <v>1.5958559153998664</v>
      </c>
      <c r="I50" s="15"/>
      <c r="J50" s="15"/>
    </row>
    <row r="51" spans="1:10" x14ac:dyDescent="0.25">
      <c r="A51" s="18">
        <v>17</v>
      </c>
      <c r="B51" s="1">
        <v>1</v>
      </c>
      <c r="C51" s="2">
        <v>94</v>
      </c>
      <c r="D51" s="2">
        <v>64</v>
      </c>
      <c r="E51" s="9">
        <v>94.113526250772082</v>
      </c>
      <c r="F51" s="10">
        <v>64.722088809946712</v>
      </c>
      <c r="G51" s="1">
        <f t="shared" si="12"/>
        <v>0.11352625077208245</v>
      </c>
      <c r="H51" s="1">
        <f t="shared" si="1"/>
        <v>0.72208880994671176</v>
      </c>
      <c r="I51" s="13">
        <f t="shared" ref="I51:J51" si="19">AVERAGEA(G51:G53)</f>
        <v>0.212143353149429</v>
      </c>
      <c r="J51" s="13">
        <f t="shared" si="19"/>
        <v>0.42768767588272993</v>
      </c>
    </row>
    <row r="52" spans="1:10" x14ac:dyDescent="0.25">
      <c r="A52" s="18"/>
      <c r="B52" s="1">
        <v>2</v>
      </c>
      <c r="C52" s="2">
        <v>98</v>
      </c>
      <c r="D52" s="2">
        <v>60</v>
      </c>
      <c r="E52" s="9">
        <v>99.050276648182376</v>
      </c>
      <c r="F52" s="10">
        <v>59.819504132231401</v>
      </c>
      <c r="G52" s="1">
        <f t="shared" si="12"/>
        <v>1.0502766481823755</v>
      </c>
      <c r="H52" s="1">
        <f t="shared" si="1"/>
        <v>-0.18049586776859883</v>
      </c>
      <c r="I52" s="14"/>
      <c r="J52" s="14"/>
    </row>
    <row r="53" spans="1:10" x14ac:dyDescent="0.25">
      <c r="A53" s="18"/>
      <c r="B53" s="1">
        <v>3</v>
      </c>
      <c r="C53" s="2">
        <v>90</v>
      </c>
      <c r="D53" s="2">
        <v>58</v>
      </c>
      <c r="E53" s="9">
        <v>89.472627160493829</v>
      </c>
      <c r="F53" s="10">
        <v>58.741470085470077</v>
      </c>
      <c r="G53" s="1">
        <f t="shared" si="12"/>
        <v>-0.52737283950617098</v>
      </c>
      <c r="H53" s="1">
        <f t="shared" si="1"/>
        <v>0.74147008547007687</v>
      </c>
      <c r="I53" s="15"/>
      <c r="J53" s="15"/>
    </row>
    <row r="54" spans="1:10" x14ac:dyDescent="0.25">
      <c r="A54" s="18">
        <v>18</v>
      </c>
      <c r="B54" s="1">
        <v>1</v>
      </c>
      <c r="C54" s="2">
        <v>122</v>
      </c>
      <c r="D54" s="2">
        <v>80</v>
      </c>
      <c r="E54" s="9">
        <v>120.74333264177038</v>
      </c>
      <c r="F54" s="10">
        <v>86.429854700854705</v>
      </c>
      <c r="G54" s="1">
        <f t="shared" si="12"/>
        <v>-1.2566673582296204</v>
      </c>
      <c r="H54" s="1">
        <f t="shared" si="1"/>
        <v>6.4298547008547047</v>
      </c>
      <c r="I54" s="13">
        <f t="shared" ref="I54:J54" si="20">AVERAGEA(G54:G56)</f>
        <v>-1.3147439760301676</v>
      </c>
      <c r="J54" s="13">
        <f t="shared" si="20"/>
        <v>3.0029688433743424</v>
      </c>
    </row>
    <row r="55" spans="1:10" x14ac:dyDescent="0.25">
      <c r="A55" s="18"/>
      <c r="B55" s="1">
        <v>2</v>
      </c>
      <c r="C55" s="2">
        <v>114</v>
      </c>
      <c r="D55" s="2">
        <v>88</v>
      </c>
      <c r="E55" s="9">
        <v>112.34900685871057</v>
      </c>
      <c r="F55" s="10">
        <v>88.822625000000016</v>
      </c>
      <c r="G55" s="1">
        <f t="shared" si="12"/>
        <v>-1.6509931412894332</v>
      </c>
      <c r="H55" s="1">
        <f t="shared" si="1"/>
        <v>0.82262500000001637</v>
      </c>
      <c r="I55" s="14"/>
      <c r="J55" s="14"/>
    </row>
    <row r="56" spans="1:10" x14ac:dyDescent="0.25">
      <c r="A56" s="18"/>
      <c r="B56" s="1">
        <v>3</v>
      </c>
      <c r="C56" s="2">
        <v>108</v>
      </c>
      <c r="D56" s="2">
        <v>80</v>
      </c>
      <c r="E56" s="9">
        <v>106.96342857142855</v>
      </c>
      <c r="F56" s="10">
        <v>81.756426829268307</v>
      </c>
      <c r="G56" s="1">
        <f t="shared" si="12"/>
        <v>-1.0365714285714489</v>
      </c>
      <c r="H56" s="1">
        <f t="shared" si="1"/>
        <v>1.7564268292683067</v>
      </c>
      <c r="I56" s="15"/>
      <c r="J56" s="15"/>
    </row>
    <row r="57" spans="1:10" x14ac:dyDescent="0.25">
      <c r="A57" s="18">
        <v>19</v>
      </c>
      <c r="B57" s="1">
        <v>1</v>
      </c>
      <c r="C57" s="2">
        <v>120</v>
      </c>
      <c r="D57" s="2">
        <v>78</v>
      </c>
      <c r="E57" s="9">
        <v>122.18674514374513</v>
      </c>
      <c r="F57" s="10">
        <v>79.622777070063705</v>
      </c>
      <c r="G57" s="1">
        <f t="shared" si="12"/>
        <v>2.186745143745128</v>
      </c>
      <c r="H57" s="1">
        <f t="shared" si="1"/>
        <v>1.6227770700637052</v>
      </c>
      <c r="I57" s="13">
        <f t="shared" ref="I57:J57" si="21">AVERAGEA(G57:G59)</f>
        <v>0.54029011537863403</v>
      </c>
      <c r="J57" s="13">
        <f t="shared" si="21"/>
        <v>-0.19010733891867915</v>
      </c>
    </row>
    <row r="58" spans="1:10" x14ac:dyDescent="0.25">
      <c r="A58" s="18"/>
      <c r="B58" s="1">
        <v>2</v>
      </c>
      <c r="C58" s="2">
        <v>118</v>
      </c>
      <c r="D58" s="2">
        <v>78</v>
      </c>
      <c r="E58" s="9">
        <v>118.2931947728687</v>
      </c>
      <c r="F58" s="10">
        <v>76.786127432517262</v>
      </c>
      <c r="G58" s="1">
        <f t="shared" si="12"/>
        <v>0.2931947728687021</v>
      </c>
      <c r="H58" s="1">
        <f t="shared" si="1"/>
        <v>-1.2138725674827384</v>
      </c>
      <c r="I58" s="14"/>
      <c r="J58" s="14"/>
    </row>
    <row r="59" spans="1:10" x14ac:dyDescent="0.25">
      <c r="A59" s="18"/>
      <c r="B59" s="1">
        <v>3</v>
      </c>
      <c r="C59" s="2">
        <v>114</v>
      </c>
      <c r="D59" s="2">
        <v>76</v>
      </c>
      <c r="E59" s="9">
        <v>113.14093042952207</v>
      </c>
      <c r="F59" s="10">
        <v>75.020773480662996</v>
      </c>
      <c r="G59" s="1">
        <f t="shared" si="12"/>
        <v>-0.85906957047792787</v>
      </c>
      <c r="H59" s="1">
        <f t="shared" si="1"/>
        <v>-0.97922651933700422</v>
      </c>
      <c r="I59" s="15"/>
      <c r="J59" s="15"/>
    </row>
    <row r="60" spans="1:10" x14ac:dyDescent="0.25">
      <c r="A60" s="18">
        <v>20</v>
      </c>
      <c r="B60" s="1">
        <v>1</v>
      </c>
      <c r="C60" s="2">
        <v>130</v>
      </c>
      <c r="D60" s="2">
        <v>82</v>
      </c>
      <c r="E60" s="9">
        <v>130.28401571709233</v>
      </c>
      <c r="F60" s="10">
        <v>83.01925077591558</v>
      </c>
      <c r="G60" s="1">
        <f t="shared" si="12"/>
        <v>0.28401571709233053</v>
      </c>
      <c r="H60" s="1">
        <f t="shared" si="1"/>
        <v>1.0192507759155802</v>
      </c>
      <c r="I60" s="13">
        <f t="shared" ref="I60:J60" si="22">AVERAGEA(G60:G62)</f>
        <v>1.3873027728318637</v>
      </c>
      <c r="J60" s="13">
        <f t="shared" si="22"/>
        <v>0.86148345133011617</v>
      </c>
    </row>
    <row r="61" spans="1:10" x14ac:dyDescent="0.25">
      <c r="A61" s="18"/>
      <c r="B61" s="1">
        <v>2</v>
      </c>
      <c r="C61" s="2">
        <v>126</v>
      </c>
      <c r="D61" s="2">
        <v>86</v>
      </c>
      <c r="E61" s="9">
        <v>128.84953018529589</v>
      </c>
      <c r="F61" s="10">
        <v>86.919238805970153</v>
      </c>
      <c r="G61" s="1">
        <f t="shared" si="12"/>
        <v>2.8495301852958903</v>
      </c>
      <c r="H61" s="1">
        <f t="shared" si="1"/>
        <v>0.91923880597015284</v>
      </c>
      <c r="I61" s="14"/>
      <c r="J61" s="14"/>
    </row>
    <row r="62" spans="1:10" x14ac:dyDescent="0.25">
      <c r="A62" s="18"/>
      <c r="B62" s="1">
        <v>3</v>
      </c>
      <c r="C62" s="2">
        <v>130</v>
      </c>
      <c r="D62" s="2">
        <v>84</v>
      </c>
      <c r="E62" s="9">
        <v>131.02836241610737</v>
      </c>
      <c r="F62" s="10">
        <v>84.645960772104615</v>
      </c>
      <c r="G62" s="1">
        <f t="shared" si="12"/>
        <v>1.0283624161073703</v>
      </c>
      <c r="H62" s="1">
        <f t="shared" si="1"/>
        <v>0.64596077210461544</v>
      </c>
      <c r="I62" s="15"/>
      <c r="J62" s="15"/>
    </row>
    <row r="63" spans="1:10" x14ac:dyDescent="0.25">
      <c r="A63" s="18">
        <v>21</v>
      </c>
      <c r="B63" s="1">
        <v>1</v>
      </c>
      <c r="C63" s="2">
        <v>112</v>
      </c>
      <c r="D63" s="2">
        <v>78</v>
      </c>
      <c r="E63" s="9">
        <v>113.34226651480637</v>
      </c>
      <c r="F63" s="10">
        <v>79.813665898617501</v>
      </c>
      <c r="G63" s="1">
        <f t="shared" si="12"/>
        <v>1.3422665148063686</v>
      </c>
      <c r="H63" s="1">
        <f t="shared" si="1"/>
        <v>1.8136658986175007</v>
      </c>
      <c r="I63" s="13">
        <f t="shared" ref="I63:J63" si="23">AVERAGEA(G63:G65)</f>
        <v>1.1713470130022188</v>
      </c>
      <c r="J63" s="13">
        <f t="shared" si="23"/>
        <v>0.75361197927049284</v>
      </c>
    </row>
    <row r="64" spans="1:10" x14ac:dyDescent="0.25">
      <c r="A64" s="18"/>
      <c r="B64" s="1">
        <v>2</v>
      </c>
      <c r="C64" s="2">
        <v>104</v>
      </c>
      <c r="D64" s="2">
        <v>70</v>
      </c>
      <c r="E64" s="9">
        <v>104.63310132158591</v>
      </c>
      <c r="F64" s="10">
        <v>69.897071746384881</v>
      </c>
      <c r="G64" s="1">
        <f t="shared" si="12"/>
        <v>0.63310132158591159</v>
      </c>
      <c r="H64" s="1">
        <f t="shared" si="1"/>
        <v>-0.10292825361511859</v>
      </c>
      <c r="I64" s="14"/>
      <c r="J64" s="14"/>
    </row>
    <row r="65" spans="1:10" x14ac:dyDescent="0.25">
      <c r="A65" s="18"/>
      <c r="B65" s="1">
        <v>3</v>
      </c>
      <c r="C65" s="2">
        <v>102</v>
      </c>
      <c r="D65" s="2">
        <v>68</v>
      </c>
      <c r="E65" s="9">
        <v>103.53867320261438</v>
      </c>
      <c r="F65" s="10">
        <v>68.550098292809096</v>
      </c>
      <c r="G65" s="1">
        <f t="shared" si="12"/>
        <v>1.5386732026143761</v>
      </c>
      <c r="H65" s="1">
        <f t="shared" si="1"/>
        <v>0.55009829280909628</v>
      </c>
      <c r="I65" s="15"/>
      <c r="J65" s="15"/>
    </row>
    <row r="66" spans="1:10" x14ac:dyDescent="0.25">
      <c r="A66" s="18">
        <v>22</v>
      </c>
      <c r="B66" s="1">
        <v>1</v>
      </c>
      <c r="C66" s="2">
        <v>104</v>
      </c>
      <c r="D66" s="2">
        <v>74</v>
      </c>
      <c r="E66" s="9">
        <v>109.70168158000806</v>
      </c>
      <c r="F66" s="10">
        <v>76.906579661016934</v>
      </c>
      <c r="G66" s="1">
        <f t="shared" si="12"/>
        <v>5.7016815800080565</v>
      </c>
      <c r="H66" s="1">
        <f t="shared" si="1"/>
        <v>2.9065796610169343</v>
      </c>
      <c r="I66" s="13">
        <f t="shared" ref="I66:J66" si="24">AVERAGEA(G66:G68)</f>
        <v>1.7557437139536016</v>
      </c>
      <c r="J66" s="13">
        <f t="shared" si="24"/>
        <v>0.78187653635817844</v>
      </c>
    </row>
    <row r="67" spans="1:10" x14ac:dyDescent="0.25">
      <c r="A67" s="18"/>
      <c r="B67" s="1">
        <v>2</v>
      </c>
      <c r="C67" s="2">
        <v>102</v>
      </c>
      <c r="D67" s="2">
        <v>68</v>
      </c>
      <c r="E67" s="9">
        <v>102.82889438943896</v>
      </c>
      <c r="F67" s="10">
        <v>68.204677079265892</v>
      </c>
      <c r="G67" s="1">
        <f t="shared" si="12"/>
        <v>0.82889438943895755</v>
      </c>
      <c r="H67" s="1">
        <f t="shared" si="1"/>
        <v>0.20467707926589185</v>
      </c>
      <c r="I67" s="14"/>
      <c r="J67" s="14"/>
    </row>
    <row r="68" spans="1:10" x14ac:dyDescent="0.25">
      <c r="A68" s="18"/>
      <c r="B68" s="1">
        <v>3</v>
      </c>
      <c r="C68" s="2">
        <v>100</v>
      </c>
      <c r="D68" s="2">
        <v>70</v>
      </c>
      <c r="E68" s="9">
        <v>98.736655172413791</v>
      </c>
      <c r="F68" s="10">
        <v>69.234372868791709</v>
      </c>
      <c r="G68" s="1">
        <f t="shared" ref="G68:G95" si="25">E68-C68</f>
        <v>-1.2633448275862094</v>
      </c>
      <c r="H68" s="1">
        <f t="shared" ref="H68:H131" si="26">F68-D68</f>
        <v>-0.76562713120829073</v>
      </c>
      <c r="I68" s="15"/>
      <c r="J68" s="15"/>
    </row>
    <row r="69" spans="1:10" x14ac:dyDescent="0.25">
      <c r="A69" s="18">
        <v>23</v>
      </c>
      <c r="B69" s="1">
        <v>1</v>
      </c>
      <c r="C69" s="2">
        <v>140</v>
      </c>
      <c r="D69" s="2">
        <v>86</v>
      </c>
      <c r="E69" s="9">
        <v>138.5323910891089</v>
      </c>
      <c r="F69" s="10">
        <v>87.108140546569999</v>
      </c>
      <c r="G69" s="1">
        <f t="shared" si="25"/>
        <v>-1.4676089108911015</v>
      </c>
      <c r="H69" s="1">
        <f t="shared" si="26"/>
        <v>1.1081405465699987</v>
      </c>
      <c r="I69" s="13">
        <f t="shared" ref="I69:J69" si="27">AVERAGEA(G69:G71)</f>
        <v>9.8116955989330748E-2</v>
      </c>
      <c r="J69" s="13">
        <f t="shared" si="27"/>
        <v>2.8061466155395798</v>
      </c>
    </row>
    <row r="70" spans="1:10" x14ac:dyDescent="0.25">
      <c r="A70" s="18"/>
      <c r="B70" s="1">
        <v>2</v>
      </c>
      <c r="C70" s="2">
        <v>126</v>
      </c>
      <c r="D70" s="2">
        <v>76</v>
      </c>
      <c r="E70" s="9">
        <v>126.4732792607803</v>
      </c>
      <c r="F70" s="10">
        <v>82.430565437089442</v>
      </c>
      <c r="G70" s="1">
        <f t="shared" si="25"/>
        <v>0.47327926078030202</v>
      </c>
      <c r="H70" s="1">
        <f t="shared" si="26"/>
        <v>6.4305654370894416</v>
      </c>
      <c r="I70" s="14"/>
      <c r="J70" s="14"/>
    </row>
    <row r="71" spans="1:10" x14ac:dyDescent="0.25">
      <c r="A71" s="18"/>
      <c r="B71" s="1">
        <v>3</v>
      </c>
      <c r="C71" s="2">
        <v>140</v>
      </c>
      <c r="D71" s="2">
        <v>86</v>
      </c>
      <c r="E71" s="9">
        <v>141.28868051807879</v>
      </c>
      <c r="F71" s="10">
        <v>86.879733862959299</v>
      </c>
      <c r="G71" s="1">
        <f t="shared" si="25"/>
        <v>1.2886805180787917</v>
      </c>
      <c r="H71" s="1">
        <f t="shared" si="26"/>
        <v>0.87973386295929856</v>
      </c>
      <c r="I71" s="15"/>
      <c r="J71" s="15"/>
    </row>
    <row r="72" spans="1:10" x14ac:dyDescent="0.25">
      <c r="A72" s="18">
        <v>24</v>
      </c>
      <c r="B72" s="1">
        <v>1</v>
      </c>
      <c r="C72" s="2">
        <v>120</v>
      </c>
      <c r="D72" s="2">
        <v>78</v>
      </c>
      <c r="E72" s="9">
        <v>119.77710519645119</v>
      </c>
      <c r="F72" s="10">
        <v>80.254523401450228</v>
      </c>
      <c r="G72" s="1">
        <f t="shared" si="25"/>
        <v>-0.22289480354881164</v>
      </c>
      <c r="H72" s="1">
        <f t="shared" si="26"/>
        <v>2.2545234014502284</v>
      </c>
      <c r="I72" s="13">
        <f t="shared" ref="I72:J72" si="28">AVERAGEA(G72:G74)</f>
        <v>9.2095979189314406E-2</v>
      </c>
      <c r="J72" s="13">
        <f t="shared" si="28"/>
        <v>1.0873699776570664</v>
      </c>
    </row>
    <row r="73" spans="1:10" x14ac:dyDescent="0.25">
      <c r="A73" s="18"/>
      <c r="B73" s="1">
        <v>2</v>
      </c>
      <c r="C73" s="2">
        <v>116</v>
      </c>
      <c r="D73" s="2">
        <v>78</v>
      </c>
      <c r="E73" s="9">
        <v>117.95175000000002</v>
      </c>
      <c r="F73" s="10">
        <v>78.586894319682969</v>
      </c>
      <c r="G73" s="1">
        <f t="shared" si="25"/>
        <v>1.9517500000000183</v>
      </c>
      <c r="H73" s="1">
        <f t="shared" si="26"/>
        <v>0.58689431968296901</v>
      </c>
      <c r="I73" s="14"/>
      <c r="J73" s="14"/>
    </row>
    <row r="74" spans="1:10" x14ac:dyDescent="0.25">
      <c r="A74" s="18"/>
      <c r="B74" s="1">
        <v>3</v>
      </c>
      <c r="C74" s="2">
        <v>118</v>
      </c>
      <c r="D74" s="2">
        <v>80</v>
      </c>
      <c r="E74" s="9">
        <v>116.54743274111674</v>
      </c>
      <c r="F74" s="10">
        <v>80.420692211838002</v>
      </c>
      <c r="G74" s="1">
        <f t="shared" si="25"/>
        <v>-1.4525672588832634</v>
      </c>
      <c r="H74" s="1">
        <f t="shared" si="26"/>
        <v>0.42069221183800209</v>
      </c>
      <c r="I74" s="15"/>
      <c r="J74" s="15"/>
    </row>
    <row r="75" spans="1:10" x14ac:dyDescent="0.25">
      <c r="A75" s="18">
        <v>25</v>
      </c>
      <c r="B75" s="1">
        <v>1</v>
      </c>
      <c r="C75" s="2">
        <v>116</v>
      </c>
      <c r="D75" s="2">
        <v>64</v>
      </c>
      <c r="E75" s="9">
        <v>115.69815733333334</v>
      </c>
      <c r="F75" s="10">
        <v>70.101220626631843</v>
      </c>
      <c r="G75" s="1">
        <f t="shared" si="25"/>
        <v>-0.30184266666665849</v>
      </c>
      <c r="H75" s="1">
        <f t="shared" si="26"/>
        <v>6.1012206266318429</v>
      </c>
      <c r="I75" s="13">
        <f t="shared" ref="I75:J75" si="29">AVERAGEA(G75:G77)</f>
        <v>0.63223102687569599</v>
      </c>
      <c r="J75" s="13">
        <f t="shared" si="29"/>
        <v>7.0646847759659908</v>
      </c>
    </row>
    <row r="76" spans="1:10" x14ac:dyDescent="0.25">
      <c r="A76" s="18"/>
      <c r="B76" s="1">
        <v>2</v>
      </c>
      <c r="C76" s="2">
        <v>116</v>
      </c>
      <c r="D76" s="2">
        <v>62</v>
      </c>
      <c r="E76" s="9">
        <v>116.65321721311476</v>
      </c>
      <c r="F76" s="10">
        <v>75.384189424364124</v>
      </c>
      <c r="G76" s="1">
        <f t="shared" si="25"/>
        <v>0.65321721311475756</v>
      </c>
      <c r="H76" s="1">
        <f t="shared" si="26"/>
        <v>13.384189424364124</v>
      </c>
      <c r="I76" s="14"/>
      <c r="J76" s="14"/>
    </row>
    <row r="77" spans="1:10" x14ac:dyDescent="0.25">
      <c r="A77" s="18"/>
      <c r="B77" s="1">
        <v>3</v>
      </c>
      <c r="C77" s="2">
        <v>116</v>
      </c>
      <c r="D77" s="2">
        <v>78</v>
      </c>
      <c r="E77" s="9">
        <v>117.54531853417899</v>
      </c>
      <c r="F77" s="10">
        <v>79.708644276902007</v>
      </c>
      <c r="G77" s="1">
        <f t="shared" si="25"/>
        <v>1.545318534178989</v>
      </c>
      <c r="H77" s="1">
        <f t="shared" si="26"/>
        <v>1.7086442769020067</v>
      </c>
      <c r="I77" s="15"/>
      <c r="J77" s="15"/>
    </row>
    <row r="78" spans="1:10" x14ac:dyDescent="0.25">
      <c r="A78" s="18">
        <v>26</v>
      </c>
      <c r="B78" s="1">
        <v>1</v>
      </c>
      <c r="C78" s="2">
        <v>116</v>
      </c>
      <c r="D78" s="2">
        <v>68</v>
      </c>
      <c r="E78" s="9">
        <v>115.43485578446911</v>
      </c>
      <c r="F78" s="10">
        <v>65.939827619980406</v>
      </c>
      <c r="G78" s="1">
        <f t="shared" si="25"/>
        <v>-0.56514421553089278</v>
      </c>
      <c r="H78" s="1">
        <f t="shared" si="26"/>
        <v>-2.0601723800195941</v>
      </c>
      <c r="I78" s="13">
        <f t="shared" ref="I78:J78" si="30">AVERAGEA(G78:G80)</f>
        <v>-3.0703345433745284</v>
      </c>
      <c r="J78" s="13">
        <f t="shared" si="30"/>
        <v>-0.46592897315384602</v>
      </c>
    </row>
    <row r="79" spans="1:10" x14ac:dyDescent="0.25">
      <c r="A79" s="18"/>
      <c r="B79" s="1">
        <v>2</v>
      </c>
      <c r="C79" s="2">
        <v>112</v>
      </c>
      <c r="D79" s="2">
        <v>64</v>
      </c>
      <c r="E79" s="9">
        <v>102.5764406345957</v>
      </c>
      <c r="F79" s="10">
        <v>63.960024378352024</v>
      </c>
      <c r="G79" s="1">
        <f t="shared" si="25"/>
        <v>-9.4235593654043015</v>
      </c>
      <c r="H79" s="1">
        <f t="shared" si="26"/>
        <v>-3.9975621647975856E-2</v>
      </c>
      <c r="I79" s="14"/>
      <c r="J79" s="14"/>
    </row>
    <row r="80" spans="1:10" x14ac:dyDescent="0.25">
      <c r="A80" s="18"/>
      <c r="B80" s="1">
        <v>3</v>
      </c>
      <c r="C80" s="2">
        <v>100</v>
      </c>
      <c r="D80" s="2">
        <v>62</v>
      </c>
      <c r="E80" s="9">
        <v>100.77769995081161</v>
      </c>
      <c r="F80" s="10">
        <v>62.702361082206032</v>
      </c>
      <c r="G80" s="1">
        <f t="shared" si="25"/>
        <v>0.77769995081160914</v>
      </c>
      <c r="H80" s="1">
        <f t="shared" si="26"/>
        <v>0.70236108220603199</v>
      </c>
      <c r="I80" s="15"/>
      <c r="J80" s="15"/>
    </row>
    <row r="81" spans="1:10" x14ac:dyDescent="0.25">
      <c r="A81" s="18">
        <v>27</v>
      </c>
      <c r="B81" s="1">
        <v>1</v>
      </c>
      <c r="C81" s="2">
        <v>124</v>
      </c>
      <c r="D81" s="2">
        <v>78</v>
      </c>
      <c r="E81" s="9">
        <v>124.80691443538997</v>
      </c>
      <c r="F81" s="10">
        <v>76.514620481927707</v>
      </c>
      <c r="G81" s="1">
        <f t="shared" si="25"/>
        <v>0.80691443538997021</v>
      </c>
      <c r="H81" s="1">
        <f t="shared" si="26"/>
        <v>-1.4853795180722926</v>
      </c>
      <c r="I81" s="13">
        <f t="shared" ref="I81:J81" si="31">AVERAGEA(G81:G83)</f>
        <v>1.5904343268007466</v>
      </c>
      <c r="J81" s="13">
        <f t="shared" si="31"/>
        <v>-1.5817628887477184</v>
      </c>
    </row>
    <row r="82" spans="1:10" x14ac:dyDescent="0.25">
      <c r="A82" s="18"/>
      <c r="B82" s="1">
        <v>2</v>
      </c>
      <c r="C82" s="2">
        <v>126</v>
      </c>
      <c r="D82" s="2">
        <v>90</v>
      </c>
      <c r="E82" s="9">
        <v>127.6758206185567</v>
      </c>
      <c r="F82" s="10">
        <v>87.52806557377049</v>
      </c>
      <c r="G82" s="1">
        <f t="shared" si="25"/>
        <v>1.6758206185566991</v>
      </c>
      <c r="H82" s="1">
        <f t="shared" si="26"/>
        <v>-2.4719344262295095</v>
      </c>
      <c r="I82" s="14"/>
      <c r="J82" s="14"/>
    </row>
    <row r="83" spans="1:10" x14ac:dyDescent="0.25">
      <c r="A83" s="18"/>
      <c r="B83" s="1">
        <v>3</v>
      </c>
      <c r="C83" s="2">
        <v>122</v>
      </c>
      <c r="D83" s="2">
        <v>80</v>
      </c>
      <c r="E83" s="9">
        <v>124.28856792645557</v>
      </c>
      <c r="F83" s="10">
        <v>79.212025278058647</v>
      </c>
      <c r="G83" s="1">
        <f t="shared" si="25"/>
        <v>2.2885679264555705</v>
      </c>
      <c r="H83" s="1">
        <f t="shared" si="26"/>
        <v>-0.7879747219413531</v>
      </c>
      <c r="I83" s="15"/>
      <c r="J83" s="15"/>
    </row>
    <row r="84" spans="1:10" x14ac:dyDescent="0.25">
      <c r="A84" s="18">
        <v>28</v>
      </c>
      <c r="B84" s="1">
        <v>1</v>
      </c>
      <c r="C84" s="2">
        <v>126</v>
      </c>
      <c r="D84" s="2">
        <v>78</v>
      </c>
      <c r="E84" s="9">
        <v>114.51311190476193</v>
      </c>
      <c r="F84" s="10">
        <v>79.315018264840177</v>
      </c>
      <c r="G84" s="1">
        <f t="shared" si="25"/>
        <v>-11.486888095238072</v>
      </c>
      <c r="H84" s="1">
        <f t="shared" si="26"/>
        <v>1.3150182648401767</v>
      </c>
      <c r="I84" s="13">
        <f t="shared" ref="I84:J84" si="32">AVERAGEA(G84:G86)</f>
        <v>-3.5930697132616367</v>
      </c>
      <c r="J84" s="13">
        <f t="shared" si="32"/>
        <v>-0.91973677313695157</v>
      </c>
    </row>
    <row r="85" spans="1:10" x14ac:dyDescent="0.25">
      <c r="A85" s="18"/>
      <c r="B85" s="1">
        <v>2</v>
      </c>
      <c r="C85" s="2">
        <v>118</v>
      </c>
      <c r="D85" s="2">
        <v>74</v>
      </c>
      <c r="E85" s="9">
        <v>117.7427741935484</v>
      </c>
      <c r="F85" s="10">
        <v>72.12286024096386</v>
      </c>
      <c r="G85" s="1">
        <f t="shared" si="25"/>
        <v>-0.25722580645160065</v>
      </c>
      <c r="H85" s="1">
        <f t="shared" si="26"/>
        <v>-1.8771397590361403</v>
      </c>
      <c r="I85" s="14"/>
      <c r="J85" s="14"/>
    </row>
    <row r="86" spans="1:10" x14ac:dyDescent="0.25">
      <c r="A86" s="18"/>
      <c r="B86" s="1">
        <v>3</v>
      </c>
      <c r="C86" s="2">
        <v>112</v>
      </c>
      <c r="D86" s="2">
        <v>74</v>
      </c>
      <c r="E86" s="9">
        <v>112.96490476190476</v>
      </c>
      <c r="F86" s="10">
        <v>71.802911174785109</v>
      </c>
      <c r="G86" s="1">
        <f t="shared" si="25"/>
        <v>0.96490476190476215</v>
      </c>
      <c r="H86" s="1">
        <f t="shared" si="26"/>
        <v>-2.197088825214891</v>
      </c>
      <c r="I86" s="15"/>
      <c r="J86" s="15"/>
    </row>
    <row r="87" spans="1:10" x14ac:dyDescent="0.25">
      <c r="A87" s="18">
        <v>29</v>
      </c>
      <c r="B87" s="1">
        <v>1</v>
      </c>
      <c r="C87" s="2">
        <v>106</v>
      </c>
      <c r="D87" s="2">
        <v>70</v>
      </c>
      <c r="E87" s="9">
        <v>104.87918387096772</v>
      </c>
      <c r="F87" s="10">
        <v>72.222204658077302</v>
      </c>
      <c r="G87" s="1">
        <f t="shared" si="25"/>
        <v>-1.1208161290322778</v>
      </c>
      <c r="H87" s="1">
        <f t="shared" si="26"/>
        <v>2.2222046580773025</v>
      </c>
      <c r="I87" s="13">
        <f t="shared" ref="I87:J87" si="33">AVERAGEA(G87:G89)</f>
        <v>0.26024830266023952</v>
      </c>
      <c r="J87" s="13">
        <f t="shared" si="33"/>
        <v>0.22420853824308531</v>
      </c>
    </row>
    <row r="88" spans="1:10" x14ac:dyDescent="0.25">
      <c r="A88" s="18"/>
      <c r="B88" s="1">
        <v>2</v>
      </c>
      <c r="C88" s="2">
        <v>98</v>
      </c>
      <c r="D88" s="2">
        <v>72</v>
      </c>
      <c r="E88" s="9">
        <v>98.253681645912295</v>
      </c>
      <c r="F88" s="10">
        <v>70.540284830997521</v>
      </c>
      <c r="G88" s="1">
        <f t="shared" si="25"/>
        <v>0.25368164591229458</v>
      </c>
      <c r="H88" s="1">
        <f t="shared" si="26"/>
        <v>-1.4597151690024788</v>
      </c>
      <c r="I88" s="14"/>
      <c r="J88" s="14"/>
    </row>
    <row r="89" spans="1:10" x14ac:dyDescent="0.25">
      <c r="A89" s="18"/>
      <c r="B89" s="1">
        <v>3</v>
      </c>
      <c r="C89" s="2">
        <v>100</v>
      </c>
      <c r="D89" s="2">
        <v>76</v>
      </c>
      <c r="E89" s="9">
        <v>101.6478793911007</v>
      </c>
      <c r="F89" s="10">
        <v>75.910136125654432</v>
      </c>
      <c r="G89" s="1">
        <f t="shared" si="25"/>
        <v>1.6478793911007017</v>
      </c>
      <c r="H89" s="1">
        <f t="shared" si="26"/>
        <v>-8.9863874345567751E-2</v>
      </c>
      <c r="I89" s="15"/>
      <c r="J89" s="15"/>
    </row>
    <row r="90" spans="1:10" x14ac:dyDescent="0.25">
      <c r="A90" s="18">
        <v>30</v>
      </c>
      <c r="B90" s="1">
        <v>1</v>
      </c>
      <c r="C90" s="2">
        <v>120</v>
      </c>
      <c r="D90" s="2">
        <v>74</v>
      </c>
      <c r="E90" s="9">
        <v>122.8372546026044</v>
      </c>
      <c r="F90" s="10">
        <v>74.028747699757872</v>
      </c>
      <c r="G90" s="1">
        <f t="shared" si="25"/>
        <v>2.8372546026044034</v>
      </c>
      <c r="H90" s="1">
        <f t="shared" si="26"/>
        <v>2.8747699757872169E-2</v>
      </c>
      <c r="I90" s="13">
        <f t="shared" ref="I90:J90" si="34">AVERAGEA(G90:G92)</f>
        <v>0.61046226760517186</v>
      </c>
      <c r="J90" s="13">
        <f t="shared" si="34"/>
        <v>-1.3439075200683324</v>
      </c>
    </row>
    <row r="91" spans="1:10" x14ac:dyDescent="0.25">
      <c r="A91" s="18"/>
      <c r="B91" s="1">
        <v>2</v>
      </c>
      <c r="C91" s="2">
        <v>114</v>
      </c>
      <c r="D91" s="2">
        <v>70</v>
      </c>
      <c r="E91" s="9">
        <v>114.43222134570766</v>
      </c>
      <c r="F91" s="10">
        <v>69.518380530973445</v>
      </c>
      <c r="G91" s="1">
        <f t="shared" si="25"/>
        <v>0.43222134570766002</v>
      </c>
      <c r="H91" s="1">
        <f t="shared" si="26"/>
        <v>-0.48161946902655473</v>
      </c>
      <c r="I91" s="14"/>
      <c r="J91" s="14"/>
    </row>
    <row r="92" spans="1:10" x14ac:dyDescent="0.25">
      <c r="A92" s="18"/>
      <c r="B92" s="1">
        <v>3</v>
      </c>
      <c r="C92" s="2">
        <v>118</v>
      </c>
      <c r="D92" s="2">
        <v>80</v>
      </c>
      <c r="E92" s="9">
        <v>116.56191085450345</v>
      </c>
      <c r="F92" s="10">
        <v>76.421149209063685</v>
      </c>
      <c r="G92" s="1">
        <f t="shared" si="25"/>
        <v>-1.4380891454965479</v>
      </c>
      <c r="H92" s="1">
        <f t="shared" si="26"/>
        <v>-3.5788507909363148</v>
      </c>
      <c r="I92" s="15"/>
      <c r="J92" s="15"/>
    </row>
    <row r="93" spans="1:10" x14ac:dyDescent="0.25">
      <c r="A93" s="18">
        <v>31</v>
      </c>
      <c r="B93" s="1">
        <v>1</v>
      </c>
      <c r="C93" s="2">
        <v>110</v>
      </c>
      <c r="D93" s="2">
        <v>82</v>
      </c>
      <c r="E93" s="9">
        <v>111.12799283667624</v>
      </c>
      <c r="F93" s="10">
        <v>84.260704868913862</v>
      </c>
      <c r="G93" s="1">
        <f t="shared" si="25"/>
        <v>1.127992836676242</v>
      </c>
      <c r="H93" s="1">
        <f t="shared" si="26"/>
        <v>2.2607048689138622</v>
      </c>
      <c r="I93" s="13">
        <f t="shared" ref="I93:J93" si="35">AVERAGEA(G93:G95)</f>
        <v>1.4474440884480468</v>
      </c>
      <c r="J93" s="13">
        <f t="shared" si="35"/>
        <v>0.48752174022568323</v>
      </c>
    </row>
    <row r="94" spans="1:10" x14ac:dyDescent="0.25">
      <c r="A94" s="18"/>
      <c r="B94" s="1">
        <v>2</v>
      </c>
      <c r="C94" s="2">
        <v>120</v>
      </c>
      <c r="D94" s="2">
        <v>88</v>
      </c>
      <c r="E94" s="9">
        <v>121.30719227967953</v>
      </c>
      <c r="F94" s="10">
        <v>90.064930384336492</v>
      </c>
      <c r="G94" s="1">
        <f t="shared" si="25"/>
        <v>1.3071922796795263</v>
      </c>
      <c r="H94" s="1">
        <f t="shared" si="26"/>
        <v>2.0649303843364919</v>
      </c>
      <c r="I94" s="14"/>
      <c r="J94" s="14"/>
    </row>
    <row r="95" spans="1:10" x14ac:dyDescent="0.25">
      <c r="A95" s="18"/>
      <c r="B95" s="1">
        <v>3</v>
      </c>
      <c r="C95" s="2">
        <v>100</v>
      </c>
      <c r="D95" s="2">
        <v>88</v>
      </c>
      <c r="E95" s="9">
        <v>101.90714714898837</v>
      </c>
      <c r="F95" s="10">
        <v>85.136929967426695</v>
      </c>
      <c r="G95" s="1">
        <f t="shared" si="25"/>
        <v>1.907147148988372</v>
      </c>
      <c r="H95" s="1">
        <f t="shared" si="26"/>
        <v>-2.8630700325733045</v>
      </c>
      <c r="I95" s="15"/>
      <c r="J95" s="15"/>
    </row>
    <row r="96" spans="1:10" x14ac:dyDescent="0.25">
      <c r="A96" s="18">
        <v>32</v>
      </c>
      <c r="B96" s="1">
        <v>1</v>
      </c>
      <c r="C96" s="2">
        <v>140</v>
      </c>
      <c r="D96" s="2">
        <v>106</v>
      </c>
      <c r="E96" s="9">
        <v>142.21153989024901</v>
      </c>
      <c r="F96" s="10">
        <v>111.564384161752</v>
      </c>
      <c r="G96" s="1">
        <f t="shared" ref="G96:G98" si="36">E96-C96</f>
        <v>2.2115398902490142</v>
      </c>
      <c r="H96" s="1">
        <f t="shared" ref="H96:H98" si="37">F96-D96</f>
        <v>5.5643841617520025</v>
      </c>
      <c r="I96" s="13">
        <f t="shared" ref="I96:J96" si="38">AVERAGEA(G96:G98)</f>
        <v>-5.2646477574664154E-2</v>
      </c>
      <c r="J96" s="13">
        <f t="shared" si="38"/>
        <v>0.29010922699333247</v>
      </c>
    </row>
    <row r="97" spans="1:10" x14ac:dyDescent="0.25">
      <c r="A97" s="18"/>
      <c r="B97" s="1">
        <v>2</v>
      </c>
      <c r="C97" s="2">
        <v>140</v>
      </c>
      <c r="D97" s="2">
        <v>84</v>
      </c>
      <c r="E97" s="9">
        <v>142.81050545454499</v>
      </c>
      <c r="F97" s="10">
        <v>80.924717067109</v>
      </c>
      <c r="G97" s="1">
        <f t="shared" si="36"/>
        <v>2.8105054545449946</v>
      </c>
      <c r="H97" s="1">
        <f t="shared" si="37"/>
        <v>-3.0752829328909996</v>
      </c>
      <c r="I97" s="14"/>
      <c r="J97" s="14"/>
    </row>
    <row r="98" spans="1:10" x14ac:dyDescent="0.25">
      <c r="A98" s="18"/>
      <c r="B98" s="1">
        <v>3</v>
      </c>
      <c r="C98" s="2">
        <v>142</v>
      </c>
      <c r="D98" s="2">
        <v>86</v>
      </c>
      <c r="E98" s="9">
        <v>136.820015222482</v>
      </c>
      <c r="F98" s="10">
        <v>84.381226452118995</v>
      </c>
      <c r="G98" s="1">
        <f t="shared" si="36"/>
        <v>-5.1799847775180012</v>
      </c>
      <c r="H98" s="1">
        <f t="shared" si="37"/>
        <v>-1.6187735478810055</v>
      </c>
      <c r="I98" s="15"/>
      <c r="J98" s="15"/>
    </row>
    <row r="99" spans="1:10" x14ac:dyDescent="0.25">
      <c r="A99" s="18">
        <v>33</v>
      </c>
      <c r="B99" s="1">
        <v>1</v>
      </c>
      <c r="C99" s="2">
        <v>100</v>
      </c>
      <c r="D99" s="2">
        <v>70</v>
      </c>
      <c r="E99" s="9">
        <v>101.27226001511717</v>
      </c>
      <c r="F99" s="10">
        <v>71.161399394856275</v>
      </c>
      <c r="G99" s="1">
        <f t="shared" ref="G99:G130" si="39">E99-C99</f>
        <v>1.272260015117169</v>
      </c>
      <c r="H99" s="1">
        <f t="shared" si="26"/>
        <v>1.1613993948562751</v>
      </c>
      <c r="I99" s="13">
        <f t="shared" ref="I99:J99" si="40">AVERAGEA(G99:G101)</f>
        <v>0.2538568242111694</v>
      </c>
      <c r="J99" s="13">
        <f t="shared" si="40"/>
        <v>-0.37955307087948142</v>
      </c>
    </row>
    <row r="100" spans="1:10" x14ac:dyDescent="0.25">
      <c r="A100" s="18"/>
      <c r="B100" s="1">
        <v>2</v>
      </c>
      <c r="C100" s="2">
        <v>104</v>
      </c>
      <c r="D100" s="2">
        <v>76</v>
      </c>
      <c r="E100" s="9">
        <v>102.909977124183</v>
      </c>
      <c r="F100" s="10">
        <v>74.197551724137924</v>
      </c>
      <c r="G100" s="1">
        <f t="shared" si="39"/>
        <v>-1.0900228758169987</v>
      </c>
      <c r="H100" s="1">
        <f t="shared" si="26"/>
        <v>-1.8024482758620763</v>
      </c>
      <c r="I100" s="14"/>
      <c r="J100" s="14"/>
    </row>
    <row r="101" spans="1:10" x14ac:dyDescent="0.25">
      <c r="A101" s="18"/>
      <c r="B101" s="1">
        <v>3</v>
      </c>
      <c r="C101" s="2">
        <v>100</v>
      </c>
      <c r="D101" s="2">
        <v>72</v>
      </c>
      <c r="E101" s="9">
        <v>100.57933333333334</v>
      </c>
      <c r="F101" s="10">
        <v>71.502389668367357</v>
      </c>
      <c r="G101" s="1">
        <f t="shared" si="39"/>
        <v>0.57933333333333792</v>
      </c>
      <c r="H101" s="1">
        <f t="shared" si="26"/>
        <v>-0.49761033163264301</v>
      </c>
      <c r="I101" s="15"/>
      <c r="J101" s="15"/>
    </row>
    <row r="102" spans="1:10" x14ac:dyDescent="0.25">
      <c r="A102" s="18">
        <v>34</v>
      </c>
      <c r="B102" s="1">
        <v>1</v>
      </c>
      <c r="C102" s="2">
        <v>116</v>
      </c>
      <c r="D102" s="2">
        <v>68</v>
      </c>
      <c r="E102" s="9">
        <v>117.50548521505377</v>
      </c>
      <c r="F102" s="10">
        <v>63.642592485549137</v>
      </c>
      <c r="G102" s="1">
        <f t="shared" si="39"/>
        <v>1.505485215053767</v>
      </c>
      <c r="H102" s="1">
        <f t="shared" si="26"/>
        <v>-4.3574075144508626</v>
      </c>
      <c r="I102" s="13">
        <f t="shared" ref="I102:J102" si="41">AVERAGEA(G102:G104)</f>
        <v>1.7019922754305223</v>
      </c>
      <c r="J102" s="13">
        <f t="shared" si="41"/>
        <v>-4.3900620461754611</v>
      </c>
    </row>
    <row r="103" spans="1:10" x14ac:dyDescent="0.25">
      <c r="A103" s="18"/>
      <c r="B103" s="1">
        <v>2</v>
      </c>
      <c r="C103" s="2">
        <v>110</v>
      </c>
      <c r="D103" s="2">
        <v>74</v>
      </c>
      <c r="E103" s="9">
        <v>112.23295873452545</v>
      </c>
      <c r="F103" s="10">
        <v>69.159338427947617</v>
      </c>
      <c r="G103" s="1">
        <f t="shared" si="39"/>
        <v>2.2329587345254538</v>
      </c>
      <c r="H103" s="1">
        <f t="shared" si="26"/>
        <v>-4.8406615720523831</v>
      </c>
      <c r="I103" s="14"/>
      <c r="J103" s="14"/>
    </row>
    <row r="104" spans="1:10" x14ac:dyDescent="0.25">
      <c r="A104" s="18"/>
      <c r="B104" s="1">
        <v>3</v>
      </c>
      <c r="C104" s="2">
        <v>108</v>
      </c>
      <c r="D104" s="2">
        <v>72</v>
      </c>
      <c r="E104" s="9">
        <v>109.36753287671235</v>
      </c>
      <c r="F104" s="10">
        <v>68.027882947976863</v>
      </c>
      <c r="G104" s="1">
        <f t="shared" si="39"/>
        <v>1.367532876712346</v>
      </c>
      <c r="H104" s="1">
        <f t="shared" si="26"/>
        <v>-3.9721170520231368</v>
      </c>
      <c r="I104" s="15"/>
      <c r="J104" s="15"/>
    </row>
    <row r="105" spans="1:10" x14ac:dyDescent="0.25">
      <c r="A105" s="18">
        <v>35</v>
      </c>
      <c r="B105" s="1">
        <v>1</v>
      </c>
      <c r="C105" s="2">
        <v>118</v>
      </c>
      <c r="D105" s="2">
        <v>76</v>
      </c>
      <c r="E105" s="9">
        <v>118.75470411233701</v>
      </c>
      <c r="F105" s="10">
        <v>79.085905687895007</v>
      </c>
      <c r="G105" s="1">
        <f t="shared" si="39"/>
        <v>0.75470411233700929</v>
      </c>
      <c r="H105" s="1">
        <f t="shared" si="26"/>
        <v>3.0859056878950071</v>
      </c>
      <c r="I105" s="13">
        <f t="shared" ref="I105:J105" si="42">AVERAGEA(G105:G107)</f>
        <v>0.72968171863955433</v>
      </c>
      <c r="J105" s="13">
        <f t="shared" si="42"/>
        <v>1.0821870127317084</v>
      </c>
    </row>
    <row r="106" spans="1:10" x14ac:dyDescent="0.25">
      <c r="A106" s="18"/>
      <c r="B106" s="1">
        <v>2</v>
      </c>
      <c r="C106" s="2">
        <v>114</v>
      </c>
      <c r="D106" s="2">
        <v>78</v>
      </c>
      <c r="E106" s="9">
        <v>113.66396446700509</v>
      </c>
      <c r="F106" s="10">
        <v>76.068807494145204</v>
      </c>
      <c r="G106" s="1">
        <f t="shared" si="39"/>
        <v>-0.33603553299491296</v>
      </c>
      <c r="H106" s="1">
        <f t="shared" si="26"/>
        <v>-1.9311925058547956</v>
      </c>
      <c r="I106" s="14"/>
      <c r="J106" s="14"/>
    </row>
    <row r="107" spans="1:10" x14ac:dyDescent="0.25">
      <c r="A107" s="18"/>
      <c r="B107" s="1">
        <v>3</v>
      </c>
      <c r="C107" s="2">
        <v>116</v>
      </c>
      <c r="D107" s="2">
        <v>80</v>
      </c>
      <c r="E107" s="9">
        <v>117.77037657657657</v>
      </c>
      <c r="F107" s="10">
        <v>82.091847856154914</v>
      </c>
      <c r="G107" s="1">
        <f t="shared" si="39"/>
        <v>1.7703765765765667</v>
      </c>
      <c r="H107" s="1">
        <f t="shared" si="26"/>
        <v>2.0918478561549136</v>
      </c>
      <c r="I107" s="15"/>
      <c r="J107" s="15"/>
    </row>
    <row r="108" spans="1:10" x14ac:dyDescent="0.25">
      <c r="A108" s="18">
        <v>36</v>
      </c>
      <c r="B108" s="1">
        <v>1</v>
      </c>
      <c r="C108" s="2">
        <v>112</v>
      </c>
      <c r="D108" s="2">
        <v>78</v>
      </c>
      <c r="E108" s="9">
        <v>112.7768032242769</v>
      </c>
      <c r="F108" s="10">
        <v>80.051417163836618</v>
      </c>
      <c r="G108" s="1">
        <f t="shared" si="39"/>
        <v>0.77680322427690385</v>
      </c>
      <c r="H108" s="1">
        <f t="shared" si="26"/>
        <v>2.0514171638366179</v>
      </c>
      <c r="I108" s="13">
        <f t="shared" ref="I108:J108" si="43">AVERAGEA(G108:G110)</f>
        <v>1.0239376553932544</v>
      </c>
      <c r="J108" s="13">
        <f t="shared" si="43"/>
        <v>2.9616733777155324</v>
      </c>
    </row>
    <row r="109" spans="1:10" x14ac:dyDescent="0.25">
      <c r="A109" s="18"/>
      <c r="B109" s="1">
        <v>2</v>
      </c>
      <c r="C109" s="2">
        <v>112</v>
      </c>
      <c r="D109" s="2">
        <v>84</v>
      </c>
      <c r="E109" s="9">
        <v>112.61204099190286</v>
      </c>
      <c r="F109" s="10">
        <v>85.594760812923383</v>
      </c>
      <c r="G109" s="1">
        <f t="shared" si="39"/>
        <v>0.61204099190285888</v>
      </c>
      <c r="H109" s="1">
        <f t="shared" si="26"/>
        <v>1.5947608129233828</v>
      </c>
      <c r="I109" s="14"/>
      <c r="J109" s="14"/>
    </row>
    <row r="110" spans="1:10" x14ac:dyDescent="0.25">
      <c r="A110" s="18"/>
      <c r="B110" s="1">
        <v>3</v>
      </c>
      <c r="C110" s="2">
        <v>122</v>
      </c>
      <c r="D110" s="2">
        <v>82</v>
      </c>
      <c r="E110" s="9">
        <v>123.68296875</v>
      </c>
      <c r="F110" s="10">
        <v>87.238842156386596</v>
      </c>
      <c r="G110" s="1">
        <f t="shared" si="39"/>
        <v>1.6829687500000006</v>
      </c>
      <c r="H110" s="1">
        <f t="shared" si="26"/>
        <v>5.2388421563865961</v>
      </c>
      <c r="I110" s="15"/>
      <c r="J110" s="15"/>
    </row>
    <row r="111" spans="1:10" x14ac:dyDescent="0.25">
      <c r="A111" s="18">
        <v>37</v>
      </c>
      <c r="B111" s="1">
        <v>1</v>
      </c>
      <c r="C111" s="2">
        <v>116</v>
      </c>
      <c r="D111" s="2">
        <v>80</v>
      </c>
      <c r="E111" s="9">
        <v>118.24926477683957</v>
      </c>
      <c r="F111" s="10">
        <v>80.044313395638639</v>
      </c>
      <c r="G111" s="1">
        <f t="shared" si="39"/>
        <v>2.249264776839567</v>
      </c>
      <c r="H111" s="1">
        <f t="shared" si="26"/>
        <v>4.4313395638639008E-2</v>
      </c>
      <c r="I111" s="13">
        <f t="shared" ref="I111:J111" si="44">AVERAGEA(G111:G113)</f>
        <v>0.21219328822560612</v>
      </c>
      <c r="J111" s="13">
        <f t="shared" si="44"/>
        <v>9.3098961318114945E-2</v>
      </c>
    </row>
    <row r="112" spans="1:10" x14ac:dyDescent="0.25">
      <c r="A112" s="18"/>
      <c r="B112" s="1">
        <v>2</v>
      </c>
      <c r="C112" s="2">
        <v>112</v>
      </c>
      <c r="D112" s="2">
        <v>80</v>
      </c>
      <c r="E112" s="9">
        <v>111.22978505250155</v>
      </c>
      <c r="F112" s="10">
        <v>79.181784499054814</v>
      </c>
      <c r="G112" s="1">
        <f t="shared" si="39"/>
        <v>-0.77021494749844521</v>
      </c>
      <c r="H112" s="1">
        <f t="shared" si="26"/>
        <v>-0.81821550094518614</v>
      </c>
      <c r="I112" s="14"/>
      <c r="J112" s="14"/>
    </row>
    <row r="113" spans="1:10" x14ac:dyDescent="0.25">
      <c r="A113" s="18"/>
      <c r="B113" s="1">
        <v>3</v>
      </c>
      <c r="C113" s="2">
        <v>116</v>
      </c>
      <c r="D113" s="2">
        <v>78</v>
      </c>
      <c r="E113" s="9">
        <v>115.1575300353357</v>
      </c>
      <c r="F113" s="10">
        <v>79.053198989260892</v>
      </c>
      <c r="G113" s="1">
        <f t="shared" si="39"/>
        <v>-0.84246996466430346</v>
      </c>
      <c r="H113" s="1">
        <f t="shared" si="26"/>
        <v>1.0531989892608919</v>
      </c>
      <c r="I113" s="15"/>
      <c r="J113" s="15"/>
    </row>
    <row r="114" spans="1:10" x14ac:dyDescent="0.25">
      <c r="A114" s="18">
        <v>38</v>
      </c>
      <c r="B114" s="1">
        <v>1</v>
      </c>
      <c r="C114" s="2">
        <v>120</v>
      </c>
      <c r="D114" s="2">
        <v>76</v>
      </c>
      <c r="E114" s="9">
        <v>118.32667770143659</v>
      </c>
      <c r="F114" s="10">
        <v>72.618978813559323</v>
      </c>
      <c r="G114" s="1">
        <f t="shared" si="39"/>
        <v>-1.6733222985634058</v>
      </c>
      <c r="H114" s="1">
        <f t="shared" si="26"/>
        <v>-3.3810211864406767</v>
      </c>
      <c r="I114" s="13">
        <f t="shared" ref="I114:J114" si="45">AVERAGEA(G114:G116)</f>
        <v>-1.7996683236372395</v>
      </c>
      <c r="J114" s="13">
        <f t="shared" si="45"/>
        <v>-2.0331523506989697</v>
      </c>
    </row>
    <row r="115" spans="1:10" x14ac:dyDescent="0.25">
      <c r="A115" s="18"/>
      <c r="B115" s="1">
        <v>2</v>
      </c>
      <c r="C115" s="2">
        <v>104</v>
      </c>
      <c r="D115" s="2">
        <v>70</v>
      </c>
      <c r="E115" s="9">
        <v>102.82390945142103</v>
      </c>
      <c r="F115" s="10">
        <v>69.87201026694045</v>
      </c>
      <c r="G115" s="1">
        <f t="shared" si="39"/>
        <v>-1.1760905485789692</v>
      </c>
      <c r="H115" s="1">
        <f t="shared" si="26"/>
        <v>-0.1279897330595503</v>
      </c>
      <c r="I115" s="14"/>
      <c r="J115" s="14"/>
    </row>
    <row r="116" spans="1:10" x14ac:dyDescent="0.25">
      <c r="A116" s="18"/>
      <c r="B116" s="1">
        <v>3</v>
      </c>
      <c r="C116" s="2">
        <v>98</v>
      </c>
      <c r="D116" s="2">
        <v>70</v>
      </c>
      <c r="E116" s="9">
        <v>95.450407876230656</v>
      </c>
      <c r="F116" s="10">
        <v>67.409553867403318</v>
      </c>
      <c r="G116" s="1">
        <f t="shared" si="39"/>
        <v>-2.5495921237693437</v>
      </c>
      <c r="H116" s="1">
        <f t="shared" si="26"/>
        <v>-2.5904461325966821</v>
      </c>
      <c r="I116" s="15"/>
      <c r="J116" s="15"/>
    </row>
    <row r="117" spans="1:10" x14ac:dyDescent="0.25">
      <c r="A117" s="18">
        <v>39</v>
      </c>
      <c r="B117" s="1">
        <v>1</v>
      </c>
      <c r="C117" s="2">
        <v>120</v>
      </c>
      <c r="D117" s="2">
        <v>66</v>
      </c>
      <c r="E117" s="9">
        <v>122.01643518518517</v>
      </c>
      <c r="F117" s="10">
        <v>65.053681129116583</v>
      </c>
      <c r="G117" s="1">
        <f t="shared" si="39"/>
        <v>2.0164351851851734</v>
      </c>
      <c r="H117" s="1">
        <f t="shared" si="26"/>
        <v>-0.94631887088341671</v>
      </c>
      <c r="I117" s="13">
        <f t="shared" ref="I117:J117" si="46">AVERAGEA(G117:G119)</f>
        <v>1.3984824889214404</v>
      </c>
      <c r="J117" s="13">
        <f t="shared" si="46"/>
        <v>-2.3882507250403884</v>
      </c>
    </row>
    <row r="118" spans="1:10" x14ac:dyDescent="0.25">
      <c r="A118" s="18"/>
      <c r="B118" s="1">
        <v>2</v>
      </c>
      <c r="C118" s="2">
        <v>124</v>
      </c>
      <c r="D118" s="2">
        <v>70</v>
      </c>
      <c r="E118" s="9">
        <v>126.38390519415027</v>
      </c>
      <c r="F118" s="10">
        <v>66.05702898550723</v>
      </c>
      <c r="G118" s="1">
        <f t="shared" si="39"/>
        <v>2.3839051941502731</v>
      </c>
      <c r="H118" s="1">
        <f t="shared" si="26"/>
        <v>-3.9429710144927697</v>
      </c>
      <c r="I118" s="14"/>
      <c r="J118" s="14"/>
    </row>
    <row r="119" spans="1:10" x14ac:dyDescent="0.25">
      <c r="A119" s="18"/>
      <c r="B119" s="1">
        <v>3</v>
      </c>
      <c r="C119" s="2">
        <v>130</v>
      </c>
      <c r="D119" s="2">
        <v>78</v>
      </c>
      <c r="E119" s="9">
        <v>129.79510708742887</v>
      </c>
      <c r="F119" s="10">
        <v>75.724537710255021</v>
      </c>
      <c r="G119" s="1">
        <f t="shared" si="39"/>
        <v>-0.20489291257112541</v>
      </c>
      <c r="H119" s="1">
        <f t="shared" si="26"/>
        <v>-2.2754622897449792</v>
      </c>
      <c r="I119" s="15"/>
      <c r="J119" s="15"/>
    </row>
    <row r="120" spans="1:10" x14ac:dyDescent="0.25">
      <c r="A120" s="18">
        <v>40</v>
      </c>
      <c r="B120" s="1">
        <v>1</v>
      </c>
      <c r="C120" s="1">
        <v>106</v>
      </c>
      <c r="D120" s="1">
        <v>68</v>
      </c>
      <c r="E120" s="9">
        <v>106.33344569732935</v>
      </c>
      <c r="F120" s="10">
        <v>60.529875809299583</v>
      </c>
      <c r="G120" s="1">
        <f t="shared" si="39"/>
        <v>0.3334456973293527</v>
      </c>
      <c r="H120" s="1">
        <f t="shared" si="26"/>
        <v>-7.4701241907004174</v>
      </c>
      <c r="I120" s="13">
        <f t="shared" ref="I120:J120" si="47">AVERAGEA(G120:G122)</f>
        <v>-0.37836970438641515</v>
      </c>
      <c r="J120" s="13">
        <f t="shared" si="47"/>
        <v>-0.60213247012368265</v>
      </c>
    </row>
    <row r="121" spans="1:10" x14ac:dyDescent="0.25">
      <c r="A121" s="18"/>
      <c r="B121" s="1">
        <v>2</v>
      </c>
      <c r="C121" s="1">
        <v>102</v>
      </c>
      <c r="D121" s="1">
        <v>70</v>
      </c>
      <c r="E121" s="9">
        <v>101.75395652173916</v>
      </c>
      <c r="F121" s="10">
        <v>73.308734215273603</v>
      </c>
      <c r="G121" s="1">
        <f t="shared" si="39"/>
        <v>-0.24604347826084449</v>
      </c>
      <c r="H121" s="1">
        <f t="shared" si="26"/>
        <v>3.3087342152736028</v>
      </c>
      <c r="I121" s="14"/>
      <c r="J121" s="14"/>
    </row>
    <row r="122" spans="1:10" x14ac:dyDescent="0.25">
      <c r="A122" s="18"/>
      <c r="B122" s="1">
        <v>3</v>
      </c>
      <c r="C122" s="1">
        <v>100</v>
      </c>
      <c r="D122" s="1">
        <v>68</v>
      </c>
      <c r="E122" s="9">
        <v>98.777488667772246</v>
      </c>
      <c r="F122" s="10">
        <v>70.354992565055767</v>
      </c>
      <c r="G122" s="1">
        <f t="shared" si="39"/>
        <v>-1.2225113322277537</v>
      </c>
      <c r="H122" s="1">
        <f t="shared" si="26"/>
        <v>2.3549925650557668</v>
      </c>
      <c r="I122" s="15"/>
      <c r="J122" s="15"/>
    </row>
    <row r="123" spans="1:10" x14ac:dyDescent="0.25">
      <c r="A123" s="18">
        <v>41</v>
      </c>
      <c r="B123" s="1">
        <v>1</v>
      </c>
      <c r="C123" s="1">
        <v>114</v>
      </c>
      <c r="D123" s="1">
        <v>64</v>
      </c>
      <c r="E123" s="9">
        <v>112.29082950423216</v>
      </c>
      <c r="F123" s="10">
        <v>56.78649572649573</v>
      </c>
      <c r="G123" s="1">
        <f t="shared" si="39"/>
        <v>-1.709170495767836</v>
      </c>
      <c r="H123" s="1">
        <f t="shared" si="26"/>
        <v>-7.2135042735042703</v>
      </c>
      <c r="I123" s="13">
        <f t="shared" ref="I123:J123" si="48">AVERAGEA(G123:G125)</f>
        <v>1.1495992905381531</v>
      </c>
      <c r="J123" s="13">
        <f t="shared" si="48"/>
        <v>-1.4844402555324692</v>
      </c>
    </row>
    <row r="124" spans="1:10" x14ac:dyDescent="0.25">
      <c r="A124" s="18"/>
      <c r="B124" s="1">
        <v>2</v>
      </c>
      <c r="C124" s="1">
        <v>120</v>
      </c>
      <c r="D124" s="1">
        <v>64</v>
      </c>
      <c r="E124" s="9">
        <v>123.78036363636362</v>
      </c>
      <c r="F124" s="10">
        <v>62.904488611315223</v>
      </c>
      <c r="G124" s="1">
        <f t="shared" si="39"/>
        <v>3.7803636363636173</v>
      </c>
      <c r="H124" s="1">
        <f t="shared" si="26"/>
        <v>-1.0955113886847769</v>
      </c>
      <c r="I124" s="14"/>
      <c r="J124" s="14"/>
    </row>
    <row r="125" spans="1:10" x14ac:dyDescent="0.25">
      <c r="A125" s="18"/>
      <c r="B125" s="1">
        <v>3</v>
      </c>
      <c r="C125" s="1">
        <v>116</v>
      </c>
      <c r="D125" s="1">
        <v>66</v>
      </c>
      <c r="E125" s="9">
        <v>117.37760473101868</v>
      </c>
      <c r="F125" s="10">
        <v>69.85569489559164</v>
      </c>
      <c r="G125" s="1">
        <f t="shared" si="39"/>
        <v>1.3776047310186783</v>
      </c>
      <c r="H125" s="1">
        <f t="shared" si="26"/>
        <v>3.8556948955916397</v>
      </c>
      <c r="I125" s="15"/>
      <c r="J125" s="15"/>
    </row>
    <row r="126" spans="1:10" x14ac:dyDescent="0.25">
      <c r="A126" s="18">
        <v>42</v>
      </c>
      <c r="B126" s="1">
        <v>1</v>
      </c>
      <c r="C126" s="1">
        <v>122</v>
      </c>
      <c r="D126" s="1">
        <v>70</v>
      </c>
      <c r="E126" s="9">
        <v>120.20593660185969</v>
      </c>
      <c r="F126" s="10">
        <v>65.87048473967684</v>
      </c>
      <c r="G126" s="1">
        <f t="shared" si="39"/>
        <v>-1.7940633981403096</v>
      </c>
      <c r="H126" s="1">
        <f t="shared" si="26"/>
        <v>-4.12951526032316</v>
      </c>
      <c r="I126" s="13">
        <f t="shared" ref="I126:J126" si="49">AVERAGEA(G126:G128)</f>
        <v>-0.59471825324539884</v>
      </c>
      <c r="J126" s="13">
        <f t="shared" si="49"/>
        <v>-5.4039453513211386</v>
      </c>
    </row>
    <row r="127" spans="1:10" x14ac:dyDescent="0.25">
      <c r="A127" s="18"/>
      <c r="B127" s="1">
        <v>2</v>
      </c>
      <c r="C127" s="1">
        <v>118</v>
      </c>
      <c r="D127" s="1">
        <v>72</v>
      </c>
      <c r="E127" s="9">
        <v>119.00344790046657</v>
      </c>
      <c r="F127" s="10">
        <v>71.316164983164995</v>
      </c>
      <c r="G127" s="1">
        <f t="shared" si="39"/>
        <v>1.0034479004665684</v>
      </c>
      <c r="H127" s="1">
        <f t="shared" si="26"/>
        <v>-0.68383501683500469</v>
      </c>
      <c r="I127" s="14"/>
      <c r="J127" s="14"/>
    </row>
    <row r="128" spans="1:10" x14ac:dyDescent="0.25">
      <c r="A128" s="18"/>
      <c r="B128" s="1">
        <v>3</v>
      </c>
      <c r="C128" s="1">
        <v>116</v>
      </c>
      <c r="D128" s="1">
        <v>70</v>
      </c>
      <c r="E128" s="9">
        <v>115.00646073793754</v>
      </c>
      <c r="F128" s="10">
        <v>58.601514223194748</v>
      </c>
      <c r="G128" s="1">
        <f t="shared" si="39"/>
        <v>-0.99353926206245546</v>
      </c>
      <c r="H128" s="1">
        <f t="shared" si="26"/>
        <v>-11.398485776805252</v>
      </c>
      <c r="I128" s="15"/>
      <c r="J128" s="15"/>
    </row>
    <row r="129" spans="1:10" x14ac:dyDescent="0.25">
      <c r="A129" s="18">
        <v>43</v>
      </c>
      <c r="B129" s="1">
        <v>1</v>
      </c>
      <c r="C129" s="1">
        <v>124</v>
      </c>
      <c r="D129" s="1">
        <v>76</v>
      </c>
      <c r="E129" s="9">
        <v>122.38035576392718</v>
      </c>
      <c r="F129" s="10">
        <v>77.54931318681318</v>
      </c>
      <c r="G129" s="1">
        <f t="shared" si="39"/>
        <v>-1.6196442360728156</v>
      </c>
      <c r="H129" s="1">
        <f t="shared" si="26"/>
        <v>1.5493131868131798</v>
      </c>
      <c r="I129" s="13">
        <f t="shared" ref="I129:J129" si="50">AVERAGEA(G129:G131)</f>
        <v>-0.40076858947190885</v>
      </c>
      <c r="J129" s="13">
        <f t="shared" si="50"/>
        <v>-0.18496768991804421</v>
      </c>
    </row>
    <row r="130" spans="1:10" x14ac:dyDescent="0.25">
      <c r="A130" s="18"/>
      <c r="B130" s="1">
        <v>2</v>
      </c>
      <c r="C130" s="1">
        <v>116</v>
      </c>
      <c r="D130" s="1">
        <v>78</v>
      </c>
      <c r="E130" s="9">
        <v>115.07927386541471</v>
      </c>
      <c r="F130" s="10">
        <v>75.685235972732059</v>
      </c>
      <c r="G130" s="1">
        <f t="shared" si="39"/>
        <v>-0.92072613458529418</v>
      </c>
      <c r="H130" s="1">
        <f t="shared" si="26"/>
        <v>-2.3147640272679411</v>
      </c>
      <c r="I130" s="14"/>
      <c r="J130" s="14"/>
    </row>
    <row r="131" spans="1:10" x14ac:dyDescent="0.25">
      <c r="A131" s="18"/>
      <c r="B131" s="1">
        <v>3</v>
      </c>
      <c r="C131" s="1">
        <v>120</v>
      </c>
      <c r="D131" s="1">
        <v>76</v>
      </c>
      <c r="E131" s="9">
        <v>121.33806460224238</v>
      </c>
      <c r="F131" s="10">
        <v>76.210547770700629</v>
      </c>
      <c r="G131" s="1">
        <f t="shared" ref="G131:G162" si="51">E131-C131</f>
        <v>1.3380646022423832</v>
      </c>
      <c r="H131" s="1">
        <f t="shared" si="26"/>
        <v>0.21054777070062869</v>
      </c>
      <c r="I131" s="15"/>
      <c r="J131" s="15"/>
    </row>
    <row r="132" spans="1:10" x14ac:dyDescent="0.25">
      <c r="A132" s="18">
        <v>44</v>
      </c>
      <c r="B132" s="1">
        <v>1</v>
      </c>
      <c r="C132" s="1">
        <v>94</v>
      </c>
      <c r="D132" s="1">
        <v>72</v>
      </c>
      <c r="E132" s="9">
        <v>92.316221059516039</v>
      </c>
      <c r="F132" s="10">
        <v>71.78911423550089</v>
      </c>
      <c r="G132" s="1">
        <f t="shared" si="51"/>
        <v>-1.6837789404839612</v>
      </c>
      <c r="H132" s="1">
        <f t="shared" ref="H132:H195" si="52">F132-D132</f>
        <v>-0.21088576449911045</v>
      </c>
      <c r="I132" s="13">
        <f t="shared" ref="I132:J132" si="53">AVERAGEA(G132:G134)</f>
        <v>-1.5055629263676547</v>
      </c>
      <c r="J132" s="13">
        <f t="shared" si="53"/>
        <v>-2.9360350397378503</v>
      </c>
    </row>
    <row r="133" spans="1:10" x14ac:dyDescent="0.25">
      <c r="A133" s="18"/>
      <c r="B133" s="1">
        <v>2</v>
      </c>
      <c r="C133" s="1">
        <v>98</v>
      </c>
      <c r="D133" s="1">
        <v>74</v>
      </c>
      <c r="E133" s="9">
        <v>98.980367763904667</v>
      </c>
      <c r="F133" s="10">
        <v>71.160811715481174</v>
      </c>
      <c r="G133" s="1">
        <f t="shared" si="51"/>
        <v>0.98036776390466684</v>
      </c>
      <c r="H133" s="1">
        <f t="shared" si="52"/>
        <v>-2.8391882845188263</v>
      </c>
      <c r="I133" s="14"/>
      <c r="J133" s="14"/>
    </row>
    <row r="134" spans="1:10" x14ac:dyDescent="0.25">
      <c r="A134" s="18"/>
      <c r="B134" s="1">
        <v>3</v>
      </c>
      <c r="C134" s="1">
        <v>100</v>
      </c>
      <c r="D134" s="1">
        <v>74</v>
      </c>
      <c r="E134" s="9">
        <v>96.186722397476331</v>
      </c>
      <c r="F134" s="10">
        <v>68.241968929804386</v>
      </c>
      <c r="G134" s="1">
        <f t="shared" si="51"/>
        <v>-3.8132776025236694</v>
      </c>
      <c r="H134" s="1">
        <f t="shared" si="52"/>
        <v>-5.7580310701956137</v>
      </c>
      <c r="I134" s="15"/>
      <c r="J134" s="15"/>
    </row>
    <row r="135" spans="1:10" x14ac:dyDescent="0.25">
      <c r="A135" s="18">
        <v>45</v>
      </c>
      <c r="B135" s="1">
        <v>1</v>
      </c>
      <c r="C135" s="1">
        <v>128</v>
      </c>
      <c r="D135" s="1">
        <v>88</v>
      </c>
      <c r="E135" s="9">
        <v>128.77086125654449</v>
      </c>
      <c r="F135" s="10">
        <v>90.017053935057788</v>
      </c>
      <c r="G135" s="1">
        <f t="shared" si="51"/>
        <v>0.77086125654449233</v>
      </c>
      <c r="H135" s="1">
        <f t="shared" si="52"/>
        <v>2.0170539350577883</v>
      </c>
      <c r="I135" s="13">
        <f t="shared" ref="I135:J135" si="54">AVERAGEA(G135:G137)</f>
        <v>-0.23095280459684395</v>
      </c>
      <c r="J135" s="13">
        <f t="shared" si="54"/>
        <v>0.7342227222700709</v>
      </c>
    </row>
    <row r="136" spans="1:10" x14ac:dyDescent="0.25">
      <c r="A136" s="18"/>
      <c r="B136" s="1">
        <v>2</v>
      </c>
      <c r="C136" s="1">
        <v>128</v>
      </c>
      <c r="D136" s="1">
        <v>84</v>
      </c>
      <c r="E136" s="9">
        <v>127.6630079928952</v>
      </c>
      <c r="F136" s="10">
        <v>85.536383023872688</v>
      </c>
      <c r="G136" s="1">
        <f t="shared" si="51"/>
        <v>-0.33699200710479715</v>
      </c>
      <c r="H136" s="1">
        <f t="shared" si="52"/>
        <v>1.5363830238726877</v>
      </c>
      <c r="I136" s="14"/>
      <c r="J136" s="14"/>
    </row>
    <row r="137" spans="1:10" x14ac:dyDescent="0.25">
      <c r="A137" s="18"/>
      <c r="B137" s="1">
        <v>3</v>
      </c>
      <c r="C137" s="1">
        <v>124</v>
      </c>
      <c r="D137" s="1">
        <v>84</v>
      </c>
      <c r="E137" s="9">
        <v>122.87327233676977</v>
      </c>
      <c r="F137" s="10">
        <v>82.649231207879737</v>
      </c>
      <c r="G137" s="1">
        <f t="shared" si="51"/>
        <v>-1.126727663230227</v>
      </c>
      <c r="H137" s="1">
        <f t="shared" si="52"/>
        <v>-1.3507687921202631</v>
      </c>
      <c r="I137" s="15"/>
      <c r="J137" s="15"/>
    </row>
    <row r="138" spans="1:10" x14ac:dyDescent="0.25">
      <c r="A138" s="18">
        <v>46</v>
      </c>
      <c r="B138" s="1">
        <v>1</v>
      </c>
      <c r="C138" s="1">
        <v>94</v>
      </c>
      <c r="D138" s="1">
        <v>66</v>
      </c>
      <c r="E138" s="9">
        <v>93.556100907634828</v>
      </c>
      <c r="F138" s="10">
        <v>68.217676535087719</v>
      </c>
      <c r="G138" s="1">
        <f t="shared" si="51"/>
        <v>-0.44389909236517155</v>
      </c>
      <c r="H138" s="1">
        <f t="shared" si="52"/>
        <v>2.217676535087719</v>
      </c>
      <c r="I138" s="13">
        <f t="shared" ref="I138:J138" si="55">AVERAGEA(G138:G140)</f>
        <v>-1.6281560847396293</v>
      </c>
      <c r="J138" s="13">
        <f t="shared" si="55"/>
        <v>-0.19161113064151891</v>
      </c>
    </row>
    <row r="139" spans="1:10" x14ac:dyDescent="0.25">
      <c r="A139" s="18"/>
      <c r="B139" s="1">
        <v>2</v>
      </c>
      <c r="C139" s="1">
        <v>96</v>
      </c>
      <c r="D139" s="1">
        <v>72</v>
      </c>
      <c r="E139" s="9">
        <v>92.246299435028249</v>
      </c>
      <c r="F139" s="10">
        <v>69.068672286617499</v>
      </c>
      <c r="G139" s="1">
        <f t="shared" si="51"/>
        <v>-3.7537005649717514</v>
      </c>
      <c r="H139" s="1">
        <f t="shared" si="52"/>
        <v>-2.9313277133825011</v>
      </c>
      <c r="I139" s="14"/>
      <c r="J139" s="14"/>
    </row>
    <row r="140" spans="1:10" x14ac:dyDescent="0.25">
      <c r="A140" s="18"/>
      <c r="B140" s="1">
        <v>3</v>
      </c>
      <c r="C140" s="1">
        <v>96</v>
      </c>
      <c r="D140" s="1">
        <v>70</v>
      </c>
      <c r="E140" s="9">
        <v>95.313131403118035</v>
      </c>
      <c r="F140" s="10">
        <v>70.138817786370225</v>
      </c>
      <c r="G140" s="1">
        <f t="shared" si="51"/>
        <v>-0.68686859688196478</v>
      </c>
      <c r="H140" s="1">
        <f t="shared" si="52"/>
        <v>0.13881778637022535</v>
      </c>
      <c r="I140" s="15"/>
      <c r="J140" s="15"/>
    </row>
    <row r="141" spans="1:10" x14ac:dyDescent="0.25">
      <c r="A141" s="18">
        <v>47</v>
      </c>
      <c r="B141" s="1">
        <v>1</v>
      </c>
      <c r="C141" s="1">
        <v>116</v>
      </c>
      <c r="D141" s="1">
        <v>84</v>
      </c>
      <c r="E141" s="9">
        <v>116.20229451000512</v>
      </c>
      <c r="F141" s="10">
        <v>86.385646884272987</v>
      </c>
      <c r="G141" s="1">
        <f t="shared" si="51"/>
        <v>0.20229451000511744</v>
      </c>
      <c r="H141" s="1">
        <f t="shared" si="52"/>
        <v>2.3856468842729868</v>
      </c>
      <c r="I141" s="13">
        <f t="shared" ref="I141:J141" si="56">AVERAGEA(G141:G143)</f>
        <v>-0.10742864295791321</v>
      </c>
      <c r="J141" s="13">
        <f t="shared" si="56"/>
        <v>3.8249730593486411</v>
      </c>
    </row>
    <row r="142" spans="1:10" x14ac:dyDescent="0.25">
      <c r="A142" s="18"/>
      <c r="B142" s="1">
        <v>2</v>
      </c>
      <c r="C142" s="1">
        <v>120</v>
      </c>
      <c r="D142" s="1">
        <v>90</v>
      </c>
      <c r="E142" s="9">
        <v>119.2774405469679</v>
      </c>
      <c r="F142" s="10">
        <v>102.23028176795579</v>
      </c>
      <c r="G142" s="1">
        <f t="shared" si="51"/>
        <v>-0.72255945303210467</v>
      </c>
      <c r="H142" s="1">
        <f t="shared" si="52"/>
        <v>12.230281767955788</v>
      </c>
      <c r="I142" s="14"/>
      <c r="J142" s="14"/>
    </row>
    <row r="143" spans="1:10" x14ac:dyDescent="0.25">
      <c r="A143" s="18"/>
      <c r="B143" s="1">
        <v>3</v>
      </c>
      <c r="C143" s="1">
        <v>126</v>
      </c>
      <c r="D143" s="1">
        <v>86</v>
      </c>
      <c r="E143" s="9">
        <v>126.19797901415325</v>
      </c>
      <c r="F143" s="10">
        <v>82.858990525817148</v>
      </c>
      <c r="G143" s="1">
        <f t="shared" si="51"/>
        <v>0.19797901415324759</v>
      </c>
      <c r="H143" s="1">
        <f t="shared" si="52"/>
        <v>-3.1410094741828516</v>
      </c>
      <c r="I143" s="15"/>
      <c r="J143" s="15"/>
    </row>
    <row r="144" spans="1:10" x14ac:dyDescent="0.25">
      <c r="A144" s="18">
        <v>48</v>
      </c>
      <c r="B144" s="1">
        <v>1</v>
      </c>
      <c r="C144" s="1">
        <v>108</v>
      </c>
      <c r="D144" s="1">
        <v>66</v>
      </c>
      <c r="E144" s="9">
        <v>108.89731914893616</v>
      </c>
      <c r="F144" s="10">
        <v>64.384714978775023</v>
      </c>
      <c r="G144" s="1">
        <f t="shared" si="51"/>
        <v>0.89731914893616249</v>
      </c>
      <c r="H144" s="1">
        <f t="shared" si="52"/>
        <v>-1.6152850212249774</v>
      </c>
      <c r="I144" s="13">
        <f t="shared" ref="I144:J144" si="57">AVERAGEA(G144:G146)</f>
        <v>-2.7298542088759157</v>
      </c>
      <c r="J144" s="13">
        <f t="shared" si="57"/>
        <v>1.1624841583088663</v>
      </c>
    </row>
    <row r="145" spans="1:10" x14ac:dyDescent="0.25">
      <c r="A145" s="18"/>
      <c r="B145" s="1">
        <v>2</v>
      </c>
      <c r="C145" s="1">
        <v>108</v>
      </c>
      <c r="D145" s="1">
        <v>64</v>
      </c>
      <c r="E145" s="9">
        <v>99.76401221079692</v>
      </c>
      <c r="F145" s="10">
        <v>64.091683263347335</v>
      </c>
      <c r="G145" s="1">
        <f t="shared" si="51"/>
        <v>-8.2359877892030795</v>
      </c>
      <c r="H145" s="1">
        <f t="shared" si="52"/>
        <v>9.1683263347334787E-2</v>
      </c>
      <c r="I145" s="14"/>
      <c r="J145" s="14"/>
    </row>
    <row r="146" spans="1:10" x14ac:dyDescent="0.25">
      <c r="A146" s="18"/>
      <c r="B146" s="1">
        <v>3</v>
      </c>
      <c r="C146" s="1">
        <v>106</v>
      </c>
      <c r="D146" s="1">
        <v>60</v>
      </c>
      <c r="E146" s="9">
        <v>105.14910601363917</v>
      </c>
      <c r="F146" s="10">
        <v>65.011054232804241</v>
      </c>
      <c r="G146" s="1">
        <f t="shared" si="51"/>
        <v>-0.85089398636083047</v>
      </c>
      <c r="H146" s="1">
        <f t="shared" si="52"/>
        <v>5.0110542328042413</v>
      </c>
      <c r="I146" s="15"/>
      <c r="J146" s="15"/>
    </row>
    <row r="147" spans="1:10" x14ac:dyDescent="0.25">
      <c r="A147" s="18">
        <v>49</v>
      </c>
      <c r="B147" s="1">
        <v>1</v>
      </c>
      <c r="C147" s="1">
        <v>132</v>
      </c>
      <c r="D147" s="1">
        <v>86</v>
      </c>
      <c r="E147" s="9">
        <v>131.01489363191041</v>
      </c>
      <c r="F147" s="10">
        <v>89.653455056179766</v>
      </c>
      <c r="G147" s="1">
        <f t="shared" si="51"/>
        <v>-0.98510636808958907</v>
      </c>
      <c r="H147" s="1">
        <f t="shared" si="52"/>
        <v>3.6534550561797658</v>
      </c>
      <c r="I147" s="13">
        <f t="shared" ref="I147:J147" si="58">AVERAGEA(G147:G149)</f>
        <v>-1.5513121222629707</v>
      </c>
      <c r="J147" s="13">
        <f t="shared" si="58"/>
        <v>1.1357739169002155</v>
      </c>
    </row>
    <row r="148" spans="1:10" x14ac:dyDescent="0.25">
      <c r="A148" s="18"/>
      <c r="B148" s="1">
        <v>2</v>
      </c>
      <c r="C148" s="1">
        <v>138</v>
      </c>
      <c r="D148" s="1">
        <v>90</v>
      </c>
      <c r="E148" s="9">
        <v>134.78970806100219</v>
      </c>
      <c r="F148" s="10">
        <v>89.028667560321722</v>
      </c>
      <c r="G148" s="1">
        <f t="shared" si="51"/>
        <v>-3.2102919389978126</v>
      </c>
      <c r="H148" s="1">
        <f t="shared" si="52"/>
        <v>-0.97133243967827809</v>
      </c>
      <c r="I148" s="14"/>
      <c r="J148" s="14"/>
    </row>
    <row r="149" spans="1:10" x14ac:dyDescent="0.25">
      <c r="A149" s="18"/>
      <c r="B149" s="1">
        <v>3</v>
      </c>
      <c r="C149" s="1">
        <v>136</v>
      </c>
      <c r="D149" s="1">
        <v>84</v>
      </c>
      <c r="E149" s="9">
        <v>135.54146194029849</v>
      </c>
      <c r="F149" s="10">
        <v>84.725199134199158</v>
      </c>
      <c r="G149" s="1">
        <f t="shared" si="51"/>
        <v>-0.45853805970151029</v>
      </c>
      <c r="H149" s="1">
        <f t="shared" si="52"/>
        <v>0.72519913419915838</v>
      </c>
      <c r="I149" s="15"/>
      <c r="J149" s="15"/>
    </row>
    <row r="150" spans="1:10" x14ac:dyDescent="0.25">
      <c r="A150" s="18">
        <v>50</v>
      </c>
      <c r="B150" s="1">
        <v>1</v>
      </c>
      <c r="C150" s="1">
        <v>130</v>
      </c>
      <c r="D150" s="1">
        <v>78</v>
      </c>
      <c r="E150" s="9">
        <v>131.10325600000002</v>
      </c>
      <c r="F150" s="10">
        <v>73.442324796274733</v>
      </c>
      <c r="G150" s="1">
        <f t="shared" si="51"/>
        <v>1.103256000000016</v>
      </c>
      <c r="H150" s="1">
        <f t="shared" si="52"/>
        <v>-4.5576752037252675</v>
      </c>
      <c r="I150" s="13">
        <f t="shared" ref="I150:J150" si="59">AVERAGEA(G150:G152)</f>
        <v>0.95365353663227859</v>
      </c>
      <c r="J150" s="13">
        <f t="shared" si="59"/>
        <v>-4.2750619917460524</v>
      </c>
    </row>
    <row r="151" spans="1:10" x14ac:dyDescent="0.25">
      <c r="A151" s="18"/>
      <c r="B151" s="1">
        <v>2</v>
      </c>
      <c r="C151" s="1">
        <v>126</v>
      </c>
      <c r="D151" s="1">
        <v>78</v>
      </c>
      <c r="E151" s="9">
        <v>126.4882334152334</v>
      </c>
      <c r="F151" s="10">
        <v>72.895913991520288</v>
      </c>
      <c r="G151" s="1">
        <f t="shared" si="51"/>
        <v>0.48823341523339536</v>
      </c>
      <c r="H151" s="1">
        <f t="shared" si="52"/>
        <v>-5.1040860084797117</v>
      </c>
      <c r="I151" s="14"/>
      <c r="J151" s="14"/>
    </row>
    <row r="152" spans="1:10" x14ac:dyDescent="0.25">
      <c r="A152" s="18"/>
      <c r="B152" s="1">
        <v>3</v>
      </c>
      <c r="C152" s="1">
        <v>120</v>
      </c>
      <c r="D152" s="1">
        <v>78</v>
      </c>
      <c r="E152" s="9">
        <v>121.26947119466342</v>
      </c>
      <c r="F152" s="10">
        <v>74.836575236966823</v>
      </c>
      <c r="G152" s="1">
        <f t="shared" si="51"/>
        <v>1.2694711946634243</v>
      </c>
      <c r="H152" s="1">
        <f t="shared" si="52"/>
        <v>-3.1634247630331771</v>
      </c>
      <c r="I152" s="15"/>
      <c r="J152" s="15"/>
    </row>
    <row r="153" spans="1:10" x14ac:dyDescent="0.25">
      <c r="A153" s="18">
        <v>51</v>
      </c>
      <c r="B153" s="1">
        <v>1</v>
      </c>
      <c r="C153" s="1">
        <v>136</v>
      </c>
      <c r="D153" s="1">
        <v>80</v>
      </c>
      <c r="E153" s="9">
        <v>127.20492494089834</v>
      </c>
      <c r="F153" s="10">
        <v>75.665419354838718</v>
      </c>
      <c r="G153" s="1">
        <f t="shared" si="51"/>
        <v>-8.7950750591016629</v>
      </c>
      <c r="H153" s="1">
        <f t="shared" si="52"/>
        <v>-4.3345806451612816</v>
      </c>
      <c r="I153" s="13">
        <f t="shared" ref="I153:J153" si="60">AVERAGEA(G153:G155)</f>
        <v>-3.7520592368722796</v>
      </c>
      <c r="J153" s="13">
        <f t="shared" si="60"/>
        <v>-2.0884684601690018</v>
      </c>
    </row>
    <row r="154" spans="1:10" x14ac:dyDescent="0.25">
      <c r="A154" s="18"/>
      <c r="B154" s="1">
        <v>2</v>
      </c>
      <c r="C154" s="1">
        <v>136</v>
      </c>
      <c r="D154" s="1">
        <v>86</v>
      </c>
      <c r="E154" s="9">
        <v>135.6865246212121</v>
      </c>
      <c r="F154" s="10">
        <v>85.1637093963908</v>
      </c>
      <c r="G154" s="1">
        <f t="shared" si="51"/>
        <v>-0.31347537878789922</v>
      </c>
      <c r="H154" s="1">
        <f t="shared" si="52"/>
        <v>-0.83629060360919993</v>
      </c>
      <c r="I154" s="14"/>
      <c r="J154" s="14"/>
    </row>
    <row r="155" spans="1:10" x14ac:dyDescent="0.25">
      <c r="A155" s="18"/>
      <c r="B155" s="1">
        <v>3</v>
      </c>
      <c r="C155" s="1">
        <v>132</v>
      </c>
      <c r="D155" s="1">
        <v>80</v>
      </c>
      <c r="E155" s="9">
        <v>129.85237272727272</v>
      </c>
      <c r="F155" s="10">
        <v>78.905465868263477</v>
      </c>
      <c r="G155" s="1">
        <f t="shared" si="51"/>
        <v>-2.1476272727272772</v>
      </c>
      <c r="H155" s="1">
        <f t="shared" si="52"/>
        <v>-1.0945341317365234</v>
      </c>
      <c r="I155" s="15"/>
      <c r="J155" s="15"/>
    </row>
    <row r="156" spans="1:10" x14ac:dyDescent="0.25">
      <c r="A156" s="18">
        <v>52</v>
      </c>
      <c r="B156" s="1">
        <v>1</v>
      </c>
      <c r="C156" s="1">
        <v>124</v>
      </c>
      <c r="D156" s="1">
        <v>68</v>
      </c>
      <c r="E156" s="9">
        <v>114.00246436961629</v>
      </c>
      <c r="F156" s="10">
        <v>65.764265917602998</v>
      </c>
      <c r="G156" s="1">
        <f t="shared" si="51"/>
        <v>-9.9975356303837088</v>
      </c>
      <c r="H156" s="1">
        <f t="shared" si="52"/>
        <v>-2.235734082397002</v>
      </c>
      <c r="I156" s="13">
        <f t="shared" ref="I156:J156" si="61">AVERAGEA(G156:G158)</f>
        <v>-4.638865779459536</v>
      </c>
      <c r="J156" s="13">
        <f t="shared" si="61"/>
        <v>0.36114052908503896</v>
      </c>
    </row>
    <row r="157" spans="1:10" x14ac:dyDescent="0.25">
      <c r="A157" s="18"/>
      <c r="B157" s="1">
        <v>2</v>
      </c>
      <c r="C157" s="1">
        <v>114</v>
      </c>
      <c r="D157" s="1">
        <v>72</v>
      </c>
      <c r="E157" s="9">
        <v>110.86412332657201</v>
      </c>
      <c r="F157" s="10">
        <v>75.303096498054487</v>
      </c>
      <c r="G157" s="1">
        <f t="shared" si="51"/>
        <v>-3.1358766734279868</v>
      </c>
      <c r="H157" s="1">
        <f t="shared" si="52"/>
        <v>3.3030964980544866</v>
      </c>
      <c r="I157" s="14"/>
      <c r="J157" s="14"/>
    </row>
    <row r="158" spans="1:10" x14ac:dyDescent="0.25">
      <c r="A158" s="18"/>
      <c r="B158" s="1">
        <v>3</v>
      </c>
      <c r="C158" s="1">
        <v>114</v>
      </c>
      <c r="D158" s="1">
        <v>74</v>
      </c>
      <c r="E158" s="9">
        <v>113.21681496543309</v>
      </c>
      <c r="F158" s="10">
        <v>74.016059171597632</v>
      </c>
      <c r="G158" s="1">
        <f t="shared" si="51"/>
        <v>-0.78318503456691246</v>
      </c>
      <c r="H158" s="1">
        <f t="shared" si="52"/>
        <v>1.6059171597632371E-2</v>
      </c>
      <c r="I158" s="15"/>
      <c r="J158" s="15"/>
    </row>
    <row r="159" spans="1:10" x14ac:dyDescent="0.25">
      <c r="A159" s="18">
        <v>53</v>
      </c>
      <c r="B159" s="1">
        <v>1</v>
      </c>
      <c r="C159" s="1">
        <v>104</v>
      </c>
      <c r="D159" s="1">
        <v>70</v>
      </c>
      <c r="E159" s="9">
        <v>104.98462120343839</v>
      </c>
      <c r="F159" s="10">
        <v>70.223409395973164</v>
      </c>
      <c r="G159" s="1">
        <f t="shared" si="51"/>
        <v>0.98462120343839388</v>
      </c>
      <c r="H159" s="1">
        <f t="shared" si="52"/>
        <v>0.22340939597316378</v>
      </c>
      <c r="I159" s="13">
        <f t="shared" ref="I159:J159" si="62">AVERAGEA(G159:G161)</f>
        <v>0.20783375218855818</v>
      </c>
      <c r="J159" s="13">
        <f t="shared" si="62"/>
        <v>2.3379949101566573</v>
      </c>
    </row>
    <row r="160" spans="1:10" x14ac:dyDescent="0.25">
      <c r="A160" s="18"/>
      <c r="B160" s="1">
        <v>2</v>
      </c>
      <c r="C160" s="1">
        <v>116</v>
      </c>
      <c r="D160" s="1">
        <v>76</v>
      </c>
      <c r="E160" s="9">
        <v>112.39010666066608</v>
      </c>
      <c r="F160" s="10">
        <v>75.477130890052365</v>
      </c>
      <c r="G160" s="1">
        <f t="shared" si="51"/>
        <v>-3.6098933393339223</v>
      </c>
      <c r="H160" s="1">
        <f t="shared" si="52"/>
        <v>-0.52286910994763502</v>
      </c>
      <c r="I160" s="14"/>
      <c r="J160" s="14"/>
    </row>
    <row r="161" spans="1:10" x14ac:dyDescent="0.25">
      <c r="A161" s="18"/>
      <c r="B161" s="1">
        <v>3</v>
      </c>
      <c r="C161" s="1">
        <v>112</v>
      </c>
      <c r="D161" s="1">
        <v>80</v>
      </c>
      <c r="E161" s="9">
        <v>115.2487733924612</v>
      </c>
      <c r="F161" s="10">
        <v>87.313444444444443</v>
      </c>
      <c r="G161" s="1">
        <f t="shared" si="51"/>
        <v>3.248773392461203</v>
      </c>
      <c r="H161" s="1">
        <f t="shared" si="52"/>
        <v>7.3134444444444426</v>
      </c>
      <c r="I161" s="15"/>
      <c r="J161" s="15"/>
    </row>
    <row r="162" spans="1:10" x14ac:dyDescent="0.25">
      <c r="A162" s="18">
        <v>54</v>
      </c>
      <c r="B162" s="1">
        <v>1</v>
      </c>
      <c r="C162" s="1">
        <v>116</v>
      </c>
      <c r="D162" s="1">
        <v>80</v>
      </c>
      <c r="E162" s="9">
        <v>116.98791465567982</v>
      </c>
      <c r="F162" s="10">
        <v>81.515520967741935</v>
      </c>
      <c r="G162" s="1">
        <f t="shared" si="51"/>
        <v>0.98791465567981618</v>
      </c>
      <c r="H162" s="1">
        <f t="shared" si="52"/>
        <v>1.515520967741935</v>
      </c>
      <c r="I162" s="13">
        <f t="shared" ref="I162:J162" si="63">AVERAGEA(G162:G164)</f>
        <v>1.5582769386473625</v>
      </c>
      <c r="J162" s="13">
        <f t="shared" si="63"/>
        <v>0.50127865085210976</v>
      </c>
    </row>
    <row r="163" spans="1:10" x14ac:dyDescent="0.25">
      <c r="A163" s="18"/>
      <c r="B163" s="1">
        <v>2</v>
      </c>
      <c r="C163" s="1">
        <v>126</v>
      </c>
      <c r="D163" s="1">
        <v>88</v>
      </c>
      <c r="E163" s="9">
        <v>126.52696819787984</v>
      </c>
      <c r="F163" s="10">
        <v>85.978765386959168</v>
      </c>
      <c r="G163" s="1">
        <f t="shared" ref="G163:G194" si="64">E163-C163</f>
        <v>0.52696819787983884</v>
      </c>
      <c r="H163" s="1">
        <f t="shared" si="52"/>
        <v>-2.0212346130408321</v>
      </c>
      <c r="I163" s="14"/>
      <c r="J163" s="14"/>
    </row>
    <row r="164" spans="1:10" x14ac:dyDescent="0.25">
      <c r="A164" s="18"/>
      <c r="B164" s="1">
        <v>3</v>
      </c>
      <c r="C164" s="1">
        <v>128</v>
      </c>
      <c r="D164" s="1">
        <v>90</v>
      </c>
      <c r="E164" s="9">
        <v>131.15994796238243</v>
      </c>
      <c r="F164" s="10">
        <v>92.009549597855226</v>
      </c>
      <c r="G164" s="1">
        <f t="shared" si="64"/>
        <v>3.1599479623824323</v>
      </c>
      <c r="H164" s="1">
        <f t="shared" si="52"/>
        <v>2.0095495978552265</v>
      </c>
      <c r="I164" s="15"/>
      <c r="J164" s="15"/>
    </row>
    <row r="165" spans="1:10" x14ac:dyDescent="0.25">
      <c r="A165" s="18">
        <v>55</v>
      </c>
      <c r="B165" s="1">
        <v>1</v>
      </c>
      <c r="C165" s="1">
        <v>112</v>
      </c>
      <c r="D165" s="1">
        <v>64</v>
      </c>
      <c r="E165" s="9">
        <v>112.61113437849943</v>
      </c>
      <c r="F165" s="10">
        <v>73.64086288659793</v>
      </c>
      <c r="G165" s="1">
        <f t="shared" si="64"/>
        <v>0.61113437849942898</v>
      </c>
      <c r="H165" s="1">
        <f t="shared" si="52"/>
        <v>9.6408628865979296</v>
      </c>
      <c r="I165" s="13">
        <f t="shared" ref="I165:J165" si="65">AVERAGEA(G165:G167)</f>
        <v>-2.4177064369597381</v>
      </c>
      <c r="J165" s="13">
        <f t="shared" si="65"/>
        <v>2.2496781402329824</v>
      </c>
    </row>
    <row r="166" spans="1:10" x14ac:dyDescent="0.25">
      <c r="A166" s="18"/>
      <c r="B166" s="1">
        <v>2</v>
      </c>
      <c r="C166" s="1">
        <v>110</v>
      </c>
      <c r="D166" s="1">
        <v>74</v>
      </c>
      <c r="E166" s="9">
        <v>109.99638900203666</v>
      </c>
      <c r="F166" s="10">
        <v>72.19388533057851</v>
      </c>
      <c r="G166" s="1">
        <f t="shared" si="64"/>
        <v>-3.6109979633351941E-3</v>
      </c>
      <c r="H166" s="1">
        <f t="shared" si="52"/>
        <v>-1.8061146694214898</v>
      </c>
      <c r="I166" s="14"/>
      <c r="J166" s="14"/>
    </row>
    <row r="167" spans="1:10" x14ac:dyDescent="0.25">
      <c r="A167" s="18"/>
      <c r="B167" s="1">
        <v>3</v>
      </c>
      <c r="C167" s="1">
        <v>108</v>
      </c>
      <c r="D167" s="1">
        <v>70</v>
      </c>
      <c r="E167" s="9">
        <v>100.13935730858469</v>
      </c>
      <c r="F167" s="10">
        <v>68.914286203522508</v>
      </c>
      <c r="G167" s="1">
        <f t="shared" si="64"/>
        <v>-7.8606426914153076</v>
      </c>
      <c r="H167" s="1">
        <f t="shared" si="52"/>
        <v>-1.0857137964774921</v>
      </c>
      <c r="I167" s="15"/>
      <c r="J167" s="15"/>
    </row>
    <row r="168" spans="1:10" x14ac:dyDescent="0.25">
      <c r="A168" s="18">
        <v>56</v>
      </c>
      <c r="B168" s="1">
        <v>1</v>
      </c>
      <c r="C168" s="1">
        <v>106</v>
      </c>
      <c r="D168" s="1">
        <v>68</v>
      </c>
      <c r="E168" s="9">
        <v>104.5880031695721</v>
      </c>
      <c r="F168" s="10">
        <v>67.852597518610423</v>
      </c>
      <c r="G168" s="1">
        <f t="shared" si="64"/>
        <v>-1.4119968304278956</v>
      </c>
      <c r="H168" s="1">
        <f t="shared" si="52"/>
        <v>-0.14740248138957668</v>
      </c>
      <c r="I168" s="13">
        <f t="shared" ref="I168:J168" si="66">AVERAGEA(G168:G170)</f>
        <v>-1.0601836785798231</v>
      </c>
      <c r="J168" s="13">
        <f t="shared" si="66"/>
        <v>-1.1111639154823767</v>
      </c>
    </row>
    <row r="169" spans="1:10" x14ac:dyDescent="0.25">
      <c r="A169" s="18"/>
      <c r="B169" s="1">
        <v>2</v>
      </c>
      <c r="C169" s="1">
        <v>104</v>
      </c>
      <c r="D169" s="1">
        <v>60</v>
      </c>
      <c r="E169" s="9">
        <v>100.83007006369428</v>
      </c>
      <c r="F169" s="10">
        <v>59.662571848945568</v>
      </c>
      <c r="G169" s="1">
        <f t="shared" si="64"/>
        <v>-3.1699299363057207</v>
      </c>
      <c r="H169" s="1">
        <f t="shared" si="52"/>
        <v>-0.33742815105443213</v>
      </c>
      <c r="I169" s="14"/>
      <c r="J169" s="14"/>
    </row>
    <row r="170" spans="1:10" x14ac:dyDescent="0.25">
      <c r="A170" s="18"/>
      <c r="B170" s="1">
        <v>3</v>
      </c>
      <c r="C170" s="1">
        <v>110</v>
      </c>
      <c r="D170" s="1">
        <v>66</v>
      </c>
      <c r="E170" s="9">
        <v>111.40137573099415</v>
      </c>
      <c r="F170" s="10">
        <v>63.151338885996879</v>
      </c>
      <c r="G170" s="1">
        <f t="shared" si="64"/>
        <v>1.4013757309941468</v>
      </c>
      <c r="H170" s="1">
        <f t="shared" si="52"/>
        <v>-2.8486611140031215</v>
      </c>
      <c r="I170" s="15"/>
      <c r="J170" s="15"/>
    </row>
    <row r="171" spans="1:10" x14ac:dyDescent="0.25">
      <c r="A171" s="18">
        <v>57</v>
      </c>
      <c r="B171" s="1">
        <v>1</v>
      </c>
      <c r="C171" s="1">
        <v>138</v>
      </c>
      <c r="D171" s="1">
        <v>96</v>
      </c>
      <c r="E171" s="9">
        <v>137.59754829704076</v>
      </c>
      <c r="F171" s="10">
        <v>92.518921774664349</v>
      </c>
      <c r="G171" s="1">
        <f t="shared" si="64"/>
        <v>-0.40245170295924027</v>
      </c>
      <c r="H171" s="1">
        <f t="shared" si="52"/>
        <v>-3.4810782253356507</v>
      </c>
      <c r="I171" s="13">
        <f t="shared" ref="I171:J171" si="67">AVERAGEA(G171:G173)</f>
        <v>-2.4572108308466718</v>
      </c>
      <c r="J171" s="13">
        <f t="shared" si="67"/>
        <v>2.3967954375940459</v>
      </c>
    </row>
    <row r="172" spans="1:10" x14ac:dyDescent="0.25">
      <c r="A172" s="18"/>
      <c r="B172" s="1">
        <v>2</v>
      </c>
      <c r="C172" s="1">
        <v>138</v>
      </c>
      <c r="D172" s="1">
        <v>98</v>
      </c>
      <c r="E172" s="9">
        <v>130.00747619047621</v>
      </c>
      <c r="F172" s="10">
        <v>108.31238569753808</v>
      </c>
      <c r="G172" s="1">
        <f t="shared" si="64"/>
        <v>-7.9925238095237887</v>
      </c>
      <c r="H172" s="1">
        <f t="shared" si="52"/>
        <v>10.312385697538076</v>
      </c>
      <c r="I172" s="14"/>
      <c r="J172" s="14"/>
    </row>
    <row r="173" spans="1:10" x14ac:dyDescent="0.25">
      <c r="A173" s="18"/>
      <c r="B173" s="1">
        <v>3</v>
      </c>
      <c r="C173" s="1">
        <v>134</v>
      </c>
      <c r="D173" s="1">
        <v>98</v>
      </c>
      <c r="E173" s="9">
        <v>135.02334301994301</v>
      </c>
      <c r="F173" s="10">
        <v>98.359078840579713</v>
      </c>
      <c r="G173" s="1">
        <f t="shared" si="64"/>
        <v>1.0233430199430131</v>
      </c>
      <c r="H173" s="1">
        <f t="shared" si="52"/>
        <v>0.35907884057971273</v>
      </c>
      <c r="I173" s="15"/>
      <c r="J173" s="15"/>
    </row>
    <row r="174" spans="1:10" x14ac:dyDescent="0.25">
      <c r="A174" s="18">
        <v>58</v>
      </c>
      <c r="B174" s="1">
        <v>1</v>
      </c>
      <c r="C174" s="1">
        <v>116</v>
      </c>
      <c r="D174" s="1">
        <v>76</v>
      </c>
      <c r="E174" s="9">
        <v>115.04696726677579</v>
      </c>
      <c r="F174" s="10">
        <v>78.580131138070499</v>
      </c>
      <c r="G174" s="1">
        <f t="shared" si="64"/>
        <v>-0.95303273322420523</v>
      </c>
      <c r="H174" s="1">
        <f t="shared" si="52"/>
        <v>2.5801311380704988</v>
      </c>
      <c r="I174" s="13">
        <f t="shared" ref="I174:J174" si="68">AVERAGEA(G174:G176)</f>
        <v>-1.0772519556432154</v>
      </c>
      <c r="J174" s="13">
        <f t="shared" si="68"/>
        <v>1.1286372926684105</v>
      </c>
    </row>
    <row r="175" spans="1:10" x14ac:dyDescent="0.25">
      <c r="A175" s="18"/>
      <c r="B175" s="1">
        <v>2</v>
      </c>
      <c r="C175" s="1">
        <v>112</v>
      </c>
      <c r="D175" s="1">
        <v>70</v>
      </c>
      <c r="E175" s="9">
        <v>110.69345689655174</v>
      </c>
      <c r="F175" s="10">
        <v>71.11778073993473</v>
      </c>
      <c r="G175" s="1">
        <f t="shared" si="64"/>
        <v>-1.3065431034482629</v>
      </c>
      <c r="H175" s="1">
        <f t="shared" si="52"/>
        <v>1.1177807399347301</v>
      </c>
      <c r="I175" s="14"/>
      <c r="J175" s="14"/>
    </row>
    <row r="176" spans="1:10" x14ac:dyDescent="0.25">
      <c r="A176" s="18"/>
      <c r="B176" s="1">
        <v>3</v>
      </c>
      <c r="C176" s="1">
        <v>116</v>
      </c>
      <c r="D176" s="1">
        <v>74</v>
      </c>
      <c r="E176" s="9">
        <v>115.02781996974282</v>
      </c>
      <c r="F176" s="10">
        <v>73.688000000000002</v>
      </c>
      <c r="G176" s="1">
        <f t="shared" si="64"/>
        <v>-0.97218003025717792</v>
      </c>
      <c r="H176" s="1">
        <f t="shared" si="52"/>
        <v>-0.31199999999999761</v>
      </c>
      <c r="I176" s="15"/>
      <c r="J176" s="15"/>
    </row>
    <row r="177" spans="1:10" x14ac:dyDescent="0.25">
      <c r="A177" s="18">
        <v>59</v>
      </c>
      <c r="B177" s="1">
        <v>1</v>
      </c>
      <c r="C177" s="1">
        <v>108</v>
      </c>
      <c r="D177" s="1">
        <v>64</v>
      </c>
      <c r="E177" s="9">
        <v>108.47803418803419</v>
      </c>
      <c r="F177" s="10">
        <v>61.5179357179886</v>
      </c>
      <c r="G177" s="1">
        <f t="shared" si="64"/>
        <v>0.47803418803418651</v>
      </c>
      <c r="H177" s="1">
        <f t="shared" si="52"/>
        <v>-2.4820642820114003</v>
      </c>
      <c r="I177" s="13">
        <f t="shared" ref="I177:J177" si="69">AVERAGEA(G177:G179)</f>
        <v>0.58700031894343851</v>
      </c>
      <c r="J177" s="13">
        <f t="shared" si="69"/>
        <v>-1.4345128463477128</v>
      </c>
    </row>
    <row r="178" spans="1:10" x14ac:dyDescent="0.25">
      <c r="A178" s="18"/>
      <c r="B178" s="1">
        <v>2</v>
      </c>
      <c r="C178" s="1">
        <v>104</v>
      </c>
      <c r="D178" s="1">
        <v>68</v>
      </c>
      <c r="E178" s="9">
        <v>103.88023281485198</v>
      </c>
      <c r="F178" s="10">
        <v>67.268492141453834</v>
      </c>
      <c r="G178" s="1">
        <f t="shared" si="64"/>
        <v>-0.11976718514802087</v>
      </c>
      <c r="H178" s="1">
        <f t="shared" si="52"/>
        <v>-0.73150785854616629</v>
      </c>
      <c r="I178" s="14"/>
      <c r="J178" s="14"/>
    </row>
    <row r="179" spans="1:10" x14ac:dyDescent="0.25">
      <c r="A179" s="18"/>
      <c r="B179" s="1">
        <v>3</v>
      </c>
      <c r="C179" s="1">
        <v>108</v>
      </c>
      <c r="D179" s="1">
        <v>72</v>
      </c>
      <c r="E179" s="9">
        <v>109.40273395394415</v>
      </c>
      <c r="F179" s="10">
        <v>70.910033601514428</v>
      </c>
      <c r="G179" s="1">
        <f t="shared" si="64"/>
        <v>1.4027339539441499</v>
      </c>
      <c r="H179" s="1">
        <f t="shared" si="52"/>
        <v>-1.0899663984855721</v>
      </c>
      <c r="I179" s="15"/>
      <c r="J179" s="15"/>
    </row>
    <row r="180" spans="1:10" x14ac:dyDescent="0.25">
      <c r="A180" s="18">
        <v>60</v>
      </c>
      <c r="B180" s="1">
        <v>1</v>
      </c>
      <c r="C180" s="1">
        <v>110</v>
      </c>
      <c r="D180" s="1">
        <v>60</v>
      </c>
      <c r="E180" s="9">
        <v>112.20395810055865</v>
      </c>
      <c r="F180" s="10">
        <v>58.565776524859054</v>
      </c>
      <c r="G180" s="1">
        <f t="shared" si="64"/>
        <v>2.2039581005586513</v>
      </c>
      <c r="H180" s="1">
        <f t="shared" si="52"/>
        <v>-1.4342234751409464</v>
      </c>
      <c r="I180" s="13">
        <f t="shared" ref="I180:J180" si="70">AVERAGEA(G180:G182)</f>
        <v>-0.64667894154043404</v>
      </c>
      <c r="J180" s="13">
        <f t="shared" si="70"/>
        <v>-2.6575179119190531</v>
      </c>
    </row>
    <row r="181" spans="1:10" x14ac:dyDescent="0.25">
      <c r="A181" s="18"/>
      <c r="B181" s="1">
        <v>2</v>
      </c>
      <c r="C181" s="1">
        <v>112</v>
      </c>
      <c r="D181" s="1">
        <v>58</v>
      </c>
      <c r="E181" s="9">
        <v>109.3558744939271</v>
      </c>
      <c r="F181" s="10">
        <v>55.441583045835401</v>
      </c>
      <c r="G181" s="1">
        <f t="shared" si="64"/>
        <v>-2.6441255060728963</v>
      </c>
      <c r="H181" s="1">
        <f t="shared" si="52"/>
        <v>-2.5584169541645991</v>
      </c>
      <c r="I181" s="14"/>
      <c r="J181" s="14"/>
    </row>
    <row r="182" spans="1:10" x14ac:dyDescent="0.25">
      <c r="A182" s="18"/>
      <c r="B182" s="1">
        <v>3</v>
      </c>
      <c r="C182" s="1">
        <v>112</v>
      </c>
      <c r="D182" s="1">
        <v>66</v>
      </c>
      <c r="E182" s="9">
        <v>110.50013058089294</v>
      </c>
      <c r="F182" s="10">
        <v>62.020086693548386</v>
      </c>
      <c r="G182" s="1">
        <f t="shared" si="64"/>
        <v>-1.499869419107057</v>
      </c>
      <c r="H182" s="1">
        <f t="shared" si="52"/>
        <v>-3.9799133064516141</v>
      </c>
      <c r="I182" s="15"/>
      <c r="J182" s="15"/>
    </row>
    <row r="183" spans="1:10" x14ac:dyDescent="0.25">
      <c r="A183" s="18">
        <v>61</v>
      </c>
      <c r="B183" s="1">
        <v>1</v>
      </c>
      <c r="C183" s="1">
        <v>110</v>
      </c>
      <c r="D183" s="1">
        <v>70</v>
      </c>
      <c r="E183" s="9">
        <v>109.92384606157538</v>
      </c>
      <c r="F183" s="10">
        <v>71.924933820544055</v>
      </c>
      <c r="G183" s="1">
        <f t="shared" si="64"/>
        <v>-7.6153938424624812E-2</v>
      </c>
      <c r="H183" s="1">
        <f t="shared" si="52"/>
        <v>1.9249338205440552</v>
      </c>
      <c r="I183" s="13">
        <f t="shared" ref="I183:J183" si="71">AVERAGEA(G183:G185)</f>
        <v>9.9527075618581762E-2</v>
      </c>
      <c r="J183" s="13">
        <f t="shared" si="71"/>
        <v>1.8877795770407342</v>
      </c>
    </row>
    <row r="184" spans="1:10" x14ac:dyDescent="0.25">
      <c r="A184" s="18"/>
      <c r="B184" s="1">
        <v>2</v>
      </c>
      <c r="C184" s="1">
        <v>108</v>
      </c>
      <c r="D184" s="1">
        <v>60</v>
      </c>
      <c r="E184" s="9">
        <v>108.27459799713876</v>
      </c>
      <c r="F184" s="10">
        <v>63.604647509578548</v>
      </c>
      <c r="G184" s="1">
        <f t="shared" si="64"/>
        <v>0.27459799713875555</v>
      </c>
      <c r="H184" s="1">
        <f t="shared" si="52"/>
        <v>3.6046475095785482</v>
      </c>
      <c r="I184" s="14"/>
      <c r="J184" s="14"/>
    </row>
    <row r="185" spans="1:10" x14ac:dyDescent="0.25">
      <c r="A185" s="18"/>
      <c r="B185" s="1">
        <v>3</v>
      </c>
      <c r="C185" s="1">
        <v>112</v>
      </c>
      <c r="D185" s="1">
        <v>70</v>
      </c>
      <c r="E185" s="9">
        <v>112.10013716814161</v>
      </c>
      <c r="F185" s="10">
        <v>70.133757400999599</v>
      </c>
      <c r="G185" s="1">
        <f t="shared" si="64"/>
        <v>0.10013716814161455</v>
      </c>
      <c r="H185" s="1">
        <f t="shared" si="52"/>
        <v>0.13375740099959899</v>
      </c>
      <c r="I185" s="15"/>
      <c r="J185" s="15"/>
    </row>
    <row r="186" spans="1:10" x14ac:dyDescent="0.25">
      <c r="A186" s="18">
        <v>62</v>
      </c>
      <c r="B186" s="1">
        <v>1</v>
      </c>
      <c r="C186" s="1">
        <v>108</v>
      </c>
      <c r="D186" s="1">
        <v>66</v>
      </c>
      <c r="E186" s="9">
        <v>106.43452974504248</v>
      </c>
      <c r="F186" s="10">
        <v>64.389233926805147</v>
      </c>
      <c r="G186" s="1">
        <f t="shared" si="64"/>
        <v>-1.5654702549575177</v>
      </c>
      <c r="H186" s="1">
        <f t="shared" si="52"/>
        <v>-1.6107660731948528</v>
      </c>
      <c r="I186" s="13">
        <f t="shared" ref="I186:J186" si="72">AVERAGEA(G186:G188)</f>
        <v>-0.59456317844032947</v>
      </c>
      <c r="J186" s="13">
        <f t="shared" si="72"/>
        <v>-3.6296426918814433</v>
      </c>
    </row>
    <row r="187" spans="1:10" x14ac:dyDescent="0.25">
      <c r="A187" s="18"/>
      <c r="B187" s="1">
        <v>2</v>
      </c>
      <c r="C187" s="1">
        <v>100</v>
      </c>
      <c r="D187" s="1">
        <v>60</v>
      </c>
      <c r="E187" s="9">
        <v>101.56455285786546</v>
      </c>
      <c r="F187" s="10">
        <v>55.276918228279399</v>
      </c>
      <c r="G187" s="1">
        <f t="shared" si="64"/>
        <v>1.5645528578654648</v>
      </c>
      <c r="H187" s="1">
        <f t="shared" si="52"/>
        <v>-4.7230817717206008</v>
      </c>
      <c r="I187" s="14"/>
      <c r="J187" s="14"/>
    </row>
    <row r="188" spans="1:10" x14ac:dyDescent="0.25">
      <c r="A188" s="18"/>
      <c r="B188" s="1">
        <v>3</v>
      </c>
      <c r="C188" s="1">
        <v>104</v>
      </c>
      <c r="D188" s="1">
        <v>68</v>
      </c>
      <c r="E188" s="9">
        <v>102.21722786177106</v>
      </c>
      <c r="F188" s="10">
        <v>63.444919769271124</v>
      </c>
      <c r="G188" s="1">
        <f t="shared" si="64"/>
        <v>-1.7827721382289354</v>
      </c>
      <c r="H188" s="1">
        <f t="shared" si="52"/>
        <v>-4.5550802307288762</v>
      </c>
      <c r="I188" s="15"/>
      <c r="J188" s="15"/>
    </row>
    <row r="189" spans="1:10" x14ac:dyDescent="0.25">
      <c r="A189" s="18">
        <v>63</v>
      </c>
      <c r="B189" s="1">
        <v>1</v>
      </c>
      <c r="C189" s="1">
        <v>102</v>
      </c>
      <c r="D189" s="1">
        <v>70</v>
      </c>
      <c r="E189" s="9">
        <v>97.570052007299267</v>
      </c>
      <c r="F189" s="10">
        <v>66.059846347607063</v>
      </c>
      <c r="G189" s="1">
        <f t="shared" si="64"/>
        <v>-4.4299479927007326</v>
      </c>
      <c r="H189" s="1">
        <f t="shared" si="52"/>
        <v>-3.9401536523929366</v>
      </c>
      <c r="I189" s="13">
        <f t="shared" ref="I189:J189" si="73">AVERAGEA(G189:G191)</f>
        <v>0.81144983778699498</v>
      </c>
      <c r="J189" s="13">
        <f t="shared" si="73"/>
        <v>-0.71730605706981032</v>
      </c>
    </row>
    <row r="190" spans="1:10" x14ac:dyDescent="0.25">
      <c r="A190" s="18"/>
      <c r="B190" s="1">
        <v>2</v>
      </c>
      <c r="C190" s="1">
        <v>100</v>
      </c>
      <c r="D190" s="1">
        <v>70</v>
      </c>
      <c r="E190" s="9">
        <v>111.33844995093227</v>
      </c>
      <c r="F190" s="10">
        <v>73.566117752007145</v>
      </c>
      <c r="G190" s="1">
        <f t="shared" si="64"/>
        <v>11.338449950932272</v>
      </c>
      <c r="H190" s="1">
        <f t="shared" si="52"/>
        <v>3.5661177520071448</v>
      </c>
      <c r="I190" s="14"/>
      <c r="J190" s="14"/>
    </row>
    <row r="191" spans="1:10" x14ac:dyDescent="0.25">
      <c r="A191" s="18"/>
      <c r="B191" s="1">
        <v>3</v>
      </c>
      <c r="C191" s="1">
        <v>102</v>
      </c>
      <c r="D191" s="1">
        <v>70</v>
      </c>
      <c r="E191" s="9">
        <v>97.525847555129445</v>
      </c>
      <c r="F191" s="10">
        <v>68.222117729176361</v>
      </c>
      <c r="G191" s="1">
        <f t="shared" si="64"/>
        <v>-4.4741524448705547</v>
      </c>
      <c r="H191" s="1">
        <f t="shared" si="52"/>
        <v>-1.777882270823639</v>
      </c>
      <c r="I191" s="15"/>
      <c r="J191" s="15"/>
    </row>
    <row r="192" spans="1:10" x14ac:dyDescent="0.25">
      <c r="A192" s="18">
        <v>64</v>
      </c>
      <c r="B192" s="1">
        <v>1</v>
      </c>
      <c r="C192" s="1">
        <v>140</v>
      </c>
      <c r="D192" s="1">
        <v>96</v>
      </c>
      <c r="E192" s="9">
        <v>141.02964338537387</v>
      </c>
      <c r="F192" s="10">
        <v>100.43714776357827</v>
      </c>
      <c r="G192" s="1">
        <f t="shared" si="64"/>
        <v>1.0296433853738733</v>
      </c>
      <c r="H192" s="1">
        <f t="shared" si="52"/>
        <v>4.4371477635782668</v>
      </c>
      <c r="I192" s="13">
        <f t="shared" ref="I192:J192" si="74">AVERAGEA(G192:G194)</f>
        <v>1.1513229081003828E-3</v>
      </c>
      <c r="J192" s="13">
        <f t="shared" si="74"/>
        <v>6.5750627685559992</v>
      </c>
    </row>
    <row r="193" spans="1:10" x14ac:dyDescent="0.25">
      <c r="A193" s="18"/>
      <c r="B193" s="1">
        <v>2</v>
      </c>
      <c r="C193" s="1">
        <v>134</v>
      </c>
      <c r="D193" s="1">
        <v>100</v>
      </c>
      <c r="E193" s="9">
        <v>132.26620930232559</v>
      </c>
      <c r="F193" s="10">
        <v>109.17734577464788</v>
      </c>
      <c r="G193" s="1">
        <f t="shared" si="64"/>
        <v>-1.733790697674408</v>
      </c>
      <c r="H193" s="1">
        <f t="shared" si="52"/>
        <v>9.1773457746478755</v>
      </c>
      <c r="I193" s="14"/>
      <c r="J193" s="14"/>
    </row>
    <row r="194" spans="1:10" x14ac:dyDescent="0.25">
      <c r="A194" s="18"/>
      <c r="B194" s="1">
        <v>3</v>
      </c>
      <c r="C194" s="1">
        <v>128</v>
      </c>
      <c r="D194" s="1">
        <v>98</v>
      </c>
      <c r="E194" s="9">
        <v>128.70760128102484</v>
      </c>
      <c r="F194" s="10">
        <v>104.11069476744186</v>
      </c>
      <c r="G194" s="1">
        <f t="shared" si="64"/>
        <v>0.70760128102483577</v>
      </c>
      <c r="H194" s="1">
        <f t="shared" si="52"/>
        <v>6.1106947674418564</v>
      </c>
      <c r="I194" s="15"/>
      <c r="J194" s="15"/>
    </row>
    <row r="195" spans="1:10" x14ac:dyDescent="0.25">
      <c r="A195" s="18">
        <v>65</v>
      </c>
      <c r="B195" s="1">
        <v>1</v>
      </c>
      <c r="C195" s="1">
        <v>144</v>
      </c>
      <c r="D195" s="1">
        <v>106</v>
      </c>
      <c r="E195" s="9">
        <v>146.60604500865551</v>
      </c>
      <c r="F195" s="10">
        <v>107.7268569704285</v>
      </c>
      <c r="G195" s="1">
        <f t="shared" ref="G195:G203" si="75">E195-C195</f>
        <v>2.6060450086555136</v>
      </c>
      <c r="H195" s="1">
        <f t="shared" si="52"/>
        <v>1.7268569704284999</v>
      </c>
      <c r="I195" s="13">
        <f t="shared" ref="I195:J195" si="76">AVERAGEA(G195:G197)</f>
        <v>-1.6400618503165465</v>
      </c>
      <c r="J195" s="13">
        <f t="shared" si="76"/>
        <v>-9.6235405131859394E-2</v>
      </c>
    </row>
    <row r="196" spans="1:10" x14ac:dyDescent="0.25">
      <c r="A196" s="18"/>
      <c r="B196" s="1">
        <v>2</v>
      </c>
      <c r="C196" s="1">
        <v>136</v>
      </c>
      <c r="D196" s="1">
        <v>100</v>
      </c>
      <c r="E196" s="9">
        <v>133.22646736842103</v>
      </c>
      <c r="F196" s="10">
        <v>98.710698445595852</v>
      </c>
      <c r="G196" s="1">
        <f t="shared" si="75"/>
        <v>-2.7735326315789735</v>
      </c>
      <c r="H196" s="1">
        <f t="shared" ref="H196:H259" si="77">F196-D196</f>
        <v>-1.2893015544041475</v>
      </c>
      <c r="I196" s="14"/>
      <c r="J196" s="14"/>
    </row>
    <row r="197" spans="1:10" x14ac:dyDescent="0.25">
      <c r="A197" s="18"/>
      <c r="B197" s="1">
        <v>3</v>
      </c>
      <c r="C197" s="1">
        <v>142</v>
      </c>
      <c r="D197" s="1">
        <v>102</v>
      </c>
      <c r="E197" s="9">
        <v>137.24730207197382</v>
      </c>
      <c r="F197" s="10">
        <v>101.27373836858007</v>
      </c>
      <c r="G197" s="1">
        <f t="shared" si="75"/>
        <v>-4.7526979280261799</v>
      </c>
      <c r="H197" s="1">
        <f t="shared" si="77"/>
        <v>-0.72626163141993061</v>
      </c>
      <c r="I197" s="15"/>
      <c r="J197" s="15"/>
    </row>
    <row r="198" spans="1:10" x14ac:dyDescent="0.25">
      <c r="A198" s="18">
        <v>66</v>
      </c>
      <c r="B198" s="1">
        <v>1</v>
      </c>
      <c r="C198" s="1">
        <v>112</v>
      </c>
      <c r="D198" s="1">
        <v>60</v>
      </c>
      <c r="E198" s="9">
        <v>111.184808630394</v>
      </c>
      <c r="F198" s="10">
        <v>59.743018867924533</v>
      </c>
      <c r="G198" s="1">
        <f t="shared" si="75"/>
        <v>-0.81519136960599781</v>
      </c>
      <c r="H198" s="1">
        <f t="shared" si="77"/>
        <v>-0.25698113207546669</v>
      </c>
      <c r="I198" s="13">
        <f t="shared" ref="I198:J198" si="78">AVERAGEA(G198:G200)</f>
        <v>0.4365472504608145</v>
      </c>
      <c r="J198" s="13">
        <f t="shared" si="78"/>
        <v>-2.9288654217489474</v>
      </c>
    </row>
    <row r="199" spans="1:10" x14ac:dyDescent="0.25">
      <c r="A199" s="18"/>
      <c r="B199" s="1">
        <v>2</v>
      </c>
      <c r="C199" s="1">
        <v>116</v>
      </c>
      <c r="D199" s="1">
        <v>58</v>
      </c>
      <c r="E199" s="9">
        <v>117.37416689847012</v>
      </c>
      <c r="F199" s="10">
        <v>55.878932868904386</v>
      </c>
      <c r="G199" s="1">
        <f t="shared" si="75"/>
        <v>1.3741668984701221</v>
      </c>
      <c r="H199" s="1">
        <f t="shared" si="77"/>
        <v>-2.1210671310956144</v>
      </c>
      <c r="I199" s="14"/>
      <c r="J199" s="14"/>
    </row>
    <row r="200" spans="1:10" x14ac:dyDescent="0.25">
      <c r="A200" s="18"/>
      <c r="B200" s="1">
        <v>3</v>
      </c>
      <c r="C200" s="1">
        <v>116</v>
      </c>
      <c r="D200" s="1">
        <v>62</v>
      </c>
      <c r="E200" s="9">
        <v>116.75066622251832</v>
      </c>
      <c r="F200" s="10">
        <v>55.591451997924239</v>
      </c>
      <c r="G200" s="1">
        <f t="shared" si="75"/>
        <v>0.75066622251831916</v>
      </c>
      <c r="H200" s="1">
        <f t="shared" si="77"/>
        <v>-6.4085480020757615</v>
      </c>
      <c r="I200" s="15"/>
      <c r="J200" s="15"/>
    </row>
    <row r="201" spans="1:10" x14ac:dyDescent="0.25">
      <c r="A201" s="18">
        <v>67</v>
      </c>
      <c r="B201" s="1">
        <v>1</v>
      </c>
      <c r="C201" s="1">
        <v>122</v>
      </c>
      <c r="D201" s="1">
        <v>92</v>
      </c>
      <c r="E201" s="9">
        <v>119.41151105495895</v>
      </c>
      <c r="F201" s="10">
        <v>92.865717842323647</v>
      </c>
      <c r="G201" s="1">
        <f t="shared" si="75"/>
        <v>-2.5884889450410498</v>
      </c>
      <c r="H201" s="1">
        <f t="shared" si="77"/>
        <v>0.86571784232364735</v>
      </c>
      <c r="I201" s="13">
        <f t="shared" ref="I201:J201" si="79">AVERAGEA(G201:G203)</f>
        <v>-1.2012086788872693</v>
      </c>
      <c r="J201" s="13">
        <f t="shared" si="79"/>
        <v>0.19457966707085936</v>
      </c>
    </row>
    <row r="202" spans="1:10" x14ac:dyDescent="0.25">
      <c r="A202" s="18"/>
      <c r="B202" s="1">
        <v>2</v>
      </c>
      <c r="C202" s="1">
        <v>132</v>
      </c>
      <c r="D202" s="1">
        <v>94</v>
      </c>
      <c r="E202" s="9">
        <v>131.99236111111111</v>
      </c>
      <c r="F202" s="10">
        <v>93.276863764044961</v>
      </c>
      <c r="G202" s="1">
        <f t="shared" si="75"/>
        <v>-7.6388888888914153E-3</v>
      </c>
      <c r="H202" s="1">
        <f t="shared" si="77"/>
        <v>-0.72313623595503884</v>
      </c>
      <c r="I202" s="14"/>
      <c r="J202" s="14"/>
    </row>
    <row r="203" spans="1:10" x14ac:dyDescent="0.25">
      <c r="A203" s="18"/>
      <c r="B203" s="1">
        <v>3</v>
      </c>
      <c r="C203" s="1">
        <v>124</v>
      </c>
      <c r="D203" s="1">
        <v>92</v>
      </c>
      <c r="E203" s="9">
        <v>122.99250179726813</v>
      </c>
      <c r="F203" s="10">
        <v>92.44115739484397</v>
      </c>
      <c r="G203" s="1">
        <f t="shared" si="75"/>
        <v>-1.0074982027318669</v>
      </c>
      <c r="H203" s="1">
        <f t="shared" si="77"/>
        <v>0.44115739484396954</v>
      </c>
      <c r="I203" s="15"/>
      <c r="J203" s="15"/>
    </row>
    <row r="204" spans="1:10" x14ac:dyDescent="0.25">
      <c r="A204" s="18">
        <v>68</v>
      </c>
      <c r="B204" s="1">
        <v>1</v>
      </c>
      <c r="C204" s="1">
        <v>134</v>
      </c>
      <c r="D204" s="1">
        <v>92</v>
      </c>
      <c r="E204" s="9">
        <v>138.36375938524799</v>
      </c>
      <c r="F204" s="10">
        <v>88.401477254954798</v>
      </c>
      <c r="G204" s="1">
        <f t="shared" ref="G204:G206" si="80">E204-C204</f>
        <v>4.3637593852479881</v>
      </c>
      <c r="H204" s="1">
        <f t="shared" ref="H204:H206" si="81">F204-D204</f>
        <v>-3.5985227450452015</v>
      </c>
      <c r="I204" s="13">
        <f t="shared" ref="I204:J204" si="82">AVERAGEA(G204:G206)</f>
        <v>-9.6850458649006058E-2</v>
      </c>
      <c r="J204" s="13">
        <f t="shared" si="82"/>
        <v>-7.7828360952371625E-2</v>
      </c>
    </row>
    <row r="205" spans="1:10" x14ac:dyDescent="0.25">
      <c r="A205" s="18"/>
      <c r="B205" s="1">
        <v>2</v>
      </c>
      <c r="C205" s="1">
        <v>132</v>
      </c>
      <c r="D205" s="1">
        <v>88</v>
      </c>
      <c r="E205" s="9">
        <v>129.15217437471699</v>
      </c>
      <c r="F205" s="10">
        <v>89.882626273503305</v>
      </c>
      <c r="G205" s="1">
        <f t="shared" si="80"/>
        <v>-2.8478256252830079</v>
      </c>
      <c r="H205" s="1">
        <f t="shared" si="81"/>
        <v>1.8826262735033055</v>
      </c>
      <c r="I205" s="14"/>
      <c r="J205" s="14"/>
    </row>
    <row r="206" spans="1:10" x14ac:dyDescent="0.25">
      <c r="A206" s="18"/>
      <c r="B206" s="1">
        <v>3</v>
      </c>
      <c r="C206" s="1">
        <v>136</v>
      </c>
      <c r="D206" s="1">
        <v>94</v>
      </c>
      <c r="E206" s="9">
        <v>134.193514864088</v>
      </c>
      <c r="F206" s="10">
        <v>95.482411388684781</v>
      </c>
      <c r="G206" s="1">
        <f t="shared" si="80"/>
        <v>-1.8064851359119984</v>
      </c>
      <c r="H206" s="1">
        <f t="shared" si="81"/>
        <v>1.4824113886847812</v>
      </c>
      <c r="I206" s="15"/>
      <c r="J206" s="15"/>
    </row>
    <row r="207" spans="1:10" x14ac:dyDescent="0.25">
      <c r="A207" s="18">
        <v>69</v>
      </c>
      <c r="B207" s="1">
        <v>1</v>
      </c>
      <c r="C207" s="1">
        <v>106</v>
      </c>
      <c r="D207" s="1">
        <v>74</v>
      </c>
      <c r="E207" s="9">
        <v>104.81186397984887</v>
      </c>
      <c r="F207" s="10">
        <v>75.073944591029033</v>
      </c>
      <c r="G207" s="1">
        <f t="shared" ref="G207:G221" si="83">E207-C207</f>
        <v>-1.1881360201511342</v>
      </c>
      <c r="H207" s="1">
        <f t="shared" si="77"/>
        <v>1.0739445910290328</v>
      </c>
      <c r="I207" s="13">
        <f t="shared" ref="I207:J207" si="84">AVERAGEA(G207:G209)</f>
        <v>0.27025806732992902</v>
      </c>
      <c r="J207" s="13">
        <f t="shared" si="84"/>
        <v>-0.64836015834607963</v>
      </c>
    </row>
    <row r="208" spans="1:10" x14ac:dyDescent="0.25">
      <c r="A208" s="18"/>
      <c r="B208" s="1">
        <v>2</v>
      </c>
      <c r="C208" s="1">
        <v>116</v>
      </c>
      <c r="D208" s="1">
        <v>80</v>
      </c>
      <c r="E208" s="9">
        <v>118.25916386352716</v>
      </c>
      <c r="F208" s="10">
        <v>78.590503692762198</v>
      </c>
      <c r="G208" s="1">
        <f t="shared" si="83"/>
        <v>2.2591638635271636</v>
      </c>
      <c r="H208" s="1">
        <f t="shared" si="77"/>
        <v>-1.4094963072378022</v>
      </c>
      <c r="I208" s="14"/>
      <c r="J208" s="14"/>
    </row>
    <row r="209" spans="1:10" x14ac:dyDescent="0.25">
      <c r="A209" s="18"/>
      <c r="B209" s="1">
        <v>3</v>
      </c>
      <c r="C209" s="1">
        <v>98</v>
      </c>
      <c r="D209" s="1">
        <v>74</v>
      </c>
      <c r="E209" s="9">
        <v>97.739746358613758</v>
      </c>
      <c r="F209" s="10">
        <v>72.39047124117053</v>
      </c>
      <c r="G209" s="1">
        <f t="shared" si="83"/>
        <v>-0.26025364138624241</v>
      </c>
      <c r="H209" s="1">
        <f t="shared" si="77"/>
        <v>-1.6095287588294696</v>
      </c>
      <c r="I209" s="15"/>
      <c r="J209" s="15"/>
    </row>
    <row r="210" spans="1:10" x14ac:dyDescent="0.25">
      <c r="A210" s="18">
        <v>70</v>
      </c>
      <c r="B210" s="1">
        <v>1</v>
      </c>
      <c r="C210" s="1">
        <v>118</v>
      </c>
      <c r="D210" s="1">
        <v>78</v>
      </c>
      <c r="E210" s="9">
        <v>117.05504715302492</v>
      </c>
      <c r="F210" s="10">
        <v>77.981126662810865</v>
      </c>
      <c r="G210" s="1">
        <f t="shared" si="83"/>
        <v>-0.94495284697508453</v>
      </c>
      <c r="H210" s="1">
        <f t="shared" si="77"/>
        <v>-1.8873337189134531E-2</v>
      </c>
      <c r="I210" s="13">
        <f t="shared" ref="I210:J210" si="85">AVERAGEA(G210:G212)</f>
        <v>1.0694146420060946</v>
      </c>
      <c r="J210" s="13">
        <f t="shared" si="85"/>
        <v>-0.29237429397482612</v>
      </c>
    </row>
    <row r="211" spans="1:10" x14ac:dyDescent="0.25">
      <c r="A211" s="18"/>
      <c r="B211" s="1">
        <v>2</v>
      </c>
      <c r="C211" s="1">
        <v>120</v>
      </c>
      <c r="D211" s="1">
        <v>80</v>
      </c>
      <c r="E211" s="9">
        <v>121.72731034482757</v>
      </c>
      <c r="F211" s="10">
        <v>80.547060124787279</v>
      </c>
      <c r="G211" s="1">
        <f t="shared" si="83"/>
        <v>1.727310344827572</v>
      </c>
      <c r="H211" s="1">
        <f t="shared" si="77"/>
        <v>0.54706012478727928</v>
      </c>
      <c r="I211" s="14"/>
      <c r="J211" s="14"/>
    </row>
    <row r="212" spans="1:10" x14ac:dyDescent="0.25">
      <c r="A212" s="18"/>
      <c r="B212" s="1">
        <v>3</v>
      </c>
      <c r="C212" s="1">
        <v>122</v>
      </c>
      <c r="D212" s="1">
        <v>88</v>
      </c>
      <c r="E212" s="9">
        <v>124.4258864281658</v>
      </c>
      <c r="F212" s="10">
        <v>86.594690330477377</v>
      </c>
      <c r="G212" s="1">
        <f t="shared" si="83"/>
        <v>2.4258864281657964</v>
      </c>
      <c r="H212" s="1">
        <f t="shared" si="77"/>
        <v>-1.405309669522623</v>
      </c>
      <c r="I212" s="15"/>
      <c r="J212" s="15"/>
    </row>
    <row r="213" spans="1:10" x14ac:dyDescent="0.25">
      <c r="A213" s="18">
        <v>71</v>
      </c>
      <c r="B213" s="1">
        <v>1</v>
      </c>
      <c r="C213" s="1">
        <v>120</v>
      </c>
      <c r="D213" s="1">
        <v>86</v>
      </c>
      <c r="E213" s="9">
        <v>117.79382077151335</v>
      </c>
      <c r="F213" s="10">
        <v>84.645736199575367</v>
      </c>
      <c r="G213" s="1">
        <f t="shared" si="83"/>
        <v>-2.206179228486647</v>
      </c>
      <c r="H213" s="1">
        <f t="shared" si="77"/>
        <v>-1.3542638004246328</v>
      </c>
      <c r="I213" s="13">
        <f t="shared" ref="I213:J213" si="86">AVERAGEA(G213:G215)</f>
        <v>-0.93029554280822901</v>
      </c>
      <c r="J213" s="13">
        <f t="shared" si="86"/>
        <v>-0.22093801218704812</v>
      </c>
    </row>
    <row r="214" spans="1:10" x14ac:dyDescent="0.25">
      <c r="A214" s="18"/>
      <c r="B214" s="1">
        <v>2</v>
      </c>
      <c r="C214" s="1">
        <v>126</v>
      </c>
      <c r="D214" s="1">
        <v>86</v>
      </c>
      <c r="E214" s="9">
        <v>123.19391013964783</v>
      </c>
      <c r="F214" s="10">
        <v>94.95089583333332</v>
      </c>
      <c r="G214" s="1">
        <f t="shared" si="83"/>
        <v>-2.8060898603521736</v>
      </c>
      <c r="H214" s="1">
        <f t="shared" si="77"/>
        <v>8.9508958333333197</v>
      </c>
      <c r="I214" s="14"/>
      <c r="J214" s="14"/>
    </row>
    <row r="215" spans="1:10" x14ac:dyDescent="0.25">
      <c r="A215" s="18"/>
      <c r="B215" s="1">
        <v>3</v>
      </c>
      <c r="C215" s="1">
        <v>118</v>
      </c>
      <c r="D215" s="1">
        <v>98</v>
      </c>
      <c r="E215" s="9">
        <v>120.22138246041413</v>
      </c>
      <c r="F215" s="10">
        <v>89.740553930530169</v>
      </c>
      <c r="G215" s="1">
        <f t="shared" si="83"/>
        <v>2.2213824604141337</v>
      </c>
      <c r="H215" s="1">
        <f t="shared" si="77"/>
        <v>-8.2594460694698313</v>
      </c>
      <c r="I215" s="15"/>
      <c r="J215" s="15"/>
    </row>
    <row r="216" spans="1:10" x14ac:dyDescent="0.25">
      <c r="A216" s="18">
        <v>72</v>
      </c>
      <c r="B216" s="1">
        <v>1</v>
      </c>
      <c r="C216" s="1">
        <v>120</v>
      </c>
      <c r="D216" s="1">
        <v>88</v>
      </c>
      <c r="E216" s="9">
        <v>123.51922097902099</v>
      </c>
      <c r="F216" s="10">
        <v>83.749387159533086</v>
      </c>
      <c r="G216" s="1">
        <f t="shared" si="83"/>
        <v>3.5192209790209859</v>
      </c>
      <c r="H216" s="1">
        <f t="shared" si="77"/>
        <v>-4.2506128404669141</v>
      </c>
      <c r="I216" s="13">
        <f t="shared" ref="I216:J216" si="87">AVERAGEA(G216:G218)</f>
        <v>2.5104390654412803</v>
      </c>
      <c r="J216" s="13">
        <f t="shared" si="87"/>
        <v>-3.3575254691754375</v>
      </c>
    </row>
    <row r="217" spans="1:10" x14ac:dyDescent="0.25">
      <c r="A217" s="18"/>
      <c r="B217" s="1">
        <v>2</v>
      </c>
      <c r="C217" s="1">
        <v>118</v>
      </c>
      <c r="D217" s="1">
        <v>84</v>
      </c>
      <c r="E217" s="9">
        <v>120.34112075718015</v>
      </c>
      <c r="F217" s="10">
        <v>81.700067000626177</v>
      </c>
      <c r="G217" s="1">
        <f t="shared" si="83"/>
        <v>2.3411207571801498</v>
      </c>
      <c r="H217" s="1">
        <f t="shared" si="77"/>
        <v>-2.2999329993738229</v>
      </c>
      <c r="I217" s="14"/>
      <c r="J217" s="14"/>
    </row>
    <row r="218" spans="1:10" x14ac:dyDescent="0.25">
      <c r="A218" s="18"/>
      <c r="B218" s="1">
        <v>3</v>
      </c>
      <c r="C218" s="1">
        <v>122</v>
      </c>
      <c r="D218" s="1">
        <v>82</v>
      </c>
      <c r="E218" s="9">
        <v>123.6709754601227</v>
      </c>
      <c r="F218" s="10">
        <v>78.477969432314424</v>
      </c>
      <c r="G218" s="1">
        <f t="shared" si="83"/>
        <v>1.6709754601227047</v>
      </c>
      <c r="H218" s="1">
        <f t="shared" si="77"/>
        <v>-3.5220305676855759</v>
      </c>
      <c r="I218" s="15"/>
      <c r="J218" s="15"/>
    </row>
    <row r="219" spans="1:10" x14ac:dyDescent="0.25">
      <c r="A219" s="18">
        <v>73</v>
      </c>
      <c r="B219" s="1">
        <v>1</v>
      </c>
      <c r="C219" s="1">
        <v>106</v>
      </c>
      <c r="D219" s="1">
        <v>72</v>
      </c>
      <c r="E219" s="9">
        <v>108.167</v>
      </c>
      <c r="F219" s="10">
        <v>71.828942857142863</v>
      </c>
      <c r="G219" s="1">
        <f t="shared" si="83"/>
        <v>2.1670000000000016</v>
      </c>
      <c r="H219" s="1">
        <f t="shared" si="77"/>
        <v>-0.17105714285713702</v>
      </c>
      <c r="I219" s="13">
        <f t="shared" ref="I219:J219" si="88">AVERAGEA(G219:G221)</f>
        <v>1.0876304170064468</v>
      </c>
      <c r="J219" s="13">
        <f t="shared" si="88"/>
        <v>-0.40863760810691002</v>
      </c>
    </row>
    <row r="220" spans="1:10" x14ac:dyDescent="0.25">
      <c r="A220" s="18"/>
      <c r="B220" s="1">
        <v>2</v>
      </c>
      <c r="C220" s="1">
        <v>108</v>
      </c>
      <c r="D220" s="1">
        <v>72</v>
      </c>
      <c r="E220" s="9">
        <v>109.41344485101934</v>
      </c>
      <c r="F220" s="10">
        <v>71.84911199095022</v>
      </c>
      <c r="G220" s="1">
        <f t="shared" si="83"/>
        <v>1.4134448510193351</v>
      </c>
      <c r="H220" s="1">
        <f t="shared" si="77"/>
        <v>-0.15088800904977973</v>
      </c>
      <c r="I220" s="14"/>
      <c r="J220" s="14"/>
    </row>
    <row r="221" spans="1:10" x14ac:dyDescent="0.25">
      <c r="A221" s="18"/>
      <c r="B221" s="1">
        <v>3</v>
      </c>
      <c r="C221" s="1">
        <v>108</v>
      </c>
      <c r="D221" s="1">
        <v>70</v>
      </c>
      <c r="E221" s="9">
        <v>107.6824464</v>
      </c>
      <c r="F221" s="10">
        <v>69.096032327586187</v>
      </c>
      <c r="G221" s="1">
        <f t="shared" si="83"/>
        <v>-0.31755359999999655</v>
      </c>
      <c r="H221" s="1">
        <f t="shared" si="77"/>
        <v>-0.90396767241381326</v>
      </c>
      <c r="I221" s="15"/>
      <c r="J221" s="15"/>
    </row>
    <row r="222" spans="1:10" x14ac:dyDescent="0.25">
      <c r="A222" s="18">
        <v>74</v>
      </c>
      <c r="B222" s="1">
        <v>1</v>
      </c>
      <c r="C222" s="1">
        <v>130</v>
      </c>
      <c r="D222" s="1">
        <v>102</v>
      </c>
      <c r="E222" s="9">
        <v>133.378415192228</v>
      </c>
      <c r="F222" s="10">
        <v>99.634767254954767</v>
      </c>
      <c r="G222" s="12">
        <f t="shared" ref="G222:G224" si="89">E222-C222</f>
        <v>3.3784151922280046</v>
      </c>
      <c r="H222" s="12">
        <f t="shared" ref="H222:H224" si="90">F222-D222</f>
        <v>-2.3652327450452333</v>
      </c>
      <c r="I222" s="13">
        <f t="shared" ref="I222:J222" si="91">AVERAGEA(G222:G224)</f>
        <v>1.1791681436750043</v>
      </c>
      <c r="J222" s="13">
        <f t="shared" si="91"/>
        <v>0.91433497238100847</v>
      </c>
    </row>
    <row r="223" spans="1:10" x14ac:dyDescent="0.25">
      <c r="A223" s="18"/>
      <c r="B223" s="1">
        <v>2</v>
      </c>
      <c r="C223" s="1">
        <v>132</v>
      </c>
      <c r="D223" s="1">
        <v>98</v>
      </c>
      <c r="E223" s="9">
        <v>134.57817437471701</v>
      </c>
      <c r="F223" s="10">
        <v>101.01272627350326</v>
      </c>
      <c r="G223" s="12">
        <f t="shared" si="89"/>
        <v>2.5781743747170083</v>
      </c>
      <c r="H223" s="12">
        <f t="shared" si="90"/>
        <v>3.0127262735032616</v>
      </c>
      <c r="I223" s="14"/>
      <c r="J223" s="14"/>
    </row>
    <row r="224" spans="1:10" x14ac:dyDescent="0.25">
      <c r="A224" s="18"/>
      <c r="B224" s="1">
        <v>3</v>
      </c>
      <c r="C224" s="1">
        <v>136</v>
      </c>
      <c r="D224" s="1">
        <v>106</v>
      </c>
      <c r="E224" s="9">
        <v>133.58091486408</v>
      </c>
      <c r="F224" s="10">
        <v>108.095511388685</v>
      </c>
      <c r="G224" s="12">
        <f t="shared" si="89"/>
        <v>-2.4190851359199996</v>
      </c>
      <c r="H224" s="12">
        <f t="shared" si="90"/>
        <v>2.0955113886849972</v>
      </c>
      <c r="I224" s="15"/>
      <c r="J224" s="15"/>
    </row>
    <row r="225" spans="1:10" x14ac:dyDescent="0.25">
      <c r="A225" s="18">
        <v>75</v>
      </c>
      <c r="B225" s="1">
        <v>1</v>
      </c>
      <c r="C225" s="1">
        <v>118</v>
      </c>
      <c r="D225" s="1">
        <v>80</v>
      </c>
      <c r="E225" s="9">
        <v>119.13803166226913</v>
      </c>
      <c r="F225" s="10">
        <v>79.288802413273018</v>
      </c>
      <c r="G225" s="1">
        <f t="shared" ref="G225:G256" si="92">E225-C225</f>
        <v>1.1380316622691282</v>
      </c>
      <c r="H225" s="1">
        <f t="shared" si="77"/>
        <v>-0.71119758672698197</v>
      </c>
      <c r="I225" s="13">
        <f t="shared" ref="I225:J225" si="93">AVERAGEA(G225:G227)</f>
        <v>1.7091702190779756</v>
      </c>
      <c r="J225" s="13">
        <f t="shared" si="93"/>
        <v>-3.1735066686363211</v>
      </c>
    </row>
    <row r="226" spans="1:10" x14ac:dyDescent="0.25">
      <c r="A226" s="18"/>
      <c r="B226" s="1">
        <v>2</v>
      </c>
      <c r="C226" s="1">
        <v>112</v>
      </c>
      <c r="D226" s="1">
        <v>84</v>
      </c>
      <c r="E226" s="9">
        <v>113.64397288676236</v>
      </c>
      <c r="F226" s="10">
        <v>74.54561780619774</v>
      </c>
      <c r="G226" s="1">
        <f t="shared" si="92"/>
        <v>1.6439728867623558</v>
      </c>
      <c r="H226" s="1">
        <f t="shared" si="77"/>
        <v>-9.4543821938022603</v>
      </c>
      <c r="I226" s="14"/>
      <c r="J226" s="14"/>
    </row>
    <row r="227" spans="1:10" x14ac:dyDescent="0.25">
      <c r="A227" s="18"/>
      <c r="B227" s="1">
        <v>3</v>
      </c>
      <c r="C227" s="1">
        <v>112</v>
      </c>
      <c r="D227" s="1">
        <v>86</v>
      </c>
      <c r="E227" s="9">
        <v>114.34550610820244</v>
      </c>
      <c r="F227" s="10">
        <v>86.645059774620279</v>
      </c>
      <c r="G227" s="1">
        <f t="shared" si="92"/>
        <v>2.3455061082024429</v>
      </c>
      <c r="H227" s="1">
        <f t="shared" si="77"/>
        <v>0.64505977462027886</v>
      </c>
      <c r="I227" s="15"/>
      <c r="J227" s="15"/>
    </row>
    <row r="228" spans="1:10" x14ac:dyDescent="0.25">
      <c r="A228" s="18">
        <v>76</v>
      </c>
      <c r="B228" s="1">
        <v>1</v>
      </c>
      <c r="C228" s="1">
        <v>108</v>
      </c>
      <c r="D228" s="1">
        <v>74</v>
      </c>
      <c r="E228" s="9">
        <v>108.66147033158813</v>
      </c>
      <c r="F228" s="10">
        <v>72.560788453252911</v>
      </c>
      <c r="G228" s="1">
        <f t="shared" si="92"/>
        <v>0.66147033158813429</v>
      </c>
      <c r="H228" s="1">
        <f t="shared" si="77"/>
        <v>-1.4392115467470887</v>
      </c>
      <c r="I228" s="13">
        <f t="shared" ref="I228:J228" si="94">AVERAGEA(G228:G230)</f>
        <v>0.43651327390501155</v>
      </c>
      <c r="J228" s="13">
        <f t="shared" si="94"/>
        <v>-9.1926645853301167E-2</v>
      </c>
    </row>
    <row r="229" spans="1:10" x14ac:dyDescent="0.25">
      <c r="A229" s="18"/>
      <c r="B229" s="1">
        <v>2</v>
      </c>
      <c r="C229" s="1">
        <v>108</v>
      </c>
      <c r="D229" s="1">
        <v>74</v>
      </c>
      <c r="E229" s="9">
        <v>108.75704351610095</v>
      </c>
      <c r="F229" s="10">
        <v>77.023155716723537</v>
      </c>
      <c r="G229" s="1">
        <f t="shared" si="92"/>
        <v>0.75704351610094989</v>
      </c>
      <c r="H229" s="1">
        <f t="shared" si="77"/>
        <v>3.0231557167235366</v>
      </c>
      <c r="I229" s="14"/>
      <c r="J229" s="14"/>
    </row>
    <row r="230" spans="1:10" x14ac:dyDescent="0.25">
      <c r="A230" s="18"/>
      <c r="B230" s="1">
        <v>3</v>
      </c>
      <c r="C230" s="1">
        <v>112</v>
      </c>
      <c r="D230" s="1">
        <v>76</v>
      </c>
      <c r="E230" s="9">
        <v>111.89102597402595</v>
      </c>
      <c r="F230" s="10">
        <v>74.140275892463649</v>
      </c>
      <c r="G230" s="1">
        <f t="shared" si="92"/>
        <v>-0.10897402597404948</v>
      </c>
      <c r="H230" s="1">
        <f t="shared" si="77"/>
        <v>-1.8597241075363513</v>
      </c>
      <c r="I230" s="15"/>
      <c r="J230" s="15"/>
    </row>
    <row r="231" spans="1:10" x14ac:dyDescent="0.25">
      <c r="A231" s="18">
        <v>77</v>
      </c>
      <c r="B231" s="1">
        <v>1</v>
      </c>
      <c r="C231" s="1">
        <v>118</v>
      </c>
      <c r="D231" s="1">
        <v>78</v>
      </c>
      <c r="E231" s="9">
        <v>116.75068865979382</v>
      </c>
      <c r="F231" s="10">
        <v>80.783138847858197</v>
      </c>
      <c r="G231" s="1">
        <f t="shared" si="92"/>
        <v>-1.2493113402061766</v>
      </c>
      <c r="H231" s="1">
        <f t="shared" si="77"/>
        <v>2.7831388478581971</v>
      </c>
      <c r="I231" s="13">
        <f t="shared" ref="I231:J231" si="95">AVERAGEA(G231:G233)</f>
        <v>0.70348358041392112</v>
      </c>
      <c r="J231" s="13">
        <f t="shared" si="95"/>
        <v>2.7575896850669275</v>
      </c>
    </row>
    <row r="232" spans="1:10" x14ac:dyDescent="0.25">
      <c r="A232" s="18"/>
      <c r="B232" s="1">
        <v>2</v>
      </c>
      <c r="C232" s="1">
        <v>110</v>
      </c>
      <c r="D232" s="1">
        <v>80</v>
      </c>
      <c r="E232" s="9">
        <v>111.6062123076923</v>
      </c>
      <c r="F232" s="10">
        <v>81.590487350199723</v>
      </c>
      <c r="G232" s="1">
        <f t="shared" si="92"/>
        <v>1.6062123076923029</v>
      </c>
      <c r="H232" s="1">
        <f t="shared" si="77"/>
        <v>1.590487350199723</v>
      </c>
      <c r="I232" s="14"/>
      <c r="J232" s="14"/>
    </row>
    <row r="233" spans="1:10" x14ac:dyDescent="0.25">
      <c r="A233" s="18"/>
      <c r="B233" s="1">
        <v>3</v>
      </c>
      <c r="C233" s="1">
        <v>118</v>
      </c>
      <c r="D233" s="1">
        <v>78</v>
      </c>
      <c r="E233" s="9">
        <v>119.75354977375564</v>
      </c>
      <c r="F233" s="10">
        <v>81.899142857142863</v>
      </c>
      <c r="G233" s="1">
        <f t="shared" si="92"/>
        <v>1.7535497737556369</v>
      </c>
      <c r="H233" s="1">
        <f t="shared" si="77"/>
        <v>3.8991428571428628</v>
      </c>
      <c r="I233" s="15"/>
      <c r="J233" s="15"/>
    </row>
    <row r="234" spans="1:10" x14ac:dyDescent="0.25">
      <c r="A234" s="18">
        <v>78</v>
      </c>
      <c r="B234" s="1">
        <v>1</v>
      </c>
      <c r="C234" s="1">
        <v>138</v>
      </c>
      <c r="D234" s="1">
        <v>86</v>
      </c>
      <c r="E234" s="9">
        <v>138.88438821585905</v>
      </c>
      <c r="F234" s="10">
        <v>86.650379053694849</v>
      </c>
      <c r="G234" s="1">
        <f t="shared" si="92"/>
        <v>0.88438821585904748</v>
      </c>
      <c r="H234" s="1">
        <f t="shared" si="77"/>
        <v>0.65037905369484861</v>
      </c>
      <c r="I234" s="13">
        <f t="shared" ref="I234:J234" si="96">AVERAGEA(G234:G236)</f>
        <v>0.36897952645152071</v>
      </c>
      <c r="J234" s="13">
        <f t="shared" si="96"/>
        <v>-1.0494549979609122</v>
      </c>
    </row>
    <row r="235" spans="1:10" x14ac:dyDescent="0.25">
      <c r="A235" s="18"/>
      <c r="B235" s="1">
        <v>2</v>
      </c>
      <c r="C235" s="1">
        <v>144</v>
      </c>
      <c r="D235" s="1">
        <v>90</v>
      </c>
      <c r="E235" s="9">
        <v>147.76005479452053</v>
      </c>
      <c r="F235" s="10">
        <v>88.944260869565213</v>
      </c>
      <c r="G235" s="1">
        <f t="shared" si="92"/>
        <v>3.7600547945205278</v>
      </c>
      <c r="H235" s="1">
        <f t="shared" si="77"/>
        <v>-1.0557391304347874</v>
      </c>
      <c r="I235" s="14"/>
      <c r="J235" s="14"/>
    </row>
    <row r="236" spans="1:10" x14ac:dyDescent="0.25">
      <c r="A236" s="18"/>
      <c r="B236" s="1">
        <v>3</v>
      </c>
      <c r="C236" s="1">
        <v>144</v>
      </c>
      <c r="D236" s="1">
        <v>92</v>
      </c>
      <c r="E236" s="9">
        <v>140.46249556897499</v>
      </c>
      <c r="F236" s="10">
        <v>89.256995082857202</v>
      </c>
      <c r="G236" s="12">
        <f t="shared" si="92"/>
        <v>-3.5375044310250132</v>
      </c>
      <c r="H236" s="12">
        <f t="shared" ref="H236" si="97">F236-D236</f>
        <v>-2.7430049171427981</v>
      </c>
      <c r="I236" s="15"/>
      <c r="J236" s="15"/>
    </row>
    <row r="237" spans="1:10" x14ac:dyDescent="0.25">
      <c r="A237" s="18">
        <v>79</v>
      </c>
      <c r="B237" s="1">
        <v>1</v>
      </c>
      <c r="C237" s="1">
        <v>98</v>
      </c>
      <c r="D237" s="1">
        <v>70</v>
      </c>
      <c r="E237" s="9">
        <v>95.487563995837661</v>
      </c>
      <c r="F237" s="10">
        <v>69.208130865484875</v>
      </c>
      <c r="G237" s="1">
        <f t="shared" si="92"/>
        <v>-2.512436004162339</v>
      </c>
      <c r="H237" s="1">
        <f t="shared" si="77"/>
        <v>-0.79186913451512453</v>
      </c>
      <c r="I237" s="13">
        <f t="shared" ref="I237:J237" si="98">AVERAGEA(G237:G239)</f>
        <v>-0.32928749714402744</v>
      </c>
      <c r="J237" s="13">
        <f t="shared" si="98"/>
        <v>0.79986138934468443</v>
      </c>
    </row>
    <row r="238" spans="1:10" x14ac:dyDescent="0.25">
      <c r="A238" s="18"/>
      <c r="B238" s="1">
        <v>2</v>
      </c>
      <c r="C238" s="1">
        <v>88</v>
      </c>
      <c r="D238" s="1">
        <v>70</v>
      </c>
      <c r="E238" s="9">
        <v>88.108643678160931</v>
      </c>
      <c r="F238" s="10">
        <v>70.9357473583093</v>
      </c>
      <c r="G238" s="1">
        <f t="shared" si="92"/>
        <v>0.10864367816093079</v>
      </c>
      <c r="H238" s="1">
        <f t="shared" si="77"/>
        <v>0.93574735830929967</v>
      </c>
      <c r="I238" s="14"/>
      <c r="J238" s="14"/>
    </row>
    <row r="239" spans="1:10" x14ac:dyDescent="0.25">
      <c r="A239" s="18"/>
      <c r="B239" s="1">
        <v>3</v>
      </c>
      <c r="C239" s="1">
        <v>102</v>
      </c>
      <c r="D239" s="1">
        <v>68</v>
      </c>
      <c r="E239" s="9">
        <v>103.41592983456933</v>
      </c>
      <c r="F239" s="10">
        <v>70.255705944239878</v>
      </c>
      <c r="G239" s="1">
        <f t="shared" si="92"/>
        <v>1.4159298345693259</v>
      </c>
      <c r="H239" s="1">
        <f t="shared" si="77"/>
        <v>2.2557059442398781</v>
      </c>
      <c r="I239" s="15"/>
      <c r="J239" s="15"/>
    </row>
    <row r="240" spans="1:10" x14ac:dyDescent="0.25">
      <c r="A240" s="18">
        <v>80</v>
      </c>
      <c r="B240" s="1">
        <v>1</v>
      </c>
      <c r="C240" s="1">
        <v>120</v>
      </c>
      <c r="D240" s="1">
        <v>80</v>
      </c>
      <c r="E240" s="9">
        <v>121.26991081593928</v>
      </c>
      <c r="F240" s="10">
        <v>81.161345490716172</v>
      </c>
      <c r="G240" s="1">
        <f t="shared" si="92"/>
        <v>1.2699108159392836</v>
      </c>
      <c r="H240" s="1">
        <f t="shared" si="77"/>
        <v>1.1613454907161724</v>
      </c>
      <c r="I240" s="13">
        <f t="shared" ref="I240:J240" si="99">AVERAGEA(G240:G242)</f>
        <v>0.7378679038798216</v>
      </c>
      <c r="J240" s="13">
        <f t="shared" si="99"/>
        <v>1.604422127929567</v>
      </c>
    </row>
    <row r="241" spans="1:10" x14ac:dyDescent="0.25">
      <c r="A241" s="18"/>
      <c r="B241" s="1">
        <v>2</v>
      </c>
      <c r="C241" s="1">
        <v>116</v>
      </c>
      <c r="D241" s="1">
        <v>80</v>
      </c>
      <c r="E241" s="9">
        <v>116.38623939986952</v>
      </c>
      <c r="F241" s="10">
        <v>79.212300134589512</v>
      </c>
      <c r="G241" s="1">
        <f t="shared" si="92"/>
        <v>0.38623939986952394</v>
      </c>
      <c r="H241" s="1">
        <f t="shared" si="77"/>
        <v>-0.78769986541048809</v>
      </c>
      <c r="I241" s="14"/>
      <c r="J241" s="14"/>
    </row>
    <row r="242" spans="1:10" x14ac:dyDescent="0.25">
      <c r="A242" s="18"/>
      <c r="B242" s="1">
        <v>3</v>
      </c>
      <c r="C242" s="1">
        <v>114</v>
      </c>
      <c r="D242" s="1">
        <v>70</v>
      </c>
      <c r="E242" s="9">
        <v>114.55745349583066</v>
      </c>
      <c r="F242" s="10">
        <v>74.439620758483017</v>
      </c>
      <c r="G242" s="1">
        <f t="shared" si="92"/>
        <v>0.55745349583065718</v>
      </c>
      <c r="H242" s="1">
        <f t="shared" si="77"/>
        <v>4.4396207584830165</v>
      </c>
      <c r="I242" s="15"/>
      <c r="J242" s="15"/>
    </row>
    <row r="243" spans="1:10" x14ac:dyDescent="0.25">
      <c r="A243" s="18">
        <v>81</v>
      </c>
      <c r="B243" s="1">
        <v>1</v>
      </c>
      <c r="C243" s="1">
        <v>134</v>
      </c>
      <c r="D243" s="1">
        <v>68</v>
      </c>
      <c r="E243" s="9">
        <v>133.99787899388173</v>
      </c>
      <c r="F243" s="10">
        <v>75.539661301140185</v>
      </c>
      <c r="G243" s="1">
        <f t="shared" si="92"/>
        <v>-2.1210061182728168E-3</v>
      </c>
      <c r="H243" s="1">
        <f t="shared" si="77"/>
        <v>7.5396613011401854</v>
      </c>
      <c r="I243" s="13">
        <f t="shared" ref="I243:J243" si="100">AVERAGEA(G243:G245)</f>
        <v>1.1523868777139086</v>
      </c>
      <c r="J243" s="13">
        <f t="shared" si="100"/>
        <v>4.075369243934702</v>
      </c>
    </row>
    <row r="244" spans="1:10" x14ac:dyDescent="0.25">
      <c r="A244" s="18"/>
      <c r="B244" s="1">
        <v>2</v>
      </c>
      <c r="C244" s="1">
        <v>126</v>
      </c>
      <c r="D244" s="1">
        <v>68</v>
      </c>
      <c r="E244" s="9">
        <v>128.10142616822429</v>
      </c>
      <c r="F244" s="10">
        <v>71.941845307068405</v>
      </c>
      <c r="G244" s="1">
        <f t="shared" si="92"/>
        <v>2.1014261682242932</v>
      </c>
      <c r="H244" s="1">
        <f t="shared" si="77"/>
        <v>3.9418453070684052</v>
      </c>
      <c r="I244" s="14"/>
      <c r="J244" s="14"/>
    </row>
    <row r="245" spans="1:10" x14ac:dyDescent="0.25">
      <c r="A245" s="18"/>
      <c r="B245" s="1">
        <v>3</v>
      </c>
      <c r="C245" s="1">
        <v>126</v>
      </c>
      <c r="D245" s="1">
        <v>70</v>
      </c>
      <c r="E245" s="9">
        <v>127.35785547103571</v>
      </c>
      <c r="F245" s="10">
        <v>70.744601123595515</v>
      </c>
      <c r="G245" s="1">
        <f t="shared" si="92"/>
        <v>1.3578554710357054</v>
      </c>
      <c r="H245" s="1">
        <f t="shared" si="77"/>
        <v>0.74460112359551545</v>
      </c>
      <c r="I245" s="15"/>
      <c r="J245" s="15"/>
    </row>
    <row r="246" spans="1:10" x14ac:dyDescent="0.25">
      <c r="A246" s="18">
        <v>82</v>
      </c>
      <c r="B246" s="1">
        <v>1</v>
      </c>
      <c r="C246" s="1">
        <v>106</v>
      </c>
      <c r="D246" s="1">
        <v>62</v>
      </c>
      <c r="E246" s="9">
        <v>105.11717322834645</v>
      </c>
      <c r="F246" s="10">
        <v>64.331405309734507</v>
      </c>
      <c r="G246" s="1">
        <f t="shared" si="92"/>
        <v>-0.88282677165355494</v>
      </c>
      <c r="H246" s="1">
        <f t="shared" si="77"/>
        <v>2.3314053097345067</v>
      </c>
      <c r="I246" s="13">
        <f t="shared" ref="I246:J246" si="101">AVERAGEA(G246:G248)</f>
        <v>-0.78474105450871434</v>
      </c>
      <c r="J246" s="13">
        <f t="shared" si="101"/>
        <v>1.8194271509790383</v>
      </c>
    </row>
    <row r="247" spans="1:10" x14ac:dyDescent="0.25">
      <c r="A247" s="18"/>
      <c r="B247" s="1">
        <v>2</v>
      </c>
      <c r="C247" s="1">
        <v>100</v>
      </c>
      <c r="D247" s="1">
        <v>66</v>
      </c>
      <c r="E247" s="9">
        <v>98.299336639801624</v>
      </c>
      <c r="F247" s="10">
        <v>68.956948453608234</v>
      </c>
      <c r="G247" s="1">
        <f t="shared" si="92"/>
        <v>-1.7006633601983765</v>
      </c>
      <c r="H247" s="1">
        <f t="shared" si="77"/>
        <v>2.9569484536082342</v>
      </c>
      <c r="I247" s="14"/>
      <c r="J247" s="14"/>
    </row>
    <row r="248" spans="1:10" x14ac:dyDescent="0.25">
      <c r="A248" s="18"/>
      <c r="B248" s="1">
        <v>3</v>
      </c>
      <c r="C248" s="1">
        <v>102</v>
      </c>
      <c r="D248" s="1">
        <v>64</v>
      </c>
      <c r="E248" s="9">
        <v>102.22926696832579</v>
      </c>
      <c r="F248" s="10">
        <v>64.169927689594374</v>
      </c>
      <c r="G248" s="1">
        <f t="shared" si="92"/>
        <v>0.22926696832578841</v>
      </c>
      <c r="H248" s="1">
        <f t="shared" si="77"/>
        <v>0.16992768959437399</v>
      </c>
      <c r="I248" s="15"/>
      <c r="J248" s="15"/>
    </row>
    <row r="249" spans="1:10" x14ac:dyDescent="0.25">
      <c r="A249" s="18">
        <v>83</v>
      </c>
      <c r="B249" s="1">
        <v>1</v>
      </c>
      <c r="C249" s="1">
        <v>138</v>
      </c>
      <c r="D249" s="1">
        <v>90</v>
      </c>
      <c r="E249" s="9">
        <v>142.21013836477988</v>
      </c>
      <c r="F249" s="10">
        <v>89.08410526315788</v>
      </c>
      <c r="G249" s="1">
        <f t="shared" si="92"/>
        <v>4.2101383647798798</v>
      </c>
      <c r="H249" s="1">
        <f t="shared" si="77"/>
        <v>-0.91589473684211953</v>
      </c>
      <c r="I249" s="13">
        <f t="shared" ref="I249:J249" si="102">AVERAGEA(G249:G251)</f>
        <v>4.8255935210357466</v>
      </c>
      <c r="J249" s="13">
        <f t="shared" si="102"/>
        <v>-0.6748002950943478</v>
      </c>
    </row>
    <row r="250" spans="1:10" x14ac:dyDescent="0.25">
      <c r="A250" s="18"/>
      <c r="B250" s="1">
        <v>2</v>
      </c>
      <c r="C250" s="1">
        <v>130</v>
      </c>
      <c r="D250" s="1">
        <v>86</v>
      </c>
      <c r="E250" s="9">
        <v>139.22980516129033</v>
      </c>
      <c r="F250" s="10">
        <v>86.022036231884059</v>
      </c>
      <c r="G250" s="1">
        <f t="shared" si="92"/>
        <v>9.2298051612903294</v>
      </c>
      <c r="H250" s="1">
        <f t="shared" si="77"/>
        <v>2.2036231884058566E-2</v>
      </c>
      <c r="I250" s="14"/>
      <c r="J250" s="14"/>
    </row>
    <row r="251" spans="1:10" x14ac:dyDescent="0.25">
      <c r="A251" s="18"/>
      <c r="B251" s="1">
        <v>3</v>
      </c>
      <c r="C251" s="1">
        <v>130</v>
      </c>
      <c r="D251" s="1">
        <v>84</v>
      </c>
      <c r="E251" s="9">
        <v>131.03683703703703</v>
      </c>
      <c r="F251" s="10">
        <v>82.869457619675018</v>
      </c>
      <c r="G251" s="1">
        <f t="shared" si="92"/>
        <v>1.0368370370370315</v>
      </c>
      <c r="H251" s="1">
        <f t="shared" si="77"/>
        <v>-1.1305423803249823</v>
      </c>
      <c r="I251" s="15"/>
      <c r="J251" s="15"/>
    </row>
    <row r="252" spans="1:10" x14ac:dyDescent="0.25">
      <c r="A252" s="18">
        <v>84</v>
      </c>
      <c r="B252" s="1">
        <v>1</v>
      </c>
      <c r="C252" s="1">
        <v>136</v>
      </c>
      <c r="D252" s="1">
        <v>86</v>
      </c>
      <c r="E252" s="9">
        <v>137.69673536737236</v>
      </c>
      <c r="F252" s="10">
        <v>85.951297656744799</v>
      </c>
      <c r="G252" s="1">
        <f t="shared" si="92"/>
        <v>1.6967353673723551</v>
      </c>
      <c r="H252" s="1">
        <f t="shared" si="77"/>
        <v>-4.8702343255200731E-2</v>
      </c>
      <c r="I252" s="13">
        <f t="shared" ref="I252:J252" si="103">AVERAGEA(G252:G254)</f>
        <v>1.2851567603884841</v>
      </c>
      <c r="J252" s="13">
        <f t="shared" si="103"/>
        <v>0.35011808795662586</v>
      </c>
    </row>
    <row r="253" spans="1:10" x14ac:dyDescent="0.25">
      <c r="A253" s="18"/>
      <c r="B253" s="1">
        <v>2</v>
      </c>
      <c r="C253" s="1">
        <v>134</v>
      </c>
      <c r="D253" s="1">
        <v>80</v>
      </c>
      <c r="E253" s="9">
        <v>135.06456249999999</v>
      </c>
      <c r="F253" s="10">
        <v>80.242218920557917</v>
      </c>
      <c r="G253" s="1">
        <f t="shared" si="92"/>
        <v>1.0645624999999939</v>
      </c>
      <c r="H253" s="1">
        <f t="shared" si="77"/>
        <v>0.24221892055791727</v>
      </c>
      <c r="I253" s="14"/>
      <c r="J253" s="14"/>
    </row>
    <row r="254" spans="1:10" x14ac:dyDescent="0.25">
      <c r="A254" s="18"/>
      <c r="B254" s="1">
        <v>3</v>
      </c>
      <c r="C254" s="1">
        <v>130</v>
      </c>
      <c r="D254" s="1">
        <v>82</v>
      </c>
      <c r="E254" s="9">
        <v>131.0941724137931</v>
      </c>
      <c r="F254" s="10">
        <v>82.856837686567161</v>
      </c>
      <c r="G254" s="1">
        <f t="shared" si="92"/>
        <v>1.0941724137931033</v>
      </c>
      <c r="H254" s="1">
        <f t="shared" si="77"/>
        <v>0.85683768656716097</v>
      </c>
      <c r="I254" s="15"/>
      <c r="J254" s="15"/>
    </row>
    <row r="255" spans="1:10" x14ac:dyDescent="0.25">
      <c r="A255" s="18">
        <v>85</v>
      </c>
      <c r="B255" s="1">
        <v>1</v>
      </c>
      <c r="C255" s="1">
        <v>136</v>
      </c>
      <c r="D255" s="1">
        <v>76</v>
      </c>
      <c r="E255" s="9">
        <v>135.59884210526315</v>
      </c>
      <c r="F255" s="10">
        <v>76.45697800125707</v>
      </c>
      <c r="G255" s="1">
        <f t="shared" si="92"/>
        <v>-0.40115789473685481</v>
      </c>
      <c r="H255" s="1">
        <f t="shared" si="77"/>
        <v>0.45697800125707033</v>
      </c>
      <c r="I255" s="13">
        <f t="shared" ref="I255:J255" si="104">AVERAGEA(G255:G257)</f>
        <v>-0.91908358430258852</v>
      </c>
      <c r="J255" s="13">
        <f t="shared" si="104"/>
        <v>-0.96869014767304884</v>
      </c>
    </row>
    <row r="256" spans="1:10" x14ac:dyDescent="0.25">
      <c r="A256" s="18"/>
      <c r="B256" s="1">
        <v>2</v>
      </c>
      <c r="C256" s="1">
        <v>120</v>
      </c>
      <c r="D256" s="1">
        <v>78</v>
      </c>
      <c r="E256" s="9">
        <v>119.9236608300908</v>
      </c>
      <c r="F256" s="10">
        <v>78.776859737006902</v>
      </c>
      <c r="G256" s="1">
        <f t="shared" si="92"/>
        <v>-7.6339169909203974E-2</v>
      </c>
      <c r="H256" s="1">
        <f t="shared" si="77"/>
        <v>0.7768597370069017</v>
      </c>
      <c r="I256" s="14"/>
      <c r="J256" s="14"/>
    </row>
    <row r="257" spans="1:10" x14ac:dyDescent="0.25">
      <c r="A257" s="18"/>
      <c r="B257" s="1">
        <v>3</v>
      </c>
      <c r="C257" s="1">
        <v>116</v>
      </c>
      <c r="D257" s="1">
        <v>78</v>
      </c>
      <c r="E257" s="9">
        <v>113.72024631173829</v>
      </c>
      <c r="F257" s="10">
        <v>73.860091818716882</v>
      </c>
      <c r="G257" s="1">
        <f t="shared" ref="G257:G288" si="105">E257-C257</f>
        <v>-2.2797536882617067</v>
      </c>
      <c r="H257" s="1">
        <f t="shared" si="77"/>
        <v>-4.1399081812831184</v>
      </c>
      <c r="I257" s="15"/>
      <c r="J257" s="15"/>
    </row>
    <row r="258" spans="1:10" x14ac:dyDescent="0.25">
      <c r="A258" s="18">
        <v>86</v>
      </c>
      <c r="B258" s="1">
        <v>1</v>
      </c>
      <c r="C258" s="1">
        <v>110</v>
      </c>
      <c r="D258" s="1">
        <v>78</v>
      </c>
      <c r="E258" s="9">
        <v>109.37994111516414</v>
      </c>
      <c r="F258" s="10">
        <v>73.215087113402063</v>
      </c>
      <c r="G258" s="1">
        <f t="shared" si="105"/>
        <v>-0.62005888483585636</v>
      </c>
      <c r="H258" s="1">
        <f t="shared" si="77"/>
        <v>-4.7849128865979367</v>
      </c>
      <c r="I258" s="13">
        <f t="shared" ref="I258:J258" si="106">AVERAGEA(G258:G260)</f>
        <v>1.7966004730064828</v>
      </c>
      <c r="J258" s="13">
        <f t="shared" si="106"/>
        <v>-2.7961410845604839</v>
      </c>
    </row>
    <row r="259" spans="1:10" x14ac:dyDescent="0.25">
      <c r="A259" s="18"/>
      <c r="B259" s="1">
        <v>2</v>
      </c>
      <c r="C259" s="1">
        <v>126</v>
      </c>
      <c r="D259" s="1">
        <v>84</v>
      </c>
      <c r="E259" s="9">
        <v>130.87960573282857</v>
      </c>
      <c r="F259" s="10">
        <v>83.147976119402983</v>
      </c>
      <c r="G259" s="1">
        <f t="shared" si="105"/>
        <v>4.8796057328285656</v>
      </c>
      <c r="H259" s="1">
        <f t="shared" si="77"/>
        <v>-0.85202388059701661</v>
      </c>
      <c r="I259" s="14"/>
      <c r="J259" s="14"/>
    </row>
    <row r="260" spans="1:10" x14ac:dyDescent="0.25">
      <c r="A260" s="18"/>
      <c r="B260" s="1">
        <v>3</v>
      </c>
      <c r="C260" s="1">
        <v>132</v>
      </c>
      <c r="D260" s="1">
        <v>86</v>
      </c>
      <c r="E260" s="9">
        <v>133.13025457102674</v>
      </c>
      <c r="F260" s="10">
        <v>83.248513513513501</v>
      </c>
      <c r="G260" s="1">
        <f t="shared" si="105"/>
        <v>1.1302545710267395</v>
      </c>
      <c r="H260" s="1">
        <f t="shared" ref="H260:H323" si="107">F260-D260</f>
        <v>-2.751486486486499</v>
      </c>
      <c r="I260" s="15"/>
      <c r="J260" s="15"/>
    </row>
    <row r="261" spans="1:10" x14ac:dyDescent="0.25">
      <c r="A261" s="18">
        <v>87</v>
      </c>
      <c r="B261" s="1">
        <v>1</v>
      </c>
      <c r="C261" s="1">
        <v>120</v>
      </c>
      <c r="D261" s="1">
        <v>78</v>
      </c>
      <c r="E261" s="9">
        <v>119.05257501609788</v>
      </c>
      <c r="F261" s="10">
        <v>78.700375231053599</v>
      </c>
      <c r="G261" s="1">
        <f t="shared" si="105"/>
        <v>-0.94742498390212404</v>
      </c>
      <c r="H261" s="1">
        <f t="shared" si="107"/>
        <v>0.70037523105359867</v>
      </c>
      <c r="I261" s="13">
        <f t="shared" ref="I261:J261" si="108">AVERAGEA(G261:G263)</f>
        <v>-0.79983793478319853</v>
      </c>
      <c r="J261" s="13">
        <f t="shared" si="108"/>
        <v>-0.6612434717040685</v>
      </c>
    </row>
    <row r="262" spans="1:10" x14ac:dyDescent="0.25">
      <c r="A262" s="18"/>
      <c r="B262" s="1">
        <v>2</v>
      </c>
      <c r="C262" s="1">
        <v>120</v>
      </c>
      <c r="D262" s="1">
        <v>80</v>
      </c>
      <c r="E262" s="9">
        <v>120.60901515151514</v>
      </c>
      <c r="F262" s="10">
        <v>80.111607981220644</v>
      </c>
      <c r="G262" s="1">
        <f t="shared" si="105"/>
        <v>0.60901515151513763</v>
      </c>
      <c r="H262" s="1">
        <f t="shared" si="107"/>
        <v>0.11160798122064364</v>
      </c>
      <c r="I262" s="14"/>
      <c r="J262" s="14"/>
    </row>
    <row r="263" spans="1:10" x14ac:dyDescent="0.25">
      <c r="A263" s="18"/>
      <c r="B263" s="1">
        <v>3</v>
      </c>
      <c r="C263" s="1">
        <v>120</v>
      </c>
      <c r="D263" s="1">
        <v>84</v>
      </c>
      <c r="E263" s="9">
        <v>117.93889602803739</v>
      </c>
      <c r="F263" s="10">
        <v>81.204286372613552</v>
      </c>
      <c r="G263" s="1">
        <f t="shared" si="105"/>
        <v>-2.0611039719626092</v>
      </c>
      <c r="H263" s="1">
        <f t="shared" si="107"/>
        <v>-2.7957136273864478</v>
      </c>
      <c r="I263" s="15"/>
      <c r="J263" s="15"/>
    </row>
    <row r="264" spans="1:10" x14ac:dyDescent="0.25">
      <c r="A264" s="18">
        <v>88</v>
      </c>
      <c r="B264" s="1">
        <v>1</v>
      </c>
      <c r="C264" s="1">
        <v>120</v>
      </c>
      <c r="D264" s="1">
        <v>80</v>
      </c>
      <c r="E264" s="9">
        <v>122.24265846153847</v>
      </c>
      <c r="F264" s="10">
        <v>80.430704282115869</v>
      </c>
      <c r="G264" s="1">
        <f t="shared" si="105"/>
        <v>2.2426584615384684</v>
      </c>
      <c r="H264" s="1">
        <f t="shared" si="107"/>
        <v>0.43070428211586886</v>
      </c>
      <c r="I264" s="13">
        <f t="shared" ref="I264:J264" si="109">AVERAGEA(G264:G266)</f>
        <v>1.8265359512931525</v>
      </c>
      <c r="J264" s="13">
        <f t="shared" si="109"/>
        <v>3.0238540996486969</v>
      </c>
    </row>
    <row r="265" spans="1:10" x14ac:dyDescent="0.25">
      <c r="A265" s="18"/>
      <c r="B265" s="1">
        <v>2</v>
      </c>
      <c r="C265" s="1">
        <v>120</v>
      </c>
      <c r="D265" s="1">
        <v>80</v>
      </c>
      <c r="E265" s="9">
        <v>120.43336335078533</v>
      </c>
      <c r="F265" s="10">
        <v>85.124667540639749</v>
      </c>
      <c r="G265" s="1">
        <f t="shared" si="105"/>
        <v>0.43336335078532784</v>
      </c>
      <c r="H265" s="1">
        <f t="shared" si="107"/>
        <v>5.1246675406397486</v>
      </c>
      <c r="I265" s="14"/>
      <c r="J265" s="14"/>
    </row>
    <row r="266" spans="1:10" x14ac:dyDescent="0.25">
      <c r="A266" s="18"/>
      <c r="B266" s="1">
        <v>3</v>
      </c>
      <c r="C266" s="1">
        <v>116</v>
      </c>
      <c r="D266" s="1">
        <v>84</v>
      </c>
      <c r="E266" s="9">
        <v>118.80358604155566</v>
      </c>
      <c r="F266" s="10">
        <v>87.516190476190474</v>
      </c>
      <c r="G266" s="1">
        <f t="shared" si="105"/>
        <v>2.8035860415556613</v>
      </c>
      <c r="H266" s="1">
        <f t="shared" si="107"/>
        <v>3.5161904761904736</v>
      </c>
      <c r="I266" s="15"/>
      <c r="J266" s="15"/>
    </row>
    <row r="267" spans="1:10" x14ac:dyDescent="0.25">
      <c r="A267" s="18">
        <v>89</v>
      </c>
      <c r="B267" s="1">
        <v>1</v>
      </c>
      <c r="C267" s="1">
        <v>122</v>
      </c>
      <c r="D267" s="1">
        <v>76</v>
      </c>
      <c r="E267" s="9">
        <v>123.75178209542548</v>
      </c>
      <c r="F267" s="10">
        <v>75.936145723841378</v>
      </c>
      <c r="G267" s="1">
        <f t="shared" si="105"/>
        <v>1.751782095425483</v>
      </c>
      <c r="H267" s="1">
        <f t="shared" si="107"/>
        <v>-6.385427615862227E-2</v>
      </c>
      <c r="I267" s="13">
        <f t="shared" ref="I267:J267" si="110">AVERAGEA(G267:G269)</f>
        <v>1.4998809155182849E-2</v>
      </c>
      <c r="J267" s="13">
        <f t="shared" si="110"/>
        <v>0.86389499472179432</v>
      </c>
    </row>
    <row r="268" spans="1:10" x14ac:dyDescent="0.25">
      <c r="A268" s="18"/>
      <c r="B268" s="1">
        <v>2</v>
      </c>
      <c r="C268" s="1">
        <v>124</v>
      </c>
      <c r="D268" s="1">
        <v>78</v>
      </c>
      <c r="E268" s="9">
        <v>125.24668464933791</v>
      </c>
      <c r="F268" s="10">
        <v>78.645576701821668</v>
      </c>
      <c r="G268" s="1">
        <f t="shared" si="105"/>
        <v>1.246684649337908</v>
      </c>
      <c r="H268" s="1">
        <f t="shared" si="107"/>
        <v>0.6455767018216676</v>
      </c>
      <c r="I268" s="14"/>
      <c r="J268" s="14"/>
    </row>
    <row r="269" spans="1:10" x14ac:dyDescent="0.25">
      <c r="A269" s="18"/>
      <c r="B269" s="1">
        <v>3</v>
      </c>
      <c r="C269" s="1">
        <v>122</v>
      </c>
      <c r="D269" s="1">
        <v>84</v>
      </c>
      <c r="E269" s="9">
        <v>119.04652968270216</v>
      </c>
      <c r="F269" s="10">
        <v>86.009962558502338</v>
      </c>
      <c r="G269" s="1">
        <f t="shared" si="105"/>
        <v>-2.9534703172978425</v>
      </c>
      <c r="H269" s="1">
        <f t="shared" si="107"/>
        <v>2.0099625585023375</v>
      </c>
      <c r="I269" s="15"/>
      <c r="J269" s="15"/>
    </row>
    <row r="270" spans="1:10" x14ac:dyDescent="0.25">
      <c r="A270" s="18">
        <v>90</v>
      </c>
      <c r="B270" s="1">
        <v>1</v>
      </c>
      <c r="C270" s="1">
        <v>108</v>
      </c>
      <c r="D270" s="1">
        <v>72</v>
      </c>
      <c r="E270" s="9">
        <v>108.84974553799084</v>
      </c>
      <c r="F270" s="10">
        <v>71.376949834619637</v>
      </c>
      <c r="G270" s="1">
        <f t="shared" si="105"/>
        <v>0.84974553799084163</v>
      </c>
      <c r="H270" s="1">
        <f t="shared" si="107"/>
        <v>-0.62305016538036284</v>
      </c>
      <c r="I270" s="13">
        <f t="shared" ref="I270:J270" si="111">AVERAGEA(G270:G272)</f>
        <v>0.8577804909250375</v>
      </c>
      <c r="J270" s="13">
        <f t="shared" si="111"/>
        <v>-0.6812352027791585</v>
      </c>
    </row>
    <row r="271" spans="1:10" x14ac:dyDescent="0.25">
      <c r="A271" s="18"/>
      <c r="B271" s="1">
        <v>2</v>
      </c>
      <c r="C271" s="1">
        <v>104</v>
      </c>
      <c r="D271" s="1">
        <v>70</v>
      </c>
      <c r="E271" s="9">
        <v>105.10803750721294</v>
      </c>
      <c r="F271" s="10">
        <v>69.489131746031759</v>
      </c>
      <c r="G271" s="1">
        <f t="shared" si="105"/>
        <v>1.1080375072129414</v>
      </c>
      <c r="H271" s="1">
        <f t="shared" si="107"/>
        <v>-0.51086825396824054</v>
      </c>
      <c r="I271" s="14"/>
      <c r="J271" s="14"/>
    </row>
    <row r="272" spans="1:10" x14ac:dyDescent="0.25">
      <c r="A272" s="18"/>
      <c r="B272" s="1">
        <v>3</v>
      </c>
      <c r="C272" s="1">
        <v>102</v>
      </c>
      <c r="D272" s="1">
        <v>72</v>
      </c>
      <c r="E272" s="9">
        <v>102.61555842757133</v>
      </c>
      <c r="F272" s="10">
        <v>71.090212811011128</v>
      </c>
      <c r="G272" s="1">
        <f t="shared" si="105"/>
        <v>0.6155584275713295</v>
      </c>
      <c r="H272" s="1">
        <f t="shared" si="107"/>
        <v>-0.90978718898887223</v>
      </c>
      <c r="I272" s="15"/>
      <c r="J272" s="15"/>
    </row>
    <row r="273" spans="1:10" x14ac:dyDescent="0.25">
      <c r="A273" s="18">
        <v>91</v>
      </c>
      <c r="B273" s="1">
        <v>1</v>
      </c>
      <c r="C273" s="1">
        <v>118</v>
      </c>
      <c r="D273" s="1">
        <v>72</v>
      </c>
      <c r="E273" s="9">
        <v>114.60547882736159</v>
      </c>
      <c r="F273" s="10">
        <v>76.391909192825111</v>
      </c>
      <c r="G273" s="1">
        <f t="shared" si="105"/>
        <v>-3.3945211726384059</v>
      </c>
      <c r="H273" s="1">
        <f t="shared" si="107"/>
        <v>4.3919091928251106</v>
      </c>
      <c r="I273" s="13">
        <f t="shared" ref="I273:J273" si="112">AVERAGEA(G273:G275)</f>
        <v>-1.2339228589732538</v>
      </c>
      <c r="J273" s="13">
        <f t="shared" si="112"/>
        <v>2.7160020376387117</v>
      </c>
    </row>
    <row r="274" spans="1:10" x14ac:dyDescent="0.25">
      <c r="A274" s="18"/>
      <c r="B274" s="1">
        <v>2</v>
      </c>
      <c r="C274" s="1">
        <v>114</v>
      </c>
      <c r="D274" s="1">
        <v>74</v>
      </c>
      <c r="E274" s="9">
        <v>114.97808077645587</v>
      </c>
      <c r="F274" s="10">
        <v>76.742153800824966</v>
      </c>
      <c r="G274" s="1">
        <f t="shared" si="105"/>
        <v>0.97808077645586877</v>
      </c>
      <c r="H274" s="1">
        <f t="shared" si="107"/>
        <v>2.7421538008249655</v>
      </c>
      <c r="I274" s="14"/>
      <c r="J274" s="14"/>
    </row>
    <row r="275" spans="1:10" x14ac:dyDescent="0.25">
      <c r="A275" s="18"/>
      <c r="B275" s="1">
        <v>3</v>
      </c>
      <c r="C275" s="1">
        <v>114</v>
      </c>
      <c r="D275" s="1">
        <v>78</v>
      </c>
      <c r="E275" s="9">
        <v>112.71467181926278</v>
      </c>
      <c r="F275" s="10">
        <v>79.01394311926606</v>
      </c>
      <c r="G275" s="1">
        <f t="shared" si="105"/>
        <v>-1.2853281807372241</v>
      </c>
      <c r="H275" s="1">
        <f t="shared" si="107"/>
        <v>1.0139431192660595</v>
      </c>
      <c r="I275" s="15"/>
      <c r="J275" s="15"/>
    </row>
    <row r="276" spans="1:10" x14ac:dyDescent="0.25">
      <c r="A276" s="18">
        <v>92</v>
      </c>
      <c r="B276" s="1">
        <v>1</v>
      </c>
      <c r="C276" s="1">
        <v>112</v>
      </c>
      <c r="D276" s="1">
        <v>76</v>
      </c>
      <c r="E276" s="9">
        <v>113.89475789923144</v>
      </c>
      <c r="F276" s="10">
        <v>71.416499089253193</v>
      </c>
      <c r="G276" s="1">
        <f t="shared" si="105"/>
        <v>1.8947578992314362</v>
      </c>
      <c r="H276" s="1">
        <f t="shared" si="107"/>
        <v>-4.5835009107468068</v>
      </c>
      <c r="I276" s="13">
        <f t="shared" ref="I276:J276" si="113">AVERAGEA(G276:G278)</f>
        <v>-0.63036013510830458</v>
      </c>
      <c r="J276" s="13">
        <f t="shared" si="113"/>
        <v>-1.4819498703131255</v>
      </c>
    </row>
    <row r="277" spans="1:10" x14ac:dyDescent="0.25">
      <c r="A277" s="18"/>
      <c r="B277" s="1">
        <v>2</v>
      </c>
      <c r="C277" s="1">
        <v>108</v>
      </c>
      <c r="D277" s="1">
        <v>72</v>
      </c>
      <c r="E277" s="9">
        <v>104.89232266666667</v>
      </c>
      <c r="F277" s="10">
        <v>70.560795539033464</v>
      </c>
      <c r="G277" s="1">
        <f t="shared" si="105"/>
        <v>-3.1076773333333279</v>
      </c>
      <c r="H277" s="1">
        <f t="shared" si="107"/>
        <v>-1.4392044609665362</v>
      </c>
      <c r="I277" s="14"/>
      <c r="J277" s="14"/>
    </row>
    <row r="278" spans="1:10" x14ac:dyDescent="0.25">
      <c r="A278" s="18"/>
      <c r="B278" s="1">
        <v>3</v>
      </c>
      <c r="C278" s="1">
        <v>102</v>
      </c>
      <c r="D278" s="1">
        <v>72</v>
      </c>
      <c r="E278" s="9">
        <v>101.32183902877698</v>
      </c>
      <c r="F278" s="10">
        <v>73.576855760773967</v>
      </c>
      <c r="G278" s="1">
        <f t="shared" si="105"/>
        <v>-0.6781609712230221</v>
      </c>
      <c r="H278" s="1">
        <f t="shared" si="107"/>
        <v>1.5768557607739666</v>
      </c>
      <c r="I278" s="15"/>
      <c r="J278" s="15"/>
    </row>
    <row r="279" spans="1:10" x14ac:dyDescent="0.25">
      <c r="A279" s="18">
        <v>93</v>
      </c>
      <c r="B279" s="1">
        <v>1</v>
      </c>
      <c r="C279" s="1">
        <v>122</v>
      </c>
      <c r="D279" s="1">
        <v>72</v>
      </c>
      <c r="E279" s="9">
        <v>122.1217737789203</v>
      </c>
      <c r="F279" s="10">
        <v>74.792795407098126</v>
      </c>
      <c r="G279" s="1">
        <f t="shared" si="105"/>
        <v>0.12177377892029995</v>
      </c>
      <c r="H279" s="1">
        <f t="shared" si="107"/>
        <v>2.7927954070981258</v>
      </c>
      <c r="I279" s="13">
        <f t="shared" ref="I279:J279" si="114">AVERAGEA(G279:G281)</f>
        <v>-0.35229968349055696</v>
      </c>
      <c r="J279" s="13">
        <f t="shared" si="114"/>
        <v>1.310080428263845</v>
      </c>
    </row>
    <row r="280" spans="1:10" x14ac:dyDescent="0.25">
      <c r="A280" s="18"/>
      <c r="B280" s="1">
        <v>2</v>
      </c>
      <c r="C280" s="1">
        <v>122</v>
      </c>
      <c r="D280" s="1">
        <v>76</v>
      </c>
      <c r="E280" s="9">
        <v>120.12143073047858</v>
      </c>
      <c r="F280" s="10">
        <v>75.045963119072709</v>
      </c>
      <c r="G280" s="1">
        <f t="shared" si="105"/>
        <v>-1.8785692695214209</v>
      </c>
      <c r="H280" s="1">
        <f t="shared" si="107"/>
        <v>-0.95403688092729055</v>
      </c>
      <c r="I280" s="14"/>
      <c r="J280" s="14"/>
    </row>
    <row r="281" spans="1:10" x14ac:dyDescent="0.25">
      <c r="A281" s="18"/>
      <c r="B281" s="1">
        <v>3</v>
      </c>
      <c r="C281" s="1">
        <v>122</v>
      </c>
      <c r="D281" s="1">
        <v>76</v>
      </c>
      <c r="E281" s="9">
        <v>122.69989644012945</v>
      </c>
      <c r="F281" s="10">
        <v>78.0914827586207</v>
      </c>
      <c r="G281" s="1">
        <f t="shared" si="105"/>
        <v>0.69989644012945007</v>
      </c>
      <c r="H281" s="1">
        <f t="shared" si="107"/>
        <v>2.0914827586206997</v>
      </c>
      <c r="I281" s="15"/>
      <c r="J281" s="15"/>
    </row>
    <row r="282" spans="1:10" x14ac:dyDescent="0.25">
      <c r="A282" s="18">
        <v>94</v>
      </c>
      <c r="B282" s="1">
        <v>1</v>
      </c>
      <c r="C282" s="1">
        <v>100</v>
      </c>
      <c r="D282" s="1">
        <v>70</v>
      </c>
      <c r="E282" s="9">
        <v>98.288778785764123</v>
      </c>
      <c r="F282" s="10">
        <v>71.043825221238933</v>
      </c>
      <c r="G282" s="1">
        <f t="shared" si="105"/>
        <v>-1.7112212142358771</v>
      </c>
      <c r="H282" s="1">
        <f t="shared" si="107"/>
        <v>1.043825221238933</v>
      </c>
      <c r="I282" s="13">
        <f t="shared" ref="I282:J282" si="115">AVERAGEA(G282:G284)</f>
        <v>-2.3356921963793695</v>
      </c>
      <c r="J282" s="13">
        <f t="shared" si="115"/>
        <v>2.127328904788309</v>
      </c>
    </row>
    <row r="283" spans="1:10" x14ac:dyDescent="0.25">
      <c r="A283" s="18"/>
      <c r="B283" s="1">
        <v>2</v>
      </c>
      <c r="C283" s="1">
        <v>100</v>
      </c>
      <c r="D283" s="1">
        <v>68</v>
      </c>
      <c r="E283" s="9">
        <v>96.486741228070173</v>
      </c>
      <c r="F283" s="10">
        <v>72.655292751583374</v>
      </c>
      <c r="G283" s="1">
        <f t="shared" si="105"/>
        <v>-3.5132587719298272</v>
      </c>
      <c r="H283" s="1">
        <f t="shared" si="107"/>
        <v>4.6552927515833744</v>
      </c>
      <c r="I283" s="14"/>
      <c r="J283" s="14"/>
    </row>
    <row r="284" spans="1:10" x14ac:dyDescent="0.25">
      <c r="A284" s="18"/>
      <c r="B284" s="1">
        <v>3</v>
      </c>
      <c r="C284" s="1">
        <v>94</v>
      </c>
      <c r="D284" s="1">
        <v>64</v>
      </c>
      <c r="E284" s="9">
        <v>92.217403397027596</v>
      </c>
      <c r="F284" s="10">
        <v>64.68286874154262</v>
      </c>
      <c r="G284" s="1">
        <f t="shared" si="105"/>
        <v>-1.7825966029724043</v>
      </c>
      <c r="H284" s="1">
        <f t="shared" si="107"/>
        <v>0.68286874154262023</v>
      </c>
      <c r="I284" s="15"/>
      <c r="J284" s="15"/>
    </row>
    <row r="285" spans="1:10" x14ac:dyDescent="0.25">
      <c r="A285" s="18">
        <v>95</v>
      </c>
      <c r="B285" s="1">
        <v>1</v>
      </c>
      <c r="C285" s="1">
        <v>104</v>
      </c>
      <c r="D285" s="1">
        <v>66</v>
      </c>
      <c r="E285" s="9">
        <v>105.49284329896908</v>
      </c>
      <c r="F285" s="10">
        <v>65.122709316770184</v>
      </c>
      <c r="G285" s="1">
        <f t="shared" si="105"/>
        <v>1.4928432989690776</v>
      </c>
      <c r="H285" s="1">
        <f t="shared" si="107"/>
        <v>-0.87729068322981618</v>
      </c>
      <c r="I285" s="13">
        <f t="shared" ref="I285:J285" si="116">AVERAGEA(G285:G287)</f>
        <v>0.46728389924913455</v>
      </c>
      <c r="J285" s="13">
        <f t="shared" si="116"/>
        <v>-0.30914185960260926</v>
      </c>
    </row>
    <row r="286" spans="1:10" x14ac:dyDescent="0.25">
      <c r="A286" s="18"/>
      <c r="B286" s="1">
        <v>2</v>
      </c>
      <c r="C286" s="1">
        <v>108</v>
      </c>
      <c r="D286" s="1">
        <v>70</v>
      </c>
      <c r="E286" s="9">
        <v>108.01011256544501</v>
      </c>
      <c r="F286" s="10">
        <v>72.433484557309541</v>
      </c>
      <c r="G286" s="1">
        <f t="shared" si="105"/>
        <v>1.0112565445012933E-2</v>
      </c>
      <c r="H286" s="1">
        <f t="shared" si="107"/>
        <v>2.4334845573095407</v>
      </c>
      <c r="I286" s="14"/>
      <c r="J286" s="14"/>
    </row>
    <row r="287" spans="1:10" x14ac:dyDescent="0.25">
      <c r="A287" s="18"/>
      <c r="B287" s="1">
        <v>3</v>
      </c>
      <c r="C287" s="1">
        <v>110</v>
      </c>
      <c r="D287" s="1">
        <v>68</v>
      </c>
      <c r="E287" s="9">
        <v>109.89889583333331</v>
      </c>
      <c r="F287" s="10">
        <v>65.516380547112448</v>
      </c>
      <c r="G287" s="1">
        <f t="shared" si="105"/>
        <v>-0.10110416666668698</v>
      </c>
      <c r="H287" s="1">
        <f t="shared" si="107"/>
        <v>-2.4836194528875524</v>
      </c>
      <c r="I287" s="15"/>
      <c r="J287" s="15"/>
    </row>
    <row r="288" spans="1:10" x14ac:dyDescent="0.25">
      <c r="A288" s="18">
        <v>96</v>
      </c>
      <c r="B288" s="1">
        <v>1</v>
      </c>
      <c r="C288" s="1">
        <v>116</v>
      </c>
      <c r="D288" s="1">
        <v>78</v>
      </c>
      <c r="E288" s="9">
        <v>112.95511450381682</v>
      </c>
      <c r="F288" s="10">
        <v>75.009201465201457</v>
      </c>
      <c r="G288" s="1">
        <f t="shared" si="105"/>
        <v>-3.0448854961831842</v>
      </c>
      <c r="H288" s="1">
        <f t="shared" si="107"/>
        <v>-2.9907985347985431</v>
      </c>
      <c r="I288" s="13">
        <f t="shared" ref="I288:J288" si="117">AVERAGEA(G288:G290)</f>
        <v>-1.2154856260919569</v>
      </c>
      <c r="J288" s="13">
        <f t="shared" si="117"/>
        <v>-0.31214715575528845</v>
      </c>
    </row>
    <row r="289" spans="1:10" x14ac:dyDescent="0.25">
      <c r="A289" s="18"/>
      <c r="B289" s="1">
        <v>2</v>
      </c>
      <c r="C289" s="1">
        <v>114</v>
      </c>
      <c r="D289" s="1">
        <v>78</v>
      </c>
      <c r="E289" s="9">
        <v>112.70310508849556</v>
      </c>
      <c r="F289" s="10">
        <v>78.628126720183488</v>
      </c>
      <c r="G289" s="1">
        <f t="shared" ref="G289:G320" si="118">E289-C289</f>
        <v>-1.2968949115044381</v>
      </c>
      <c r="H289" s="1">
        <f t="shared" si="107"/>
        <v>0.62812672018348792</v>
      </c>
      <c r="I289" s="14"/>
      <c r="J289" s="14"/>
    </row>
    <row r="290" spans="1:10" x14ac:dyDescent="0.25">
      <c r="A290" s="18"/>
      <c r="B290" s="1">
        <v>3</v>
      </c>
      <c r="C290" s="1">
        <v>120</v>
      </c>
      <c r="D290" s="1">
        <v>80</v>
      </c>
      <c r="E290" s="9">
        <v>120.69532352941175</v>
      </c>
      <c r="F290" s="10">
        <v>81.42623034734919</v>
      </c>
      <c r="G290" s="1">
        <f t="shared" si="118"/>
        <v>0.69532352941175191</v>
      </c>
      <c r="H290" s="1">
        <f t="shared" si="107"/>
        <v>1.4262303473491897</v>
      </c>
      <c r="I290" s="15"/>
      <c r="J290" s="15"/>
    </row>
    <row r="291" spans="1:10" x14ac:dyDescent="0.25">
      <c r="A291" s="18">
        <v>97</v>
      </c>
      <c r="B291" s="1">
        <v>1</v>
      </c>
      <c r="C291" s="1">
        <v>100</v>
      </c>
      <c r="D291" s="1">
        <v>76</v>
      </c>
      <c r="E291" s="9">
        <v>101.18737917981073</v>
      </c>
      <c r="F291" s="10">
        <v>76.44028726442032</v>
      </c>
      <c r="G291" s="1">
        <f t="shared" si="118"/>
        <v>1.1873791798107334</v>
      </c>
      <c r="H291" s="1">
        <f t="shared" si="107"/>
        <v>0.44028726442031996</v>
      </c>
      <c r="I291" s="13">
        <f t="shared" ref="I291:J291" si="119">AVERAGEA(G291:G293)</f>
        <v>-0.34184084455664276</v>
      </c>
      <c r="J291" s="13">
        <f t="shared" si="119"/>
        <v>0.69597409556089929</v>
      </c>
    </row>
    <row r="292" spans="1:10" x14ac:dyDescent="0.25">
      <c r="A292" s="18"/>
      <c r="B292" s="1">
        <v>2</v>
      </c>
      <c r="C292" s="1">
        <v>104</v>
      </c>
      <c r="D292" s="1">
        <v>76</v>
      </c>
      <c r="E292" s="9">
        <v>103.42734198860039</v>
      </c>
      <c r="F292" s="10">
        <v>78.343086014445177</v>
      </c>
      <c r="G292" s="1">
        <f t="shared" si="118"/>
        <v>-0.5726580113996107</v>
      </c>
      <c r="H292" s="1">
        <f t="shared" si="107"/>
        <v>2.3430860144451771</v>
      </c>
      <c r="I292" s="14"/>
      <c r="J292" s="14"/>
    </row>
    <row r="293" spans="1:10" x14ac:dyDescent="0.25">
      <c r="A293" s="18"/>
      <c r="B293" s="1">
        <v>3</v>
      </c>
      <c r="C293" s="1">
        <v>114</v>
      </c>
      <c r="D293" s="1">
        <v>86</v>
      </c>
      <c r="E293" s="9">
        <v>112.35975629791895</v>
      </c>
      <c r="F293" s="10">
        <v>85.304549007817201</v>
      </c>
      <c r="G293" s="1">
        <f t="shared" si="118"/>
        <v>-1.640243702081051</v>
      </c>
      <c r="H293" s="1">
        <f t="shared" si="107"/>
        <v>-0.69545099218279915</v>
      </c>
      <c r="I293" s="15"/>
      <c r="J293" s="15"/>
    </row>
    <row r="294" spans="1:10" x14ac:dyDescent="0.25">
      <c r="A294" s="18">
        <v>98</v>
      </c>
      <c r="B294" s="1">
        <v>1</v>
      </c>
      <c r="C294" s="1">
        <v>134</v>
      </c>
      <c r="D294" s="1">
        <v>92</v>
      </c>
      <c r="E294" s="9">
        <v>130.95600522193212</v>
      </c>
      <c r="F294" s="10">
        <v>96.840845275840195</v>
      </c>
      <c r="G294" s="1">
        <f t="shared" si="118"/>
        <v>-3.0439947780678835</v>
      </c>
      <c r="H294" s="1">
        <f t="shared" si="107"/>
        <v>4.840845275840195</v>
      </c>
      <c r="I294" s="13">
        <f t="shared" ref="I294:J294" si="120">AVERAGEA(G294:G296)</f>
        <v>0.28345073325041881</v>
      </c>
      <c r="J294" s="13">
        <f t="shared" si="120"/>
        <v>1.8070544703951583</v>
      </c>
    </row>
    <row r="295" spans="1:10" x14ac:dyDescent="0.25">
      <c r="A295" s="18"/>
      <c r="B295" s="1">
        <v>2</v>
      </c>
      <c r="C295" s="1">
        <v>136</v>
      </c>
      <c r="D295" s="1">
        <v>98</v>
      </c>
      <c r="E295" s="9">
        <v>136.02531705122399</v>
      </c>
      <c r="F295" s="10">
        <v>98.237121134663596</v>
      </c>
      <c r="G295" s="1">
        <f t="shared" si="118"/>
        <v>2.5317051223993303E-2</v>
      </c>
      <c r="H295" s="1">
        <f t="shared" ref="H295" si="121">F295-D295</f>
        <v>0.23712113466359597</v>
      </c>
      <c r="I295" s="14"/>
      <c r="J295" s="14"/>
    </row>
    <row r="296" spans="1:10" x14ac:dyDescent="0.25">
      <c r="A296" s="18"/>
      <c r="B296" s="1">
        <v>3</v>
      </c>
      <c r="C296" s="1">
        <v>126</v>
      </c>
      <c r="D296" s="1">
        <v>102</v>
      </c>
      <c r="E296" s="9">
        <v>129.86902992659515</v>
      </c>
      <c r="F296" s="10">
        <v>102.34319700068168</v>
      </c>
      <c r="G296" s="1">
        <f t="shared" si="118"/>
        <v>3.8690299265951467</v>
      </c>
      <c r="H296" s="1">
        <f t="shared" si="107"/>
        <v>0.34319700068168402</v>
      </c>
      <c r="I296" s="15"/>
      <c r="J296" s="15"/>
    </row>
    <row r="297" spans="1:10" x14ac:dyDescent="0.25">
      <c r="A297" s="18">
        <v>99</v>
      </c>
      <c r="B297" s="1">
        <v>1</v>
      </c>
      <c r="C297" s="1">
        <v>114</v>
      </c>
      <c r="D297" s="1">
        <v>78</v>
      </c>
      <c r="E297" s="9">
        <v>115.06379650655023</v>
      </c>
      <c r="F297" s="10">
        <v>75.895783267827071</v>
      </c>
      <c r="G297" s="1">
        <f t="shared" si="118"/>
        <v>1.0637965065502328</v>
      </c>
      <c r="H297" s="1">
        <f t="shared" si="107"/>
        <v>-2.1042167321729295</v>
      </c>
      <c r="I297" s="13">
        <f t="shared" ref="I297:J297" si="122">AVERAGEA(G297:G299)</f>
        <v>2.0075887109767669</v>
      </c>
      <c r="J297" s="13">
        <f t="shared" si="122"/>
        <v>-2.3251131360062183</v>
      </c>
    </row>
    <row r="298" spans="1:10" x14ac:dyDescent="0.25">
      <c r="A298" s="18"/>
      <c r="B298" s="1">
        <v>2</v>
      </c>
      <c r="C298" s="1">
        <v>116</v>
      </c>
      <c r="D298" s="1">
        <v>86</v>
      </c>
      <c r="E298" s="9">
        <v>117.45648680851065</v>
      </c>
      <c r="F298" s="10">
        <v>83.320419857235564</v>
      </c>
      <c r="G298" s="1">
        <f t="shared" si="118"/>
        <v>1.4564868085106468</v>
      </c>
      <c r="H298" s="1">
        <f t="shared" si="107"/>
        <v>-2.6795801427644363</v>
      </c>
      <c r="I298" s="14"/>
      <c r="J298" s="14"/>
    </row>
    <row r="299" spans="1:10" x14ac:dyDescent="0.25">
      <c r="A299" s="18"/>
      <c r="B299" s="1">
        <v>3</v>
      </c>
      <c r="C299" s="1">
        <v>118</v>
      </c>
      <c r="D299" s="1">
        <v>82</v>
      </c>
      <c r="E299" s="9">
        <v>121.50248281786942</v>
      </c>
      <c r="F299" s="10">
        <v>79.808457466918711</v>
      </c>
      <c r="G299" s="1">
        <f t="shared" si="118"/>
        <v>3.5024828178694207</v>
      </c>
      <c r="H299" s="1">
        <f t="shared" si="107"/>
        <v>-2.1915425330812894</v>
      </c>
      <c r="I299" s="15"/>
      <c r="J299" s="15"/>
    </row>
    <row r="300" spans="1:10" x14ac:dyDescent="0.25">
      <c r="A300" s="18">
        <v>100</v>
      </c>
      <c r="B300" s="1">
        <v>1</v>
      </c>
      <c r="C300" s="1">
        <v>128</v>
      </c>
      <c r="D300" s="1">
        <v>80</v>
      </c>
      <c r="E300" s="9">
        <v>128.93724705882354</v>
      </c>
      <c r="F300" s="10">
        <v>76.827109443099275</v>
      </c>
      <c r="G300" s="1">
        <f t="shared" si="118"/>
        <v>0.93724705882354442</v>
      </c>
      <c r="H300" s="1">
        <f t="shared" si="107"/>
        <v>-3.1728905569007253</v>
      </c>
      <c r="I300" s="13">
        <f t="shared" ref="I300:J300" si="123">AVERAGEA(G300:G302)</f>
        <v>1.4090256913324595</v>
      </c>
      <c r="J300" s="13">
        <f t="shared" si="123"/>
        <v>-6.5783773166610146E-2</v>
      </c>
    </row>
    <row r="301" spans="1:10" x14ac:dyDescent="0.25">
      <c r="A301" s="18"/>
      <c r="B301" s="1">
        <v>2</v>
      </c>
      <c r="C301" s="1">
        <v>126</v>
      </c>
      <c r="D301" s="1">
        <v>76</v>
      </c>
      <c r="E301" s="9">
        <v>127.6385476410731</v>
      </c>
      <c r="F301" s="10">
        <v>78.706116016427103</v>
      </c>
      <c r="G301" s="1">
        <f t="shared" si="118"/>
        <v>1.638547641073103</v>
      </c>
      <c r="H301" s="1">
        <f t="shared" si="107"/>
        <v>2.706116016427103</v>
      </c>
      <c r="I301" s="14"/>
      <c r="J301" s="14"/>
    </row>
    <row r="302" spans="1:10" x14ac:dyDescent="0.25">
      <c r="A302" s="18"/>
      <c r="B302" s="1">
        <v>3</v>
      </c>
      <c r="C302" s="1">
        <v>120</v>
      </c>
      <c r="D302" s="1">
        <v>76</v>
      </c>
      <c r="E302" s="9">
        <v>121.65128237410073</v>
      </c>
      <c r="F302" s="10">
        <v>76.269423220973792</v>
      </c>
      <c r="G302" s="1">
        <f t="shared" si="118"/>
        <v>1.651282374100731</v>
      </c>
      <c r="H302" s="1">
        <f t="shared" si="107"/>
        <v>0.2694232209737919</v>
      </c>
      <c r="I302" s="15"/>
      <c r="J302" s="15"/>
    </row>
    <row r="303" spans="1:10" x14ac:dyDescent="0.25">
      <c r="A303" s="18">
        <v>101</v>
      </c>
      <c r="B303" s="1">
        <v>1</v>
      </c>
      <c r="C303" s="1">
        <v>106</v>
      </c>
      <c r="D303" s="1">
        <v>62</v>
      </c>
      <c r="E303" s="9">
        <v>105.94879931740616</v>
      </c>
      <c r="F303" s="10">
        <v>63.971695937873349</v>
      </c>
      <c r="G303" s="1">
        <f t="shared" si="118"/>
        <v>-5.1200682593844249E-2</v>
      </c>
      <c r="H303" s="1">
        <f t="shared" si="107"/>
        <v>1.9716959378733492</v>
      </c>
      <c r="I303" s="13">
        <f t="shared" ref="I303:J303" si="124">AVERAGEA(G303:G305)</f>
        <v>-0.82212394851068871</v>
      </c>
      <c r="J303" s="13">
        <f t="shared" si="124"/>
        <v>2.0775737616363918</v>
      </c>
    </row>
    <row r="304" spans="1:10" x14ac:dyDescent="0.25">
      <c r="A304" s="18"/>
      <c r="B304" s="1">
        <v>2</v>
      </c>
      <c r="C304" s="1">
        <v>108</v>
      </c>
      <c r="D304" s="1">
        <v>68</v>
      </c>
      <c r="E304" s="9">
        <v>108.56217280643</v>
      </c>
      <c r="F304" s="10">
        <v>70.698554758800526</v>
      </c>
      <c r="G304" s="1">
        <f t="shared" si="118"/>
        <v>0.56217280642999867</v>
      </c>
      <c r="H304" s="1">
        <f t="shared" si="107"/>
        <v>2.6985547588005261</v>
      </c>
      <c r="I304" s="14"/>
      <c r="J304" s="14"/>
    </row>
    <row r="305" spans="1:10" x14ac:dyDescent="0.25">
      <c r="A305" s="18"/>
      <c r="B305" s="1">
        <v>3</v>
      </c>
      <c r="C305" s="1">
        <v>96</v>
      </c>
      <c r="D305" s="1">
        <v>68</v>
      </c>
      <c r="E305" s="9">
        <v>93.022656030631779</v>
      </c>
      <c r="F305" s="10">
        <v>69.5624705882353</v>
      </c>
      <c r="G305" s="1">
        <f t="shared" si="118"/>
        <v>-2.9773439693682207</v>
      </c>
      <c r="H305" s="1">
        <f t="shared" si="107"/>
        <v>1.5624705882352998</v>
      </c>
      <c r="I305" s="15"/>
      <c r="J305" s="15"/>
    </row>
    <row r="306" spans="1:10" x14ac:dyDescent="0.25">
      <c r="A306" s="18">
        <v>102</v>
      </c>
      <c r="B306" s="1">
        <v>1</v>
      </c>
      <c r="C306" s="1">
        <v>102</v>
      </c>
      <c r="D306" s="1">
        <v>62</v>
      </c>
      <c r="E306" s="9">
        <v>103.87474632352942</v>
      </c>
      <c r="F306" s="10">
        <v>62.181118598382753</v>
      </c>
      <c r="G306" s="1">
        <f t="shared" si="118"/>
        <v>1.8747463235294219</v>
      </c>
      <c r="H306" s="1">
        <f t="shared" si="107"/>
        <v>0.18111859838275279</v>
      </c>
      <c r="I306" s="13">
        <f t="shared" ref="I306:J306" si="125">AVERAGEA(G306:G308)</f>
        <v>1.0265068301988738</v>
      </c>
      <c r="J306" s="13">
        <f t="shared" si="125"/>
        <v>0.70164617901561144</v>
      </c>
    </row>
    <row r="307" spans="1:10" x14ac:dyDescent="0.25">
      <c r="A307" s="18"/>
      <c r="B307" s="1">
        <v>2</v>
      </c>
      <c r="C307" s="1">
        <v>100</v>
      </c>
      <c r="D307" s="1">
        <v>68</v>
      </c>
      <c r="E307" s="9">
        <v>100.1753954318344</v>
      </c>
      <c r="F307" s="10">
        <v>66.415297180043396</v>
      </c>
      <c r="G307" s="1">
        <f t="shared" si="118"/>
        <v>0.17539543183440287</v>
      </c>
      <c r="H307" s="1">
        <f t="shared" si="107"/>
        <v>-1.584702819956604</v>
      </c>
      <c r="I307" s="14"/>
      <c r="J307" s="14"/>
    </row>
    <row r="308" spans="1:10" x14ac:dyDescent="0.25">
      <c r="A308" s="18"/>
      <c r="B308" s="1">
        <v>3</v>
      </c>
      <c r="C308" s="1">
        <v>106</v>
      </c>
      <c r="D308" s="1">
        <v>68</v>
      </c>
      <c r="E308" s="9">
        <v>107.0293787352328</v>
      </c>
      <c r="F308" s="10">
        <v>71.508522758620686</v>
      </c>
      <c r="G308" s="1">
        <f t="shared" si="118"/>
        <v>1.0293787352327968</v>
      </c>
      <c r="H308" s="1">
        <f t="shared" si="107"/>
        <v>3.5085227586206855</v>
      </c>
      <c r="I308" s="15"/>
      <c r="J308" s="15"/>
    </row>
    <row r="309" spans="1:10" x14ac:dyDescent="0.25">
      <c r="A309" s="18">
        <v>103</v>
      </c>
      <c r="B309" s="1">
        <v>1</v>
      </c>
      <c r="C309" s="1">
        <v>120</v>
      </c>
      <c r="D309" s="1">
        <v>84</v>
      </c>
      <c r="E309" s="9">
        <v>112.84161658031087</v>
      </c>
      <c r="F309" s="10">
        <v>84.0827435897436</v>
      </c>
      <c r="G309" s="1">
        <f t="shared" si="118"/>
        <v>-7.1583834196891303</v>
      </c>
      <c r="H309" s="1">
        <f t="shared" si="107"/>
        <v>8.274358974360041E-2</v>
      </c>
      <c r="I309" s="13">
        <f t="shared" ref="I309:J309" si="126">AVERAGEA(G309:G311)</f>
        <v>-4.7505867316773545</v>
      </c>
      <c r="J309" s="13">
        <f t="shared" si="126"/>
        <v>0.89595237566345054</v>
      </c>
    </row>
    <row r="310" spans="1:10" x14ac:dyDescent="0.25">
      <c r="A310" s="18"/>
      <c r="B310" s="1">
        <v>2</v>
      </c>
      <c r="C310" s="1">
        <v>122</v>
      </c>
      <c r="D310" s="1">
        <v>84</v>
      </c>
      <c r="E310" s="9">
        <v>114.53956808510637</v>
      </c>
      <c r="F310" s="10">
        <v>84.711050775740475</v>
      </c>
      <c r="G310" s="1">
        <f t="shared" si="118"/>
        <v>-7.4604319148936327</v>
      </c>
      <c r="H310" s="1">
        <f t="shared" si="107"/>
        <v>0.71105077574047471</v>
      </c>
      <c r="I310" s="14"/>
      <c r="J310" s="14"/>
    </row>
    <row r="311" spans="1:10" x14ac:dyDescent="0.25">
      <c r="A311" s="18"/>
      <c r="B311" s="1">
        <v>3</v>
      </c>
      <c r="C311" s="1">
        <v>120</v>
      </c>
      <c r="D311" s="1">
        <v>88</v>
      </c>
      <c r="E311" s="9">
        <v>120.3670551395507</v>
      </c>
      <c r="F311" s="10">
        <v>89.894062761506277</v>
      </c>
      <c r="G311" s="1">
        <f t="shared" si="118"/>
        <v>0.36705513955070046</v>
      </c>
      <c r="H311" s="1">
        <f t="shared" si="107"/>
        <v>1.8940627615062766</v>
      </c>
      <c r="I311" s="15"/>
      <c r="J311" s="15"/>
    </row>
    <row r="312" spans="1:10" x14ac:dyDescent="0.25">
      <c r="A312" s="18">
        <v>104</v>
      </c>
      <c r="B312" s="1">
        <v>1</v>
      </c>
      <c r="C312" s="1">
        <v>110</v>
      </c>
      <c r="D312" s="1">
        <v>66</v>
      </c>
      <c r="E312" s="9">
        <v>112.60389023521026</v>
      </c>
      <c r="F312" s="10">
        <v>69.40282205163993</v>
      </c>
      <c r="G312" s="1">
        <f t="shared" si="118"/>
        <v>2.6038902352102582</v>
      </c>
      <c r="H312" s="1">
        <f t="shared" si="107"/>
        <v>3.4028220516399301</v>
      </c>
      <c r="I312" s="13">
        <f t="shared" ref="I312:J312" si="127">AVERAGEA(G312:G314)</f>
        <v>1.2376248159210614</v>
      </c>
      <c r="J312" s="13">
        <f t="shared" si="127"/>
        <v>5.1865848035395175</v>
      </c>
    </row>
    <row r="313" spans="1:10" x14ac:dyDescent="0.25">
      <c r="A313" s="18"/>
      <c r="B313" s="1">
        <v>2</v>
      </c>
      <c r="C313" s="1">
        <v>112</v>
      </c>
      <c r="D313" s="1">
        <v>72</v>
      </c>
      <c r="E313" s="9">
        <v>110.73494339622638</v>
      </c>
      <c r="F313" s="10">
        <v>76.731958071278825</v>
      </c>
      <c r="G313" s="1">
        <f t="shared" si="118"/>
        <v>-1.2650566037736155</v>
      </c>
      <c r="H313" s="1">
        <f t="shared" si="107"/>
        <v>4.7319580712788252</v>
      </c>
      <c r="I313" s="14"/>
      <c r="J313" s="14"/>
    </row>
    <row r="314" spans="1:10" x14ac:dyDescent="0.25">
      <c r="A314" s="18"/>
      <c r="B314" s="1">
        <v>3</v>
      </c>
      <c r="C314" s="1">
        <v>114</v>
      </c>
      <c r="D314" s="1">
        <v>80</v>
      </c>
      <c r="E314" s="9">
        <v>116.37404081632654</v>
      </c>
      <c r="F314" s="10">
        <v>87.424974287699797</v>
      </c>
      <c r="G314" s="1">
        <f t="shared" si="118"/>
        <v>2.3740408163265414</v>
      </c>
      <c r="H314" s="1">
        <f t="shared" si="107"/>
        <v>7.4249742876997971</v>
      </c>
      <c r="I314" s="15"/>
      <c r="J314" s="15"/>
    </row>
    <row r="315" spans="1:10" x14ac:dyDescent="0.25">
      <c r="A315" s="18">
        <v>105</v>
      </c>
      <c r="B315" s="1">
        <v>1</v>
      </c>
      <c r="C315" s="1">
        <v>138</v>
      </c>
      <c r="D315" s="1">
        <v>90</v>
      </c>
      <c r="E315" s="9">
        <v>138.94331234413966</v>
      </c>
      <c r="F315" s="10">
        <v>87.24314197148172</v>
      </c>
      <c r="G315" s="1">
        <f t="shared" si="118"/>
        <v>0.94331234413965603</v>
      </c>
      <c r="H315" s="1">
        <f t="shared" si="107"/>
        <v>-2.7568580285182804</v>
      </c>
      <c r="I315" s="13">
        <f t="shared" ref="I315:J315" si="128">AVERAGEA(G315:G317)</f>
        <v>0.78938398924719877</v>
      </c>
      <c r="J315" s="13">
        <f t="shared" si="128"/>
        <v>-0.6602865174732907</v>
      </c>
    </row>
    <row r="316" spans="1:10" x14ac:dyDescent="0.25">
      <c r="A316" s="18"/>
      <c r="B316" s="1">
        <v>2</v>
      </c>
      <c r="C316" s="1">
        <v>138</v>
      </c>
      <c r="D316" s="1">
        <v>92</v>
      </c>
      <c r="E316" s="9">
        <v>137.13035181872391</v>
      </c>
      <c r="F316" s="10">
        <v>93.290741954359277</v>
      </c>
      <c r="G316" s="1">
        <f t="shared" si="118"/>
        <v>-0.86964818127609078</v>
      </c>
      <c r="H316" s="1">
        <f t="shared" si="107"/>
        <v>1.2907419543592766</v>
      </c>
      <c r="I316" s="14"/>
      <c r="J316" s="14"/>
    </row>
    <row r="317" spans="1:10" x14ac:dyDescent="0.25">
      <c r="A317" s="18"/>
      <c r="B317" s="1">
        <v>3</v>
      </c>
      <c r="C317" s="1">
        <v>132</v>
      </c>
      <c r="D317" s="1">
        <v>92</v>
      </c>
      <c r="E317" s="9">
        <v>134.29448780487803</v>
      </c>
      <c r="F317" s="10">
        <v>91.485256521739132</v>
      </c>
      <c r="G317" s="1">
        <f t="shared" si="118"/>
        <v>2.2944878048780311</v>
      </c>
      <c r="H317" s="1">
        <f t="shared" si="107"/>
        <v>-0.51474347826086841</v>
      </c>
      <c r="I317" s="15"/>
      <c r="J317" s="15"/>
    </row>
    <row r="318" spans="1:10" x14ac:dyDescent="0.25">
      <c r="A318" s="18">
        <v>106</v>
      </c>
      <c r="B318" s="1">
        <v>1</v>
      </c>
      <c r="C318" s="1">
        <v>116</v>
      </c>
      <c r="D318" s="1">
        <v>84</v>
      </c>
      <c r="E318" s="9">
        <v>117.4934609375</v>
      </c>
      <c r="F318" s="10">
        <v>83.439918604651155</v>
      </c>
      <c r="G318" s="1">
        <f t="shared" si="118"/>
        <v>1.4934609375000036</v>
      </c>
      <c r="H318" s="1">
        <f t="shared" si="107"/>
        <v>-0.56008139534884549</v>
      </c>
      <c r="I318" s="13">
        <f t="shared" ref="I318:J318" si="129">AVERAGEA(G318:G320)</f>
        <v>1.0966871656250656</v>
      </c>
      <c r="J318" s="13">
        <f t="shared" si="129"/>
        <v>-1.5381285447382613</v>
      </c>
    </row>
    <row r="319" spans="1:10" x14ac:dyDescent="0.25">
      <c r="A319" s="18"/>
      <c r="B319" s="1">
        <v>2</v>
      </c>
      <c r="C319" s="1">
        <v>110</v>
      </c>
      <c r="D319" s="1">
        <v>78</v>
      </c>
      <c r="E319" s="9">
        <v>109.1513204610951</v>
      </c>
      <c r="F319" s="10">
        <v>74.466984899328864</v>
      </c>
      <c r="G319" s="1">
        <f t="shared" si="118"/>
        <v>-0.84867953890490355</v>
      </c>
      <c r="H319" s="1">
        <f t="shared" si="107"/>
        <v>-3.5330151006711361</v>
      </c>
      <c r="I319" s="14"/>
      <c r="J319" s="14"/>
    </row>
    <row r="320" spans="1:10" x14ac:dyDescent="0.25">
      <c r="A320" s="18"/>
      <c r="B320" s="1">
        <v>3</v>
      </c>
      <c r="C320" s="1">
        <v>112</v>
      </c>
      <c r="D320" s="1">
        <v>80</v>
      </c>
      <c r="E320" s="9">
        <v>114.6452800982801</v>
      </c>
      <c r="F320" s="10">
        <v>79.478710861805197</v>
      </c>
      <c r="G320" s="1">
        <f t="shared" si="118"/>
        <v>2.6452800982800966</v>
      </c>
      <c r="H320" s="1">
        <f t="shared" si="107"/>
        <v>-0.5212891381948026</v>
      </c>
      <c r="I320" s="15"/>
      <c r="J320" s="15"/>
    </row>
    <row r="321" spans="1:10" x14ac:dyDescent="0.25">
      <c r="A321" s="18">
        <v>107</v>
      </c>
      <c r="B321" s="1">
        <v>1</v>
      </c>
      <c r="C321" s="1">
        <v>110</v>
      </c>
      <c r="D321" s="1">
        <v>68</v>
      </c>
      <c r="E321" s="9">
        <v>111.17619017230376</v>
      </c>
      <c r="F321" s="10">
        <v>66.876600669269379</v>
      </c>
      <c r="G321" s="1">
        <f t="shared" ref="G321:G352" si="130">E321-C321</f>
        <v>1.1761901723037624</v>
      </c>
      <c r="H321" s="1">
        <f t="shared" si="107"/>
        <v>-1.1233993307306207</v>
      </c>
      <c r="I321" s="13">
        <f t="shared" ref="I321:J321" si="131">AVERAGEA(G321:G323)</f>
        <v>0.51029146094334976</v>
      </c>
      <c r="J321" s="13">
        <f t="shared" si="131"/>
        <v>-0.37286504048587688</v>
      </c>
    </row>
    <row r="322" spans="1:10" x14ac:dyDescent="0.25">
      <c r="A322" s="18"/>
      <c r="B322" s="1">
        <v>2</v>
      </c>
      <c r="C322" s="1">
        <v>108</v>
      </c>
      <c r="D322" s="1">
        <v>72</v>
      </c>
      <c r="E322" s="9">
        <v>106.77499999999998</v>
      </c>
      <c r="F322" s="10">
        <v>72.879222154963671</v>
      </c>
      <c r="G322" s="1">
        <f t="shared" si="130"/>
        <v>-1.2250000000000227</v>
      </c>
      <c r="H322" s="1">
        <f t="shared" si="107"/>
        <v>0.87922215496367073</v>
      </c>
      <c r="I322" s="14"/>
      <c r="J322" s="14"/>
    </row>
    <row r="323" spans="1:10" x14ac:dyDescent="0.25">
      <c r="A323" s="18"/>
      <c r="B323" s="1">
        <v>3</v>
      </c>
      <c r="C323" s="1">
        <v>116</v>
      </c>
      <c r="D323" s="1">
        <v>68</v>
      </c>
      <c r="E323" s="9">
        <v>117.57968421052631</v>
      </c>
      <c r="F323" s="10">
        <v>67.125582054309319</v>
      </c>
      <c r="G323" s="1">
        <f t="shared" si="130"/>
        <v>1.5796842105263096</v>
      </c>
      <c r="H323" s="1">
        <f t="shared" si="107"/>
        <v>-0.87441794569068065</v>
      </c>
      <c r="I323" s="15"/>
      <c r="J323" s="15"/>
    </row>
    <row r="324" spans="1:10" x14ac:dyDescent="0.25">
      <c r="A324" s="18">
        <v>108</v>
      </c>
      <c r="B324" s="1">
        <v>1</v>
      </c>
      <c r="C324" s="1">
        <v>120</v>
      </c>
      <c r="D324" s="1">
        <v>70</v>
      </c>
      <c r="E324" s="9">
        <v>116.82870993168682</v>
      </c>
      <c r="F324" s="10">
        <v>67.835623343527033</v>
      </c>
      <c r="G324" s="1">
        <f t="shared" si="130"/>
        <v>-3.1712900683131835</v>
      </c>
      <c r="H324" s="1">
        <f t="shared" ref="H324:H387" si="132">F324-D324</f>
        <v>-2.1643766564729674</v>
      </c>
      <c r="I324" s="13">
        <f t="shared" ref="I324:J324" si="133">AVERAGEA(G324:G326)</f>
        <v>-0.40764964814356119</v>
      </c>
      <c r="J324" s="13">
        <f t="shared" si="133"/>
        <v>-2.0874301085773177</v>
      </c>
    </row>
    <row r="325" spans="1:10" x14ac:dyDescent="0.25">
      <c r="A325" s="18"/>
      <c r="B325" s="1">
        <v>2</v>
      </c>
      <c r="C325" s="1">
        <v>116</v>
      </c>
      <c r="D325" s="1">
        <v>68</v>
      </c>
      <c r="E325" s="9">
        <v>117.5435448275862</v>
      </c>
      <c r="F325" s="10">
        <v>64.390600366636107</v>
      </c>
      <c r="G325" s="1">
        <f t="shared" si="130"/>
        <v>1.5435448275862029</v>
      </c>
      <c r="H325" s="1">
        <f t="shared" si="132"/>
        <v>-3.6093996333638927</v>
      </c>
      <c r="I325" s="14"/>
      <c r="J325" s="14"/>
    </row>
    <row r="326" spans="1:10" x14ac:dyDescent="0.25">
      <c r="A326" s="18"/>
      <c r="B326" s="1">
        <v>3</v>
      </c>
      <c r="C326" s="1">
        <v>114</v>
      </c>
      <c r="D326" s="1">
        <v>66</v>
      </c>
      <c r="E326" s="9">
        <v>114.4047962962963</v>
      </c>
      <c r="F326" s="10">
        <v>65.511485964104907</v>
      </c>
      <c r="G326" s="1">
        <f t="shared" si="130"/>
        <v>0.40479629629629699</v>
      </c>
      <c r="H326" s="1">
        <f t="shared" si="132"/>
        <v>-0.48851403589509346</v>
      </c>
      <c r="I326" s="15"/>
      <c r="J326" s="15"/>
    </row>
    <row r="327" spans="1:10" x14ac:dyDescent="0.25">
      <c r="A327" s="18">
        <v>109</v>
      </c>
      <c r="B327" s="1">
        <v>1</v>
      </c>
      <c r="C327" s="1">
        <v>116</v>
      </c>
      <c r="D327" s="1">
        <v>88</v>
      </c>
      <c r="E327" s="9">
        <v>118.12027073170732</v>
      </c>
      <c r="F327" s="10">
        <v>85.971444444444458</v>
      </c>
      <c r="G327" s="1">
        <f t="shared" si="130"/>
        <v>2.1202707317073219</v>
      </c>
      <c r="H327" s="1">
        <f t="shared" si="132"/>
        <v>-2.0285555555555419</v>
      </c>
      <c r="I327" s="13">
        <f t="shared" ref="I327:J327" si="134">AVERAGEA(G327:G329)</f>
        <v>2.4575122080614826</v>
      </c>
      <c r="J327" s="13">
        <f t="shared" si="134"/>
        <v>-1.7556508021641217</v>
      </c>
    </row>
    <row r="328" spans="1:10" x14ac:dyDescent="0.25">
      <c r="A328" s="18"/>
      <c r="B328" s="1">
        <v>2</v>
      </c>
      <c r="C328" s="1">
        <v>120</v>
      </c>
      <c r="D328" s="1">
        <v>90</v>
      </c>
      <c r="E328" s="9">
        <v>124.5296584158416</v>
      </c>
      <c r="F328" s="10">
        <v>89.385693272519973</v>
      </c>
      <c r="G328" s="1">
        <f t="shared" si="130"/>
        <v>4.5296584158415953</v>
      </c>
      <c r="H328" s="1">
        <f t="shared" si="132"/>
        <v>-0.61430672748002735</v>
      </c>
      <c r="I328" s="14"/>
      <c r="J328" s="14"/>
    </row>
    <row r="329" spans="1:10" x14ac:dyDescent="0.25">
      <c r="A329" s="18"/>
      <c r="B329" s="1">
        <v>3</v>
      </c>
      <c r="C329" s="1">
        <v>122</v>
      </c>
      <c r="D329" s="1">
        <v>84</v>
      </c>
      <c r="E329" s="9">
        <v>122.72260747663553</v>
      </c>
      <c r="F329" s="10">
        <v>81.375909876543204</v>
      </c>
      <c r="G329" s="1">
        <f t="shared" si="130"/>
        <v>0.72260747663553104</v>
      </c>
      <c r="H329" s="1">
        <f t="shared" si="132"/>
        <v>-2.6240901234567957</v>
      </c>
      <c r="I329" s="15"/>
      <c r="J329" s="15"/>
    </row>
    <row r="330" spans="1:10" x14ac:dyDescent="0.25">
      <c r="A330" s="18">
        <v>110</v>
      </c>
      <c r="B330" s="1">
        <v>1</v>
      </c>
      <c r="C330" s="1">
        <v>128</v>
      </c>
      <c r="D330" s="1">
        <v>94</v>
      </c>
      <c r="E330" s="9">
        <v>131.59293552238805</v>
      </c>
      <c r="F330" s="10">
        <v>95.954602258469251</v>
      </c>
      <c r="G330" s="1">
        <f t="shared" si="130"/>
        <v>3.5929355223880464</v>
      </c>
      <c r="H330" s="1">
        <f t="shared" si="132"/>
        <v>1.9546022584692508</v>
      </c>
      <c r="I330" s="13">
        <f t="shared" ref="I330:J330" si="135">AVERAGEA(G330:G332)</f>
        <v>1.7079165640544716</v>
      </c>
      <c r="J330" s="13">
        <f t="shared" si="135"/>
        <v>2.3374312278377922</v>
      </c>
    </row>
    <row r="331" spans="1:10" x14ac:dyDescent="0.25">
      <c r="A331" s="18"/>
      <c r="B331" s="1">
        <v>2</v>
      </c>
      <c r="C331" s="1">
        <v>130</v>
      </c>
      <c r="D331" s="1">
        <v>88</v>
      </c>
      <c r="E331" s="9">
        <v>129.96092815941267</v>
      </c>
      <c r="F331" s="10">
        <v>90.251428330522756</v>
      </c>
      <c r="G331" s="1">
        <f t="shared" si="130"/>
        <v>-3.9071840587325823E-2</v>
      </c>
      <c r="H331" s="1">
        <f t="shared" si="132"/>
        <v>2.2514283305227565</v>
      </c>
      <c r="I331" s="14"/>
      <c r="J331" s="14"/>
    </row>
    <row r="332" spans="1:10" x14ac:dyDescent="0.25">
      <c r="A332" s="18"/>
      <c r="B332" s="1">
        <v>3</v>
      </c>
      <c r="C332" s="1">
        <v>116</v>
      </c>
      <c r="D332" s="1">
        <v>88</v>
      </c>
      <c r="E332" s="9">
        <v>117.56988601036269</v>
      </c>
      <c r="F332" s="10">
        <v>90.80626309452137</v>
      </c>
      <c r="G332" s="1">
        <f t="shared" si="130"/>
        <v>1.5698860103626942</v>
      </c>
      <c r="H332" s="1">
        <f t="shared" si="132"/>
        <v>2.8062630945213698</v>
      </c>
      <c r="I332" s="15"/>
      <c r="J332" s="15"/>
    </row>
    <row r="333" spans="1:10" x14ac:dyDescent="0.25">
      <c r="A333" s="18">
        <v>111</v>
      </c>
      <c r="B333" s="1">
        <v>1</v>
      </c>
      <c r="C333" s="1">
        <v>130</v>
      </c>
      <c r="D333" s="1">
        <v>68</v>
      </c>
      <c r="E333" s="9">
        <v>130.20809671532848</v>
      </c>
      <c r="F333" s="10">
        <v>61.906155612244888</v>
      </c>
      <c r="G333" s="1">
        <f t="shared" si="130"/>
        <v>0.20809671532848029</v>
      </c>
      <c r="H333" s="1">
        <f t="shared" si="132"/>
        <v>-6.0938443877551123</v>
      </c>
      <c r="I333" s="13">
        <f t="shared" ref="I333:J333" si="136">AVERAGEA(G333:G335)</f>
        <v>-0.8229436951823933</v>
      </c>
      <c r="J333" s="13">
        <f t="shared" si="136"/>
        <v>-0.25667310542139887</v>
      </c>
    </row>
    <row r="334" spans="1:10" x14ac:dyDescent="0.25">
      <c r="A334" s="18"/>
      <c r="B334" s="1">
        <v>2</v>
      </c>
      <c r="C334" s="1">
        <v>128</v>
      </c>
      <c r="D334" s="1">
        <v>72</v>
      </c>
      <c r="E334" s="9">
        <v>120.11602192982454</v>
      </c>
      <c r="F334" s="10">
        <v>75.46686333534015</v>
      </c>
      <c r="G334" s="1">
        <f t="shared" si="130"/>
        <v>-7.8839780701754592</v>
      </c>
      <c r="H334" s="1">
        <f t="shared" si="132"/>
        <v>3.4668633353401503</v>
      </c>
      <c r="I334" s="14"/>
      <c r="J334" s="14"/>
    </row>
    <row r="335" spans="1:10" x14ac:dyDescent="0.25">
      <c r="A335" s="18"/>
      <c r="B335" s="1">
        <v>3</v>
      </c>
      <c r="C335" s="1">
        <v>132</v>
      </c>
      <c r="D335" s="1">
        <v>68</v>
      </c>
      <c r="E335" s="9">
        <v>137.2070502692998</v>
      </c>
      <c r="F335" s="10">
        <v>69.856961736150765</v>
      </c>
      <c r="G335" s="1">
        <f t="shared" si="130"/>
        <v>5.2070502692997991</v>
      </c>
      <c r="H335" s="1">
        <f t="shared" si="132"/>
        <v>1.8569617361507653</v>
      </c>
      <c r="I335" s="15"/>
      <c r="J335" s="15"/>
    </row>
    <row r="336" spans="1:10" x14ac:dyDescent="0.25">
      <c r="A336" s="18">
        <v>112</v>
      </c>
      <c r="B336" s="1">
        <v>1</v>
      </c>
      <c r="C336" s="1">
        <v>120</v>
      </c>
      <c r="D336" s="1">
        <v>80</v>
      </c>
      <c r="E336" s="9">
        <v>120.6070637049455</v>
      </c>
      <c r="F336" s="10">
        <v>80.583191822008402</v>
      </c>
      <c r="G336" s="1">
        <f t="shared" si="130"/>
        <v>0.60706370494550299</v>
      </c>
      <c r="H336" s="1">
        <f t="shared" si="132"/>
        <v>0.58319182200840203</v>
      </c>
      <c r="I336" s="13">
        <f t="shared" ref="I336:J336" si="137">AVERAGEA(G336:G338)</f>
        <v>0.47677290411455903</v>
      </c>
      <c r="J336" s="13">
        <f t="shared" si="137"/>
        <v>-1.0160005163734809</v>
      </c>
    </row>
    <row r="337" spans="1:10" x14ac:dyDescent="0.25">
      <c r="A337" s="18"/>
      <c r="B337" s="1">
        <v>2</v>
      </c>
      <c r="C337" s="1">
        <v>116</v>
      </c>
      <c r="D337" s="1">
        <v>80</v>
      </c>
      <c r="E337" s="9">
        <v>116.67686414445402</v>
      </c>
      <c r="F337" s="10">
        <v>78.589036585365875</v>
      </c>
      <c r="G337" s="1">
        <f t="shared" si="130"/>
        <v>0.6768641444540151</v>
      </c>
      <c r="H337" s="1">
        <f t="shared" si="132"/>
        <v>-1.410963414634125</v>
      </c>
      <c r="I337" s="14"/>
      <c r="J337" s="14"/>
    </row>
    <row r="338" spans="1:10" x14ac:dyDescent="0.25">
      <c r="A338" s="18"/>
      <c r="B338" s="1">
        <v>3</v>
      </c>
      <c r="C338" s="1">
        <v>112</v>
      </c>
      <c r="D338" s="1">
        <v>80</v>
      </c>
      <c r="E338" s="9">
        <v>112.14639086294416</v>
      </c>
      <c r="F338" s="10">
        <v>77.77977004350528</v>
      </c>
      <c r="G338" s="1">
        <f t="shared" si="130"/>
        <v>0.14639086294415904</v>
      </c>
      <c r="H338" s="1">
        <f t="shared" si="132"/>
        <v>-2.2202299564947197</v>
      </c>
      <c r="I338" s="15"/>
      <c r="J338" s="15"/>
    </row>
    <row r="339" spans="1:10" x14ac:dyDescent="0.25">
      <c r="A339" s="18">
        <v>113</v>
      </c>
      <c r="B339" s="1">
        <v>1</v>
      </c>
      <c r="C339" s="1">
        <v>140</v>
      </c>
      <c r="D339" s="1">
        <v>84</v>
      </c>
      <c r="E339" s="9">
        <v>143.88907894736843</v>
      </c>
      <c r="F339" s="10">
        <v>85.912918367346947</v>
      </c>
      <c r="G339" s="1">
        <f t="shared" si="130"/>
        <v>3.8890789473684322</v>
      </c>
      <c r="H339" s="1">
        <f t="shared" si="132"/>
        <v>1.912918367346947</v>
      </c>
      <c r="I339" s="13">
        <f t="shared" ref="I339:J339" si="138">AVERAGEA(G339:G341)</f>
        <v>-1.0207900361005404</v>
      </c>
      <c r="J339" s="13">
        <f t="shared" si="138"/>
        <v>2.2876137581434839</v>
      </c>
    </row>
    <row r="340" spans="1:10" x14ac:dyDescent="0.25">
      <c r="A340" s="18"/>
      <c r="B340" s="1">
        <v>2</v>
      </c>
      <c r="C340" s="1">
        <v>130</v>
      </c>
      <c r="D340" s="1">
        <v>80</v>
      </c>
      <c r="E340" s="9">
        <v>131.63342947903433</v>
      </c>
      <c r="F340" s="10">
        <v>82.310678074015129</v>
      </c>
      <c r="G340" s="1">
        <f t="shared" si="130"/>
        <v>1.6334294790343336</v>
      </c>
      <c r="H340" s="1">
        <f t="shared" si="132"/>
        <v>2.3106780740151294</v>
      </c>
      <c r="I340" s="14"/>
      <c r="J340" s="14"/>
    </row>
    <row r="341" spans="1:10" x14ac:dyDescent="0.25">
      <c r="A341" s="18"/>
      <c r="B341" s="1">
        <v>3</v>
      </c>
      <c r="C341" s="1">
        <v>130</v>
      </c>
      <c r="D341" s="1">
        <v>80</v>
      </c>
      <c r="E341" s="9">
        <v>121.41512146529561</v>
      </c>
      <c r="F341" s="10">
        <v>82.639244833068375</v>
      </c>
      <c r="G341" s="1">
        <f t="shared" si="130"/>
        <v>-8.5848785347043872</v>
      </c>
      <c r="H341" s="1">
        <f t="shared" si="132"/>
        <v>2.6392448330683749</v>
      </c>
      <c r="I341" s="15"/>
      <c r="J341" s="15"/>
    </row>
    <row r="342" spans="1:10" x14ac:dyDescent="0.25">
      <c r="A342" s="18">
        <v>114</v>
      </c>
      <c r="B342" s="1">
        <v>1</v>
      </c>
      <c r="C342" s="1">
        <v>98</v>
      </c>
      <c r="D342" s="1">
        <v>66</v>
      </c>
      <c r="E342" s="9">
        <v>93.303612068965521</v>
      </c>
      <c r="F342" s="10">
        <v>66.220594420600861</v>
      </c>
      <c r="G342" s="1">
        <f t="shared" si="130"/>
        <v>-4.6963879310344794</v>
      </c>
      <c r="H342" s="1">
        <f t="shared" si="132"/>
        <v>0.22059442060086099</v>
      </c>
      <c r="I342" s="13">
        <f t="shared" ref="I342:J342" si="139">AVERAGEA(G342:G344)</f>
        <v>-9.8613058479604845E-2</v>
      </c>
      <c r="J342" s="13">
        <f t="shared" si="139"/>
        <v>-0.93873410393029155</v>
      </c>
    </row>
    <row r="343" spans="1:10" x14ac:dyDescent="0.25">
      <c r="A343" s="18"/>
      <c r="B343" s="1">
        <v>2</v>
      </c>
      <c r="C343" s="1">
        <v>96</v>
      </c>
      <c r="D343" s="1">
        <v>76</v>
      </c>
      <c r="E343" s="9">
        <v>99.012822140608591</v>
      </c>
      <c r="F343" s="10">
        <v>75.384914720260738</v>
      </c>
      <c r="G343" s="1">
        <f t="shared" si="130"/>
        <v>3.0128221406085913</v>
      </c>
      <c r="H343" s="1">
        <f t="shared" si="132"/>
        <v>-0.61508527973926164</v>
      </c>
      <c r="I343" s="14"/>
      <c r="J343" s="14"/>
    </row>
    <row r="344" spans="1:10" x14ac:dyDescent="0.25">
      <c r="A344" s="18"/>
      <c r="B344" s="1">
        <v>3</v>
      </c>
      <c r="C344" s="1">
        <v>104</v>
      </c>
      <c r="D344" s="1">
        <v>78</v>
      </c>
      <c r="E344" s="9">
        <v>105.38772661498707</v>
      </c>
      <c r="F344" s="10">
        <v>75.578288547347526</v>
      </c>
      <c r="G344" s="1">
        <f t="shared" si="130"/>
        <v>1.3877266149870735</v>
      </c>
      <c r="H344" s="1">
        <f t="shared" si="132"/>
        <v>-2.4217114526524739</v>
      </c>
      <c r="I344" s="15"/>
      <c r="J344" s="15"/>
    </row>
    <row r="345" spans="1:10" x14ac:dyDescent="0.25">
      <c r="A345" s="18">
        <v>115</v>
      </c>
      <c r="B345" s="1">
        <v>1</v>
      </c>
      <c r="C345" s="1">
        <v>110</v>
      </c>
      <c r="D345" s="1">
        <v>66</v>
      </c>
      <c r="E345" s="9">
        <v>112.39326315789474</v>
      </c>
      <c r="F345" s="10">
        <v>59.751822742474914</v>
      </c>
      <c r="G345" s="1">
        <f t="shared" si="130"/>
        <v>2.3932631578947365</v>
      </c>
      <c r="H345" s="1">
        <f t="shared" si="132"/>
        <v>-6.2481772575250858</v>
      </c>
      <c r="I345" s="13">
        <f t="shared" ref="I345:J345" si="140">AVERAGEA(G345:G347)</f>
        <v>0.39749805820858813</v>
      </c>
      <c r="J345" s="13">
        <f t="shared" si="140"/>
        <v>-4.3686806610012026</v>
      </c>
    </row>
    <row r="346" spans="1:10" x14ac:dyDescent="0.25">
      <c r="A346" s="18"/>
      <c r="B346" s="1">
        <v>2</v>
      </c>
      <c r="C346" s="1">
        <v>110</v>
      </c>
      <c r="D346" s="1">
        <v>76</v>
      </c>
      <c r="E346" s="9">
        <v>109.05173101673103</v>
      </c>
      <c r="F346" s="10">
        <v>68.159585741811185</v>
      </c>
      <c r="G346" s="1">
        <f t="shared" si="130"/>
        <v>-0.94826898326897435</v>
      </c>
      <c r="H346" s="1">
        <f t="shared" si="132"/>
        <v>-7.8404142581888152</v>
      </c>
      <c r="I346" s="14"/>
      <c r="J346" s="14"/>
    </row>
    <row r="347" spans="1:10" x14ac:dyDescent="0.25">
      <c r="A347" s="18"/>
      <c r="B347" s="1">
        <v>3</v>
      </c>
      <c r="C347" s="1">
        <v>110</v>
      </c>
      <c r="D347" s="1">
        <v>70</v>
      </c>
      <c r="E347" s="9">
        <v>109.7475</v>
      </c>
      <c r="F347" s="10">
        <v>70.982549532710294</v>
      </c>
      <c r="G347" s="1">
        <f t="shared" si="130"/>
        <v>-0.25249999999999773</v>
      </c>
      <c r="H347" s="1">
        <f t="shared" si="132"/>
        <v>0.98254953271029422</v>
      </c>
      <c r="I347" s="15"/>
      <c r="J347" s="15"/>
    </row>
    <row r="348" spans="1:10" x14ac:dyDescent="0.25">
      <c r="A348" s="18">
        <v>116</v>
      </c>
      <c r="B348" s="1">
        <v>1</v>
      </c>
      <c r="C348" s="1">
        <v>140</v>
      </c>
      <c r="D348" s="1">
        <v>96</v>
      </c>
      <c r="E348" s="9">
        <v>142.37048616386323</v>
      </c>
      <c r="F348" s="10">
        <v>94.803203328133122</v>
      </c>
      <c r="G348" s="1">
        <f t="shared" si="130"/>
        <v>2.3704861638632337</v>
      </c>
      <c r="H348" s="1">
        <f t="shared" si="132"/>
        <v>-1.1967966718668777</v>
      </c>
      <c r="I348" s="13">
        <f t="shared" ref="I348:J348" si="141">AVERAGEA(G348:G350)</f>
        <v>2.456850703777993</v>
      </c>
      <c r="J348" s="13">
        <f t="shared" si="141"/>
        <v>-0.11542956177147327</v>
      </c>
    </row>
    <row r="349" spans="1:10" x14ac:dyDescent="0.25">
      <c r="A349" s="18"/>
      <c r="B349" s="1">
        <v>2</v>
      </c>
      <c r="C349" s="1">
        <v>142</v>
      </c>
      <c r="D349" s="1">
        <v>92</v>
      </c>
      <c r="E349" s="9">
        <v>143.88443926701572</v>
      </c>
      <c r="F349" s="10">
        <v>93.335815441565302</v>
      </c>
      <c r="G349" s="1">
        <f t="shared" si="130"/>
        <v>1.884439267015722</v>
      </c>
      <c r="H349" s="1">
        <f t="shared" si="132"/>
        <v>1.3358154415653019</v>
      </c>
      <c r="I349" s="14"/>
      <c r="J349" s="14"/>
    </row>
    <row r="350" spans="1:10" x14ac:dyDescent="0.25">
      <c r="A350" s="18"/>
      <c r="B350" s="1">
        <v>3</v>
      </c>
      <c r="C350" s="1">
        <v>140</v>
      </c>
      <c r="D350" s="1">
        <v>88</v>
      </c>
      <c r="E350" s="9">
        <v>143.11562668045502</v>
      </c>
      <c r="F350" s="10">
        <v>87.514692544987156</v>
      </c>
      <c r="G350" s="1">
        <f t="shared" si="130"/>
        <v>3.1156266804550228</v>
      </c>
      <c r="H350" s="1">
        <f t="shared" si="132"/>
        <v>-0.485307455012844</v>
      </c>
      <c r="I350" s="15"/>
      <c r="J350" s="15"/>
    </row>
    <row r="351" spans="1:10" x14ac:dyDescent="0.25">
      <c r="A351" s="18">
        <v>117</v>
      </c>
      <c r="B351" s="1">
        <v>1</v>
      </c>
      <c r="C351" s="1">
        <v>138</v>
      </c>
      <c r="D351" s="1">
        <v>88</v>
      </c>
      <c r="E351" s="9">
        <v>138.39905122494429</v>
      </c>
      <c r="F351" s="10">
        <v>85.607684782608715</v>
      </c>
      <c r="G351" s="1">
        <f t="shared" si="130"/>
        <v>0.39905122494428724</v>
      </c>
      <c r="H351" s="1">
        <f t="shared" si="132"/>
        <v>-2.3923152173912854</v>
      </c>
      <c r="I351" s="13">
        <f t="shared" ref="I351:J351" si="142">AVERAGEA(G351:G353)</f>
        <v>-4.3357323503059222</v>
      </c>
      <c r="J351" s="13">
        <f t="shared" si="142"/>
        <v>-0.90382118614326146</v>
      </c>
    </row>
    <row r="352" spans="1:10" x14ac:dyDescent="0.25">
      <c r="A352" s="18"/>
      <c r="B352" s="1">
        <v>2</v>
      </c>
      <c r="C352" s="1">
        <v>140</v>
      </c>
      <c r="D352" s="1">
        <v>80</v>
      </c>
      <c r="E352" s="9">
        <v>137.75380000000001</v>
      </c>
      <c r="F352" s="10">
        <v>81.841638207043758</v>
      </c>
      <c r="G352" s="1">
        <f t="shared" si="130"/>
        <v>-2.2461999999999875</v>
      </c>
      <c r="H352" s="1">
        <f t="shared" si="132"/>
        <v>1.8416382070437578</v>
      </c>
      <c r="I352" s="14"/>
      <c r="J352" s="14"/>
    </row>
    <row r="353" spans="1:10" x14ac:dyDescent="0.25">
      <c r="A353" s="18"/>
      <c r="B353" s="1">
        <v>3</v>
      </c>
      <c r="C353" s="1">
        <v>132</v>
      </c>
      <c r="D353" s="1">
        <v>88</v>
      </c>
      <c r="E353" s="9">
        <v>120.83995172413793</v>
      </c>
      <c r="F353" s="10">
        <v>85.839213451917743</v>
      </c>
      <c r="G353" s="1">
        <f t="shared" ref="G353:G389" si="143">E353-C353</f>
        <v>-11.160048275862067</v>
      </c>
      <c r="H353" s="1">
        <f t="shared" si="132"/>
        <v>-2.1607865480822568</v>
      </c>
      <c r="I353" s="15"/>
      <c r="J353" s="15"/>
    </row>
    <row r="354" spans="1:10" x14ac:dyDescent="0.25">
      <c r="A354" s="18">
        <v>118</v>
      </c>
      <c r="B354" s="1">
        <v>1</v>
      </c>
      <c r="C354" s="1">
        <v>104</v>
      </c>
      <c r="D354" s="1">
        <v>70</v>
      </c>
      <c r="E354" s="9">
        <v>102.75224453280316</v>
      </c>
      <c r="F354" s="10">
        <v>71.914591230551622</v>
      </c>
      <c r="G354" s="1">
        <f t="shared" si="143"/>
        <v>-1.2477554671968392</v>
      </c>
      <c r="H354" s="1">
        <f t="shared" si="132"/>
        <v>1.9145912305516219</v>
      </c>
      <c r="I354" s="13">
        <f t="shared" ref="I354:J354" si="144">AVERAGEA(G354:G356)</f>
        <v>-0.88707891196224387</v>
      </c>
      <c r="J354" s="13">
        <f t="shared" si="144"/>
        <v>0.67891533697450746</v>
      </c>
    </row>
    <row r="355" spans="1:10" x14ac:dyDescent="0.25">
      <c r="A355" s="18"/>
      <c r="B355" s="1">
        <v>2</v>
      </c>
      <c r="C355" s="1">
        <v>102</v>
      </c>
      <c r="D355" s="1">
        <v>70</v>
      </c>
      <c r="E355" s="9">
        <v>99.683347485303713</v>
      </c>
      <c r="F355" s="10">
        <v>69.885728346456702</v>
      </c>
      <c r="G355" s="1">
        <f t="shared" si="143"/>
        <v>-2.3166525146962869</v>
      </c>
      <c r="H355" s="1">
        <f t="shared" si="132"/>
        <v>-0.11427165354329816</v>
      </c>
      <c r="I355" s="14"/>
      <c r="J355" s="14"/>
    </row>
    <row r="356" spans="1:10" x14ac:dyDescent="0.25">
      <c r="A356" s="18"/>
      <c r="B356" s="1">
        <v>3</v>
      </c>
      <c r="C356" s="1">
        <v>100</v>
      </c>
      <c r="D356" s="1">
        <v>70</v>
      </c>
      <c r="E356" s="9">
        <v>100.90317124600639</v>
      </c>
      <c r="F356" s="10">
        <v>70.236426433915199</v>
      </c>
      <c r="G356" s="1">
        <f t="shared" si="143"/>
        <v>0.90317124600639431</v>
      </c>
      <c r="H356" s="1">
        <f t="shared" si="132"/>
        <v>0.23642643391519869</v>
      </c>
      <c r="I356" s="15"/>
      <c r="J356" s="15"/>
    </row>
    <row r="357" spans="1:10" x14ac:dyDescent="0.25">
      <c r="A357" s="18">
        <v>119</v>
      </c>
      <c r="B357" s="1">
        <v>1</v>
      </c>
      <c r="C357" s="1">
        <v>130</v>
      </c>
      <c r="D357" s="1">
        <v>86</v>
      </c>
      <c r="E357" s="9">
        <v>130.1903738707436</v>
      </c>
      <c r="F357" s="10">
        <v>85.245769994162288</v>
      </c>
      <c r="G357" s="1">
        <f t="shared" si="143"/>
        <v>0.19037387074359913</v>
      </c>
      <c r="H357" s="1">
        <f t="shared" si="132"/>
        <v>-0.75423000583771227</v>
      </c>
      <c r="I357" s="13">
        <f t="shared" ref="I357:J357" si="145">AVERAGEA(G357:G359)</f>
        <v>0.59776860602885995</v>
      </c>
      <c r="J357" s="13">
        <f t="shared" si="145"/>
        <v>-0.54011688011654257</v>
      </c>
    </row>
    <row r="358" spans="1:10" x14ac:dyDescent="0.25">
      <c r="A358" s="18"/>
      <c r="B358" s="1">
        <v>2</v>
      </c>
      <c r="C358" s="1">
        <v>126</v>
      </c>
      <c r="D358" s="1">
        <v>88</v>
      </c>
      <c r="E358" s="9">
        <v>126.47024802867385</v>
      </c>
      <c r="F358" s="10">
        <v>87.222848392036752</v>
      </c>
      <c r="G358" s="1">
        <f t="shared" si="143"/>
        <v>0.47024802867385063</v>
      </c>
      <c r="H358" s="1">
        <f t="shared" si="132"/>
        <v>-0.77715160796324767</v>
      </c>
      <c r="I358" s="14"/>
      <c r="J358" s="14"/>
    </row>
    <row r="359" spans="1:10" x14ac:dyDescent="0.25">
      <c r="A359" s="18"/>
      <c r="B359" s="1">
        <v>3</v>
      </c>
      <c r="C359" s="1">
        <v>132</v>
      </c>
      <c r="D359" s="1">
        <v>90</v>
      </c>
      <c r="E359" s="9">
        <v>133.13268391866913</v>
      </c>
      <c r="F359" s="10">
        <v>89.911030973451332</v>
      </c>
      <c r="G359" s="1">
        <f t="shared" si="143"/>
        <v>1.1326839186691302</v>
      </c>
      <c r="H359" s="1">
        <f t="shared" si="132"/>
        <v>-8.8969026548667784E-2</v>
      </c>
      <c r="I359" s="15"/>
      <c r="J359" s="15"/>
    </row>
    <row r="360" spans="1:10" x14ac:dyDescent="0.25">
      <c r="A360" s="18">
        <v>120</v>
      </c>
      <c r="B360" s="1">
        <v>1</v>
      </c>
      <c r="C360" s="1">
        <v>118</v>
      </c>
      <c r="D360" s="1">
        <v>80</v>
      </c>
      <c r="E360" s="9">
        <v>118.81850927703134</v>
      </c>
      <c r="F360" s="10">
        <v>75.093507368421058</v>
      </c>
      <c r="G360" s="1">
        <f t="shared" si="143"/>
        <v>0.81850927703133891</v>
      </c>
      <c r="H360" s="1">
        <f t="shared" si="132"/>
        <v>-4.9064926315789421</v>
      </c>
      <c r="I360" s="13">
        <f t="shared" ref="I360:J360" si="146">AVERAGEA(G360:G362)</f>
        <v>0.45961927282766624</v>
      </c>
      <c r="J360" s="13">
        <f t="shared" si="146"/>
        <v>-0.57185437395524252</v>
      </c>
    </row>
    <row r="361" spans="1:10" x14ac:dyDescent="0.25">
      <c r="A361" s="18"/>
      <c r="B361" s="1">
        <v>2</v>
      </c>
      <c r="C361" s="1">
        <v>116</v>
      </c>
      <c r="D361" s="1">
        <v>80</v>
      </c>
      <c r="E361" s="9">
        <v>117.21240544345376</v>
      </c>
      <c r="F361" s="10">
        <v>80.802842553191482</v>
      </c>
      <c r="G361" s="1">
        <f t="shared" si="143"/>
        <v>1.2124054434537612</v>
      </c>
      <c r="H361" s="1">
        <f t="shared" si="132"/>
        <v>0.80284255319148201</v>
      </c>
      <c r="I361" s="14"/>
      <c r="J361" s="14"/>
    </row>
    <row r="362" spans="1:10" x14ac:dyDescent="0.25">
      <c r="A362" s="18"/>
      <c r="B362" s="1">
        <v>3</v>
      </c>
      <c r="C362" s="1">
        <v>116</v>
      </c>
      <c r="D362" s="1">
        <v>80</v>
      </c>
      <c r="E362" s="9">
        <v>115.3479430979979</v>
      </c>
      <c r="F362" s="10">
        <v>82.388086956521732</v>
      </c>
      <c r="G362" s="1">
        <f t="shared" si="143"/>
        <v>-0.65205690200210142</v>
      </c>
      <c r="H362" s="1">
        <f t="shared" si="132"/>
        <v>2.3880869565217324</v>
      </c>
      <c r="I362" s="15"/>
      <c r="J362" s="15"/>
    </row>
    <row r="363" spans="1:10" x14ac:dyDescent="0.25">
      <c r="A363" s="18">
        <v>121</v>
      </c>
      <c r="B363" s="1">
        <v>1</v>
      </c>
      <c r="C363" s="1">
        <v>142</v>
      </c>
      <c r="D363" s="1">
        <v>110</v>
      </c>
      <c r="E363" s="9">
        <v>147.03110668229778</v>
      </c>
      <c r="F363" s="10">
        <v>107.01719740009629</v>
      </c>
      <c r="G363" s="1">
        <f t="shared" si="143"/>
        <v>5.031106682297775</v>
      </c>
      <c r="H363" s="1">
        <f t="shared" si="132"/>
        <v>-2.9828025999037067</v>
      </c>
      <c r="I363" s="13">
        <f t="shared" ref="I363:J363" si="147">AVERAGEA(G363:G365)</f>
        <v>4.14953235019766</v>
      </c>
      <c r="J363" s="13">
        <f t="shared" si="147"/>
        <v>-5.14005252330674</v>
      </c>
    </row>
    <row r="364" spans="1:10" x14ac:dyDescent="0.25">
      <c r="A364" s="18"/>
      <c r="B364" s="1">
        <v>2</v>
      </c>
      <c r="C364" s="1">
        <v>138</v>
      </c>
      <c r="D364" s="1">
        <v>110</v>
      </c>
      <c r="E364" s="9">
        <v>143.50262319561969</v>
      </c>
      <c r="F364" s="10">
        <v>102.17267947178873</v>
      </c>
      <c r="G364" s="1">
        <f t="shared" si="143"/>
        <v>5.5026231956196909</v>
      </c>
      <c r="H364" s="1">
        <f t="shared" si="132"/>
        <v>-7.8273205282112741</v>
      </c>
      <c r="I364" s="14"/>
      <c r="J364" s="14"/>
    </row>
    <row r="365" spans="1:10" x14ac:dyDescent="0.25">
      <c r="A365" s="18"/>
      <c r="B365" s="1">
        <v>3</v>
      </c>
      <c r="C365" s="1">
        <v>146</v>
      </c>
      <c r="D365" s="1">
        <v>110</v>
      </c>
      <c r="E365" s="9">
        <v>147.91486717267551</v>
      </c>
      <c r="F365" s="10">
        <v>105.38996555819476</v>
      </c>
      <c r="G365" s="1">
        <f t="shared" si="143"/>
        <v>1.914867172675514</v>
      </c>
      <c r="H365" s="1">
        <f t="shared" si="132"/>
        <v>-4.6100344418052401</v>
      </c>
      <c r="I365" s="15"/>
      <c r="J365" s="15"/>
    </row>
    <row r="366" spans="1:10" x14ac:dyDescent="0.25">
      <c r="A366" s="18">
        <v>122</v>
      </c>
      <c r="B366" s="1">
        <v>1</v>
      </c>
      <c r="C366" s="1">
        <v>134</v>
      </c>
      <c r="D366" s="1">
        <v>80</v>
      </c>
      <c r="E366" s="9">
        <v>133.9727961832061</v>
      </c>
      <c r="F366" s="10">
        <v>78.653018085908073</v>
      </c>
      <c r="G366" s="1">
        <f t="shared" si="143"/>
        <v>-2.720381679390016E-2</v>
      </c>
      <c r="H366" s="1">
        <f t="shared" si="132"/>
        <v>-1.346981914091927</v>
      </c>
      <c r="I366" s="13">
        <f t="shared" ref="I366:J366" si="148">AVERAGEA(G366:G368)</f>
        <v>-1.6971145496929883</v>
      </c>
      <c r="J366" s="13">
        <f t="shared" si="148"/>
        <v>-0.90433107165920512</v>
      </c>
    </row>
    <row r="367" spans="1:10" x14ac:dyDescent="0.25">
      <c r="A367" s="18"/>
      <c r="B367" s="1">
        <v>2</v>
      </c>
      <c r="C367" s="1">
        <v>130</v>
      </c>
      <c r="D367" s="1">
        <v>84</v>
      </c>
      <c r="E367" s="9">
        <v>126.75441572327045</v>
      </c>
      <c r="F367" s="10">
        <v>84.991527741935485</v>
      </c>
      <c r="G367" s="1">
        <f t="shared" si="143"/>
        <v>-3.2455842767295451</v>
      </c>
      <c r="H367" s="1">
        <f t="shared" si="132"/>
        <v>0.9915277419354851</v>
      </c>
      <c r="I367" s="14"/>
      <c r="J367" s="14"/>
    </row>
    <row r="368" spans="1:10" x14ac:dyDescent="0.25">
      <c r="A368" s="18"/>
      <c r="B368" s="1">
        <v>3</v>
      </c>
      <c r="C368" s="1">
        <v>134</v>
      </c>
      <c r="D368" s="1">
        <v>84</v>
      </c>
      <c r="E368" s="9">
        <v>132.18144444444448</v>
      </c>
      <c r="F368" s="10">
        <v>81.642460957178827</v>
      </c>
      <c r="G368" s="1">
        <f t="shared" si="143"/>
        <v>-1.8185555555555197</v>
      </c>
      <c r="H368" s="1">
        <f t="shared" si="132"/>
        <v>-2.3575390428211733</v>
      </c>
      <c r="I368" s="15"/>
      <c r="J368" s="15"/>
    </row>
    <row r="369" spans="1:10" x14ac:dyDescent="0.25">
      <c r="A369" s="18">
        <v>123</v>
      </c>
      <c r="B369" s="1">
        <v>1</v>
      </c>
      <c r="C369" s="1">
        <v>118</v>
      </c>
      <c r="D369" s="1">
        <v>86</v>
      </c>
      <c r="E369" s="9">
        <v>115.3184175824176</v>
      </c>
      <c r="F369" s="10">
        <v>84.749862785862788</v>
      </c>
      <c r="G369" s="1">
        <f t="shared" si="143"/>
        <v>-2.6815824175824048</v>
      </c>
      <c r="H369" s="1">
        <f t="shared" si="132"/>
        <v>-1.2501372141372116</v>
      </c>
      <c r="I369" s="13">
        <f t="shared" ref="I369:J369" si="149">AVERAGEA(G369:G371)</f>
        <v>-1.2248476610294006</v>
      </c>
      <c r="J369" s="13">
        <f t="shared" si="149"/>
        <v>-1.817051519937948</v>
      </c>
    </row>
    <row r="370" spans="1:10" x14ac:dyDescent="0.25">
      <c r="A370" s="18"/>
      <c r="B370" s="1">
        <v>2</v>
      </c>
      <c r="C370" s="1">
        <v>124</v>
      </c>
      <c r="D370" s="1">
        <v>80</v>
      </c>
      <c r="E370" s="9">
        <v>123.21291558128318</v>
      </c>
      <c r="F370" s="10">
        <v>77.639270085470088</v>
      </c>
      <c r="G370" s="1">
        <f t="shared" si="143"/>
        <v>-0.787084418716816</v>
      </c>
      <c r="H370" s="1">
        <f t="shared" si="132"/>
        <v>-2.3607299145299123</v>
      </c>
      <c r="I370" s="14"/>
      <c r="J370" s="14"/>
    </row>
    <row r="371" spans="1:10" x14ac:dyDescent="0.25">
      <c r="A371" s="18"/>
      <c r="B371" s="1">
        <v>3</v>
      </c>
      <c r="C371" s="1">
        <v>118</v>
      </c>
      <c r="D371" s="1">
        <v>82</v>
      </c>
      <c r="E371" s="9">
        <v>117.79412385321102</v>
      </c>
      <c r="F371" s="10">
        <v>80.15971256885328</v>
      </c>
      <c r="G371" s="1">
        <f t="shared" si="143"/>
        <v>-0.20587614678898092</v>
      </c>
      <c r="H371" s="1">
        <f t="shared" si="132"/>
        <v>-1.8402874311467201</v>
      </c>
      <c r="I371" s="15"/>
      <c r="J371" s="15"/>
    </row>
    <row r="372" spans="1:10" x14ac:dyDescent="0.25">
      <c r="A372" s="18">
        <v>124</v>
      </c>
      <c r="B372" s="1">
        <v>1</v>
      </c>
      <c r="C372" s="1">
        <v>132</v>
      </c>
      <c r="D372" s="1">
        <v>80</v>
      </c>
      <c r="E372" s="9">
        <v>131.89664556962026</v>
      </c>
      <c r="F372" s="10">
        <v>81.563603088803077</v>
      </c>
      <c r="G372" s="1">
        <f t="shared" si="143"/>
        <v>-0.10335443037973846</v>
      </c>
      <c r="H372" s="1">
        <f t="shared" si="132"/>
        <v>1.5636030888030774</v>
      </c>
      <c r="I372" s="13">
        <f t="shared" ref="I372:J372" si="150">AVERAGEA(G372:G374)</f>
        <v>1.3238419125052445</v>
      </c>
      <c r="J372" s="13">
        <f t="shared" si="150"/>
        <v>-0.94497119262120088</v>
      </c>
    </row>
    <row r="373" spans="1:10" x14ac:dyDescent="0.25">
      <c r="A373" s="18"/>
      <c r="B373" s="1">
        <v>2</v>
      </c>
      <c r="C373" s="1">
        <v>128</v>
      </c>
      <c r="D373" s="1">
        <v>88</v>
      </c>
      <c r="E373" s="9">
        <v>130.32710172026924</v>
      </c>
      <c r="F373" s="10">
        <v>86.496483333333316</v>
      </c>
      <c r="G373" s="1">
        <f t="shared" si="143"/>
        <v>2.3271017202692406</v>
      </c>
      <c r="H373" s="1">
        <f t="shared" si="132"/>
        <v>-1.5035166666666839</v>
      </c>
      <c r="I373" s="14"/>
      <c r="J373" s="14"/>
    </row>
    <row r="374" spans="1:10" x14ac:dyDescent="0.25">
      <c r="A374" s="18"/>
      <c r="B374" s="1">
        <v>3</v>
      </c>
      <c r="C374" s="1">
        <v>120</v>
      </c>
      <c r="D374" s="1">
        <v>96</v>
      </c>
      <c r="E374" s="9">
        <v>121.74777844762623</v>
      </c>
      <c r="F374" s="10">
        <v>93.105000000000004</v>
      </c>
      <c r="G374" s="1">
        <f t="shared" si="143"/>
        <v>1.7477784476262315</v>
      </c>
      <c r="H374" s="1">
        <f t="shared" si="132"/>
        <v>-2.894999999999996</v>
      </c>
      <c r="I374" s="15"/>
      <c r="J374" s="15"/>
    </row>
    <row r="375" spans="1:10" x14ac:dyDescent="0.25">
      <c r="A375" s="18">
        <v>125</v>
      </c>
      <c r="B375" s="1">
        <v>1</v>
      </c>
      <c r="C375" s="1">
        <v>140</v>
      </c>
      <c r="D375" s="1">
        <v>82</v>
      </c>
      <c r="E375" s="9">
        <v>138.57134024627348</v>
      </c>
      <c r="F375" s="10">
        <v>81.446880492091395</v>
      </c>
      <c r="G375" s="1">
        <f t="shared" si="143"/>
        <v>-1.4286597537265209</v>
      </c>
      <c r="H375" s="1">
        <f t="shared" si="132"/>
        <v>-0.55311950790860465</v>
      </c>
      <c r="I375" s="13">
        <f t="shared" ref="I375:J375" si="151">AVERAGEA(G375:G377)</f>
        <v>0.93390215732049831</v>
      </c>
      <c r="J375" s="13">
        <f t="shared" si="151"/>
        <v>-1.7746715333116896</v>
      </c>
    </row>
    <row r="376" spans="1:10" x14ac:dyDescent="0.25">
      <c r="A376" s="18"/>
      <c r="B376" s="1">
        <v>2</v>
      </c>
      <c r="C376" s="1">
        <v>132</v>
      </c>
      <c r="D376" s="1">
        <v>90</v>
      </c>
      <c r="E376" s="9">
        <v>134.98040683482506</v>
      </c>
      <c r="F376" s="10">
        <v>87.025720461095105</v>
      </c>
      <c r="G376" s="1">
        <f t="shared" si="143"/>
        <v>2.980406834825061</v>
      </c>
      <c r="H376" s="1">
        <f t="shared" si="132"/>
        <v>-2.974279538904895</v>
      </c>
      <c r="I376" s="14"/>
      <c r="J376" s="14"/>
    </row>
    <row r="377" spans="1:10" x14ac:dyDescent="0.25">
      <c r="A377" s="18"/>
      <c r="B377" s="1">
        <v>3</v>
      </c>
      <c r="C377" s="1">
        <v>130</v>
      </c>
      <c r="D377" s="1">
        <v>84</v>
      </c>
      <c r="E377" s="9">
        <v>131.24995939086295</v>
      </c>
      <c r="F377" s="10">
        <v>82.203384446878431</v>
      </c>
      <c r="G377" s="1">
        <f t="shared" si="143"/>
        <v>1.2499593908629549</v>
      </c>
      <c r="H377" s="1">
        <f t="shared" si="132"/>
        <v>-1.7966155531215691</v>
      </c>
      <c r="I377" s="15"/>
      <c r="J377" s="15"/>
    </row>
    <row r="378" spans="1:10" x14ac:dyDescent="0.25">
      <c r="A378" s="18">
        <v>126</v>
      </c>
      <c r="B378" s="1">
        <v>1</v>
      </c>
      <c r="C378" s="1">
        <v>114</v>
      </c>
      <c r="D378" s="1">
        <v>78</v>
      </c>
      <c r="E378" s="9">
        <v>113.07200328677075</v>
      </c>
      <c r="F378" s="10">
        <v>80.03779079022172</v>
      </c>
      <c r="G378" s="1">
        <f t="shared" si="143"/>
        <v>-0.92799671322924837</v>
      </c>
      <c r="H378" s="1">
        <f t="shared" si="132"/>
        <v>2.0377907902217203</v>
      </c>
      <c r="I378" s="13">
        <f t="shared" ref="I378:J378" si="152">AVERAGEA(G378:G380)</f>
        <v>-2.7415234220833091</v>
      </c>
      <c r="J378" s="13">
        <f t="shared" si="152"/>
        <v>0.95133092329741942</v>
      </c>
    </row>
    <row r="379" spans="1:10" x14ac:dyDescent="0.25">
      <c r="A379" s="18"/>
      <c r="B379" s="1">
        <v>2</v>
      </c>
      <c r="C379" s="1">
        <v>116</v>
      </c>
      <c r="D379" s="1">
        <v>70</v>
      </c>
      <c r="E379" s="9">
        <v>116.23419866920153</v>
      </c>
      <c r="F379" s="10">
        <v>72.613514013749338</v>
      </c>
      <c r="G379" s="1">
        <f t="shared" si="143"/>
        <v>0.23419866920153254</v>
      </c>
      <c r="H379" s="1">
        <f t="shared" si="132"/>
        <v>2.613514013749338</v>
      </c>
      <c r="I379" s="14"/>
      <c r="J379" s="14"/>
    </row>
    <row r="380" spans="1:10" x14ac:dyDescent="0.25">
      <c r="A380" s="18"/>
      <c r="B380" s="1">
        <v>3</v>
      </c>
      <c r="C380" s="1">
        <v>106</v>
      </c>
      <c r="D380" s="1">
        <v>74</v>
      </c>
      <c r="E380" s="9">
        <v>98.469227777777789</v>
      </c>
      <c r="F380" s="10">
        <v>72.2026879659212</v>
      </c>
      <c r="G380" s="1">
        <f t="shared" si="143"/>
        <v>-7.5307722222222111</v>
      </c>
      <c r="H380" s="1">
        <f t="shared" si="132"/>
        <v>-1.7973120340788</v>
      </c>
      <c r="I380" s="15"/>
      <c r="J380" s="15"/>
    </row>
    <row r="381" spans="1:10" x14ac:dyDescent="0.25">
      <c r="A381" s="18">
        <v>127</v>
      </c>
      <c r="B381" s="1">
        <v>1</v>
      </c>
      <c r="C381" s="1">
        <v>110</v>
      </c>
      <c r="D381" s="1">
        <v>72</v>
      </c>
      <c r="E381" s="9">
        <v>111.02278554216868</v>
      </c>
      <c r="F381" s="10">
        <v>72.908988102692547</v>
      </c>
      <c r="G381" s="1">
        <f t="shared" si="143"/>
        <v>1.0227855421686769</v>
      </c>
      <c r="H381" s="1">
        <f t="shared" si="132"/>
        <v>0.90898810269254682</v>
      </c>
      <c r="I381" s="13">
        <f t="shared" ref="I381:J381" si="153">AVERAGEA(G381:G383)</f>
        <v>1.0258030214511298</v>
      </c>
      <c r="J381" s="13">
        <f t="shared" si="153"/>
        <v>0.56487039563958774</v>
      </c>
    </row>
    <row r="382" spans="1:10" x14ac:dyDescent="0.25">
      <c r="A382" s="18"/>
      <c r="B382" s="1">
        <v>2</v>
      </c>
      <c r="C382" s="1">
        <v>120</v>
      </c>
      <c r="D382" s="1">
        <v>74</v>
      </c>
      <c r="E382" s="9">
        <v>121.26056174612292</v>
      </c>
      <c r="F382" s="10">
        <v>74.369732673267322</v>
      </c>
      <c r="G382" s="1">
        <f t="shared" si="143"/>
        <v>1.2605617461229173</v>
      </c>
      <c r="H382" s="1">
        <f t="shared" si="132"/>
        <v>0.36973267326732184</v>
      </c>
      <c r="I382" s="14"/>
      <c r="J382" s="14"/>
    </row>
    <row r="383" spans="1:10" x14ac:dyDescent="0.25">
      <c r="A383" s="18"/>
      <c r="B383" s="1">
        <v>3</v>
      </c>
      <c r="C383" s="1">
        <v>118</v>
      </c>
      <c r="D383" s="1">
        <v>76</v>
      </c>
      <c r="E383" s="9">
        <v>118.7940617760618</v>
      </c>
      <c r="F383" s="10">
        <v>76.415890410958895</v>
      </c>
      <c r="G383" s="1">
        <f t="shared" si="143"/>
        <v>0.7940617760617954</v>
      </c>
      <c r="H383" s="1">
        <f t="shared" si="132"/>
        <v>0.41589041095889456</v>
      </c>
      <c r="I383" s="15"/>
      <c r="J383" s="15"/>
    </row>
    <row r="384" spans="1:10" x14ac:dyDescent="0.25">
      <c r="A384" s="18">
        <v>128</v>
      </c>
      <c r="B384" s="1">
        <v>1</v>
      </c>
      <c r="C384" s="1">
        <v>134</v>
      </c>
      <c r="D384" s="1">
        <v>70</v>
      </c>
      <c r="E384" s="9">
        <v>135.0489712230216</v>
      </c>
      <c r="F384" s="10">
        <v>71.441815060908084</v>
      </c>
      <c r="G384" s="1">
        <f t="shared" si="143"/>
        <v>1.0489712230215957</v>
      </c>
      <c r="H384" s="1">
        <f t="shared" si="132"/>
        <v>1.441815060908084</v>
      </c>
      <c r="I384" s="13">
        <f t="shared" ref="I384:J384" si="154">AVERAGEA(G384:G386)</f>
        <v>-0.58771998518432156</v>
      </c>
      <c r="J384" s="13">
        <f t="shared" si="154"/>
        <v>3.7205331270196162</v>
      </c>
    </row>
    <row r="385" spans="1:10" x14ac:dyDescent="0.25">
      <c r="A385" s="18"/>
      <c r="B385" s="1">
        <v>2</v>
      </c>
      <c r="C385" s="1">
        <v>124</v>
      </c>
      <c r="D385" s="1">
        <v>64</v>
      </c>
      <c r="E385" s="9">
        <v>121.69103033528472</v>
      </c>
      <c r="F385" s="10">
        <v>69.171025477707019</v>
      </c>
      <c r="G385" s="1">
        <f t="shared" si="143"/>
        <v>-2.3089696647152778</v>
      </c>
      <c r="H385" s="1">
        <f t="shared" si="132"/>
        <v>5.171025477707019</v>
      </c>
      <c r="I385" s="14"/>
      <c r="J385" s="14"/>
    </row>
    <row r="386" spans="1:10" x14ac:dyDescent="0.25">
      <c r="A386" s="18"/>
      <c r="B386" s="1">
        <v>3</v>
      </c>
      <c r="C386" s="1">
        <v>124</v>
      </c>
      <c r="D386" s="1">
        <v>66</v>
      </c>
      <c r="E386" s="9">
        <v>123.49683848614072</v>
      </c>
      <c r="F386" s="10">
        <v>70.548758842443746</v>
      </c>
      <c r="G386" s="1">
        <f t="shared" si="143"/>
        <v>-0.50316151385928265</v>
      </c>
      <c r="H386" s="1">
        <f t="shared" si="132"/>
        <v>4.5487588424437462</v>
      </c>
      <c r="I386" s="15"/>
      <c r="J386" s="15"/>
    </row>
    <row r="387" spans="1:10" x14ac:dyDescent="0.25">
      <c r="A387" s="18">
        <v>129</v>
      </c>
      <c r="B387" s="1">
        <v>1</v>
      </c>
      <c r="C387" s="1">
        <v>110</v>
      </c>
      <c r="D387" s="1">
        <v>60</v>
      </c>
      <c r="E387" s="9">
        <v>99.39214987080102</v>
      </c>
      <c r="F387" s="10">
        <v>60.575358001850134</v>
      </c>
      <c r="G387" s="1">
        <f t="shared" si="143"/>
        <v>-10.60785012919898</v>
      </c>
      <c r="H387" s="1">
        <f t="shared" si="132"/>
        <v>0.57535800185013386</v>
      </c>
      <c r="I387" s="13">
        <f t="shared" ref="I387:J387" si="155">AVERAGEA(G387:G389)</f>
        <v>-4.3278922471810874</v>
      </c>
      <c r="J387" s="13">
        <f t="shared" si="155"/>
        <v>-0.14449626510096417</v>
      </c>
    </row>
    <row r="388" spans="1:10" x14ac:dyDescent="0.25">
      <c r="A388" s="18"/>
      <c r="B388" s="1">
        <v>2</v>
      </c>
      <c r="C388" s="1">
        <v>96</v>
      </c>
      <c r="D388" s="1">
        <v>58</v>
      </c>
      <c r="E388" s="9">
        <v>95.207909849749583</v>
      </c>
      <c r="F388" s="10">
        <v>57.229799999999997</v>
      </c>
      <c r="G388" s="1">
        <f t="shared" si="143"/>
        <v>-0.79209015025041651</v>
      </c>
      <c r="H388" s="1">
        <f t="shared" ref="H388:H422" si="156">F388-D388</f>
        <v>-0.77020000000000266</v>
      </c>
      <c r="I388" s="14"/>
      <c r="J388" s="14"/>
    </row>
    <row r="389" spans="1:10" x14ac:dyDescent="0.25">
      <c r="A389" s="18"/>
      <c r="B389" s="1">
        <v>3</v>
      </c>
      <c r="C389" s="1">
        <v>96</v>
      </c>
      <c r="D389" s="1">
        <v>64</v>
      </c>
      <c r="E389" s="9">
        <v>94.416263537906133</v>
      </c>
      <c r="F389" s="10">
        <v>63.761353202846976</v>
      </c>
      <c r="G389" s="1">
        <f t="shared" si="143"/>
        <v>-1.5837364620938672</v>
      </c>
      <c r="H389" s="1">
        <f t="shared" si="156"/>
        <v>-0.23864679715302373</v>
      </c>
      <c r="I389" s="15"/>
      <c r="J389" s="15"/>
    </row>
    <row r="390" spans="1:10" x14ac:dyDescent="0.25">
      <c r="A390" s="18">
        <v>130</v>
      </c>
      <c r="B390" s="1">
        <v>1</v>
      </c>
      <c r="C390" s="1">
        <v>144</v>
      </c>
      <c r="D390" s="1">
        <v>88</v>
      </c>
      <c r="E390" s="9">
        <v>146.78579526973101</v>
      </c>
      <c r="F390" s="10">
        <v>90.2973120340788</v>
      </c>
      <c r="G390" s="1">
        <f t="shared" ref="G390:G392" si="157">E390-C390</f>
        <v>2.7857952697310111</v>
      </c>
      <c r="H390" s="1">
        <f t="shared" ref="H390:H392" si="158">F390-D390</f>
        <v>2.2973120340788</v>
      </c>
      <c r="I390" s="13">
        <f t="shared" ref="I390:J390" si="159">AVERAGEA(G390:G392)</f>
        <v>-4.9792539866189145E-4</v>
      </c>
      <c r="J390" s="13">
        <f t="shared" si="159"/>
        <v>-0.10157079328373679</v>
      </c>
    </row>
    <row r="391" spans="1:10" x14ac:dyDescent="0.25">
      <c r="A391" s="18"/>
      <c r="B391" s="1">
        <v>2</v>
      </c>
      <c r="C391" s="1">
        <v>144</v>
      </c>
      <c r="D391" s="1">
        <v>98</v>
      </c>
      <c r="E391" s="9">
        <v>144.278084315717</v>
      </c>
      <c r="F391" s="10">
        <v>96.936139689763195</v>
      </c>
      <c r="G391" s="1">
        <f t="shared" si="157"/>
        <v>0.27808431571699543</v>
      </c>
      <c r="H391" s="1">
        <f t="shared" si="158"/>
        <v>-1.0638603102368052</v>
      </c>
      <c r="I391" s="14"/>
      <c r="J391" s="14"/>
    </row>
    <row r="392" spans="1:10" x14ac:dyDescent="0.25">
      <c r="A392" s="18"/>
      <c r="B392" s="1">
        <v>3</v>
      </c>
      <c r="C392" s="1">
        <v>142</v>
      </c>
      <c r="D392" s="1">
        <v>98</v>
      </c>
      <c r="E392" s="9">
        <v>138.93462663835601</v>
      </c>
      <c r="F392" s="10">
        <v>96.461835896306795</v>
      </c>
      <c r="G392" s="1">
        <f t="shared" si="157"/>
        <v>-3.0653733616439922</v>
      </c>
      <c r="H392" s="1">
        <f t="shared" si="158"/>
        <v>-1.5381641036932052</v>
      </c>
      <c r="I392" s="15"/>
      <c r="J392" s="15"/>
    </row>
    <row r="393" spans="1:10" x14ac:dyDescent="0.25">
      <c r="A393" s="18">
        <v>131</v>
      </c>
      <c r="B393" s="1">
        <v>1</v>
      </c>
      <c r="C393" s="1">
        <v>146</v>
      </c>
      <c r="D393" s="1">
        <v>98</v>
      </c>
      <c r="E393" s="9">
        <v>139.58633333333333</v>
      </c>
      <c r="F393" s="10">
        <v>100.85977666666668</v>
      </c>
      <c r="G393" s="1">
        <f t="shared" ref="G393:G419" si="160">E393-C393</f>
        <v>-6.4136666666666713</v>
      </c>
      <c r="H393" s="1">
        <f t="shared" si="156"/>
        <v>2.8597766666666757</v>
      </c>
      <c r="I393" s="13">
        <f t="shared" ref="I393:J393" si="161">AVERAGEA(G393:G395)</f>
        <v>0.73586576577063545</v>
      </c>
      <c r="J393" s="13">
        <f t="shared" si="161"/>
        <v>0.89685778950288386</v>
      </c>
    </row>
    <row r="394" spans="1:10" x14ac:dyDescent="0.25">
      <c r="A394" s="18"/>
      <c r="B394" s="1">
        <v>2</v>
      </c>
      <c r="C394" s="1">
        <v>132</v>
      </c>
      <c r="D394" s="1">
        <v>98</v>
      </c>
      <c r="E394" s="9">
        <v>132.46691249005568</v>
      </c>
      <c r="F394" s="10">
        <v>96.6798443208896</v>
      </c>
      <c r="G394" s="1">
        <f t="shared" si="160"/>
        <v>0.4669124900556767</v>
      </c>
      <c r="H394" s="1">
        <f t="shared" si="156"/>
        <v>-1.3201556791103997</v>
      </c>
      <c r="I394" s="14"/>
      <c r="J394" s="14"/>
    </row>
    <row r="395" spans="1:10" x14ac:dyDescent="0.25">
      <c r="A395" s="18"/>
      <c r="B395" s="1">
        <v>3</v>
      </c>
      <c r="C395" s="1">
        <v>130</v>
      </c>
      <c r="D395" s="1">
        <v>90</v>
      </c>
      <c r="E395" s="9">
        <v>138.1543514739229</v>
      </c>
      <c r="F395" s="10">
        <v>91.150952380952376</v>
      </c>
      <c r="G395" s="1">
        <f t="shared" si="160"/>
        <v>8.1543514739229011</v>
      </c>
      <c r="H395" s="1">
        <f t="shared" si="156"/>
        <v>1.1509523809523756</v>
      </c>
      <c r="I395" s="15"/>
      <c r="J395" s="15"/>
    </row>
    <row r="396" spans="1:10" x14ac:dyDescent="0.25">
      <c r="A396" s="18">
        <v>132</v>
      </c>
      <c r="B396" s="1">
        <v>1</v>
      </c>
      <c r="C396" s="1">
        <v>110</v>
      </c>
      <c r="D396" s="1">
        <v>80</v>
      </c>
      <c r="E396" s="9">
        <v>107.18676258992805</v>
      </c>
      <c r="F396" s="10">
        <v>82.778595366795372</v>
      </c>
      <c r="G396" s="1">
        <f t="shared" si="160"/>
        <v>-2.8132374100719488</v>
      </c>
      <c r="H396" s="1">
        <f t="shared" si="156"/>
        <v>2.778595366795372</v>
      </c>
      <c r="I396" s="13">
        <f t="shared" ref="I396:J396" si="162">AVERAGEA(G396:G398)</f>
        <v>-0.67379895264552181</v>
      </c>
      <c r="J396" s="13">
        <f t="shared" si="162"/>
        <v>0.707436710631697</v>
      </c>
    </row>
    <row r="397" spans="1:10" x14ac:dyDescent="0.25">
      <c r="A397" s="18"/>
      <c r="B397" s="1">
        <v>2</v>
      </c>
      <c r="C397" s="1">
        <v>106</v>
      </c>
      <c r="D397" s="1">
        <v>76</v>
      </c>
      <c r="E397" s="9">
        <v>104.49461215707368</v>
      </c>
      <c r="F397" s="10">
        <v>72.959592536560777</v>
      </c>
      <c r="G397" s="1">
        <f t="shared" si="160"/>
        <v>-1.505387842926325</v>
      </c>
      <c r="H397" s="1">
        <f t="shared" si="156"/>
        <v>-3.0404074634392231</v>
      </c>
      <c r="I397" s="14"/>
      <c r="J397" s="14"/>
    </row>
    <row r="398" spans="1:10" x14ac:dyDescent="0.25">
      <c r="A398" s="18"/>
      <c r="B398" s="1">
        <v>3</v>
      </c>
      <c r="C398" s="1">
        <v>118</v>
      </c>
      <c r="D398" s="1">
        <v>80</v>
      </c>
      <c r="E398" s="9">
        <v>120.29722839506171</v>
      </c>
      <c r="F398" s="10">
        <v>82.384122228538942</v>
      </c>
      <c r="G398" s="1">
        <f t="shared" si="160"/>
        <v>2.2972283950617083</v>
      </c>
      <c r="H398" s="1">
        <f t="shared" si="156"/>
        <v>2.3841222285389421</v>
      </c>
      <c r="I398" s="15"/>
      <c r="J398" s="15"/>
    </row>
    <row r="399" spans="1:10" x14ac:dyDescent="0.25">
      <c r="A399" s="18">
        <v>133</v>
      </c>
      <c r="B399" s="1">
        <v>1</v>
      </c>
      <c r="C399" s="1">
        <v>108</v>
      </c>
      <c r="D399" s="1">
        <v>70</v>
      </c>
      <c r="E399" s="9">
        <v>106.276</v>
      </c>
      <c r="F399" s="10">
        <v>71.393197183098593</v>
      </c>
      <c r="G399" s="1">
        <f t="shared" si="160"/>
        <v>-1.7240000000000038</v>
      </c>
      <c r="H399" s="1">
        <f t="shared" si="156"/>
        <v>1.393197183098593</v>
      </c>
      <c r="I399" s="13">
        <f t="shared" ref="I399:J399" si="163">AVERAGEA(G399:G401)</f>
        <v>0.86340627990657504</v>
      </c>
      <c r="J399" s="13">
        <f t="shared" si="163"/>
        <v>2.0615973574629485</v>
      </c>
    </row>
    <row r="400" spans="1:10" x14ac:dyDescent="0.25">
      <c r="A400" s="18"/>
      <c r="B400" s="1">
        <v>2</v>
      </c>
      <c r="C400" s="1">
        <v>110</v>
      </c>
      <c r="D400" s="1">
        <v>70</v>
      </c>
      <c r="E400" s="9">
        <v>110.51306100628932</v>
      </c>
      <c r="F400" s="10">
        <v>70.626222222222225</v>
      </c>
      <c r="G400" s="1">
        <f t="shared" si="160"/>
        <v>0.51306100628931972</v>
      </c>
      <c r="H400" s="1">
        <f t="shared" si="156"/>
        <v>0.6262222222222249</v>
      </c>
      <c r="I400" s="14"/>
      <c r="J400" s="14"/>
    </row>
    <row r="401" spans="1:10" x14ac:dyDescent="0.25">
      <c r="A401" s="18"/>
      <c r="B401" s="1">
        <v>3</v>
      </c>
      <c r="C401" s="1">
        <v>106</v>
      </c>
      <c r="D401" s="1">
        <v>78</v>
      </c>
      <c r="E401" s="9">
        <v>109.80115783343041</v>
      </c>
      <c r="F401" s="10">
        <v>82.165372667068027</v>
      </c>
      <c r="G401" s="1">
        <f t="shared" si="160"/>
        <v>3.801157833430409</v>
      </c>
      <c r="H401" s="1">
        <f t="shared" si="156"/>
        <v>4.1653726670680271</v>
      </c>
      <c r="I401" s="15"/>
      <c r="J401" s="15"/>
    </row>
    <row r="402" spans="1:10" x14ac:dyDescent="0.25">
      <c r="A402" s="18">
        <v>134</v>
      </c>
      <c r="B402" s="1">
        <v>1</v>
      </c>
      <c r="C402" s="1">
        <v>110</v>
      </c>
      <c r="D402" s="1">
        <v>62</v>
      </c>
      <c r="E402" s="9">
        <v>99.980932614555257</v>
      </c>
      <c r="F402" s="10">
        <v>62.890134139637176</v>
      </c>
      <c r="G402" s="1">
        <f t="shared" si="160"/>
        <v>-10.019067385444743</v>
      </c>
      <c r="H402" s="1">
        <f t="shared" si="156"/>
        <v>0.89013413963717625</v>
      </c>
      <c r="I402" s="13">
        <f t="shared" ref="I402:J402" si="164">AVERAGEA(G402:G404)</f>
        <v>-0.260884992498229</v>
      </c>
      <c r="J402" s="13">
        <f t="shared" si="164"/>
        <v>-1.7971453773324058</v>
      </c>
    </row>
    <row r="403" spans="1:10" x14ac:dyDescent="0.25">
      <c r="A403" s="18"/>
      <c r="B403" s="1">
        <v>2</v>
      </c>
      <c r="C403" s="1">
        <v>90</v>
      </c>
      <c r="D403" s="1">
        <v>66</v>
      </c>
      <c r="E403" s="9">
        <v>91.534032004491849</v>
      </c>
      <c r="F403" s="10">
        <v>60.778808823529417</v>
      </c>
      <c r="G403" s="1">
        <f t="shared" si="160"/>
        <v>1.5340320044918485</v>
      </c>
      <c r="H403" s="1">
        <f t="shared" si="156"/>
        <v>-5.2211911764705832</v>
      </c>
      <c r="I403" s="14"/>
      <c r="J403" s="14"/>
    </row>
    <row r="404" spans="1:10" x14ac:dyDescent="0.25">
      <c r="A404" s="18"/>
      <c r="B404" s="1">
        <v>3</v>
      </c>
      <c r="C404" s="1">
        <v>90</v>
      </c>
      <c r="D404" s="1">
        <v>68</v>
      </c>
      <c r="E404" s="9">
        <v>97.702380403458207</v>
      </c>
      <c r="F404" s="10">
        <v>66.93962090483619</v>
      </c>
      <c r="G404" s="1">
        <f t="shared" si="160"/>
        <v>7.7023804034582071</v>
      </c>
      <c r="H404" s="1">
        <f t="shared" si="156"/>
        <v>-1.0603790951638103</v>
      </c>
      <c r="I404" s="15"/>
      <c r="J404" s="15"/>
    </row>
    <row r="405" spans="1:10" x14ac:dyDescent="0.25">
      <c r="A405" s="18">
        <v>135</v>
      </c>
      <c r="B405" s="1">
        <v>1</v>
      </c>
      <c r="C405" s="1">
        <v>114</v>
      </c>
      <c r="D405" s="1">
        <v>80</v>
      </c>
      <c r="E405" s="9">
        <v>114.42752140077819</v>
      </c>
      <c r="F405" s="10">
        <v>80.610543057996495</v>
      </c>
      <c r="G405" s="1">
        <f t="shared" si="160"/>
        <v>0.42752140077818979</v>
      </c>
      <c r="H405" s="1">
        <f t="shared" si="156"/>
        <v>0.61054305799649455</v>
      </c>
      <c r="I405" s="13">
        <f t="shared" ref="I405:J405" si="165">AVERAGEA(G405:G407)</f>
        <v>0.22472414673560101</v>
      </c>
      <c r="J405" s="13">
        <f t="shared" si="165"/>
        <v>-1.2206609656196672</v>
      </c>
    </row>
    <row r="406" spans="1:10" x14ac:dyDescent="0.25">
      <c r="A406" s="18"/>
      <c r="B406" s="1">
        <v>2</v>
      </c>
      <c r="C406" s="1">
        <v>118</v>
      </c>
      <c r="D406" s="1">
        <v>84</v>
      </c>
      <c r="E406" s="9">
        <v>117.05147579298831</v>
      </c>
      <c r="F406" s="10">
        <v>83.829499715424021</v>
      </c>
      <c r="G406" s="1">
        <f t="shared" si="160"/>
        <v>-0.94852420701168683</v>
      </c>
      <c r="H406" s="1">
        <f t="shared" si="156"/>
        <v>-0.17050028457597932</v>
      </c>
      <c r="I406" s="14"/>
      <c r="J406" s="14"/>
    </row>
    <row r="407" spans="1:10" x14ac:dyDescent="0.25">
      <c r="A407" s="18"/>
      <c r="B407" s="1">
        <v>3</v>
      </c>
      <c r="C407" s="1">
        <v>114</v>
      </c>
      <c r="D407" s="1">
        <v>86</v>
      </c>
      <c r="E407" s="9">
        <v>115.1951752464403</v>
      </c>
      <c r="F407" s="10">
        <v>81.897974329720483</v>
      </c>
      <c r="G407" s="1">
        <f t="shared" si="160"/>
        <v>1.1951752464403</v>
      </c>
      <c r="H407" s="1">
        <f t="shared" si="156"/>
        <v>-4.1020256702795166</v>
      </c>
      <c r="I407" s="15"/>
      <c r="J407" s="15"/>
    </row>
    <row r="408" spans="1:10" x14ac:dyDescent="0.25">
      <c r="A408" s="18">
        <v>136</v>
      </c>
      <c r="B408" s="1">
        <v>1</v>
      </c>
      <c r="C408" s="1">
        <v>140</v>
      </c>
      <c r="D408" s="1">
        <v>80</v>
      </c>
      <c r="E408" s="9">
        <v>142.58987832310839</v>
      </c>
      <c r="F408" s="10">
        <v>78.379712068102151</v>
      </c>
      <c r="G408" s="1">
        <f t="shared" si="160"/>
        <v>2.5898783231083939</v>
      </c>
      <c r="H408" s="1">
        <f t="shared" si="156"/>
        <v>-1.6202879318978489</v>
      </c>
      <c r="I408" s="13">
        <f t="shared" ref="I408:J408" si="166">AVERAGEA(G408:G410)</f>
        <v>2.4054431420354376</v>
      </c>
      <c r="J408" s="13">
        <f t="shared" si="166"/>
        <v>-1.0941561923530447</v>
      </c>
    </row>
    <row r="409" spans="1:10" x14ac:dyDescent="0.25">
      <c r="A409" s="18"/>
      <c r="B409" s="1">
        <v>2</v>
      </c>
      <c r="C409" s="1">
        <v>128</v>
      </c>
      <c r="D409" s="1">
        <v>84</v>
      </c>
      <c r="E409" s="9">
        <v>129.4460668367347</v>
      </c>
      <c r="F409" s="10">
        <v>83.462399999999988</v>
      </c>
      <c r="G409" s="1">
        <f t="shared" si="160"/>
        <v>1.4460668367347012</v>
      </c>
      <c r="H409" s="1">
        <f t="shared" si="156"/>
        <v>-0.53760000000001185</v>
      </c>
      <c r="I409" s="14"/>
      <c r="J409" s="14"/>
    </row>
    <row r="410" spans="1:10" x14ac:dyDescent="0.25">
      <c r="A410" s="18"/>
      <c r="B410" s="1">
        <v>3</v>
      </c>
      <c r="C410" s="1">
        <v>132</v>
      </c>
      <c r="D410" s="1">
        <v>78</v>
      </c>
      <c r="E410" s="9">
        <v>135.18038426626322</v>
      </c>
      <c r="F410" s="10">
        <v>76.875419354838726</v>
      </c>
      <c r="G410" s="1">
        <f t="shared" si="160"/>
        <v>3.1803842662632178</v>
      </c>
      <c r="H410" s="1">
        <f t="shared" si="156"/>
        <v>-1.1245806451612737</v>
      </c>
      <c r="I410" s="15"/>
      <c r="J410" s="15"/>
    </row>
    <row r="411" spans="1:10" x14ac:dyDescent="0.25">
      <c r="A411" s="18">
        <v>137</v>
      </c>
      <c r="B411" s="1">
        <v>1</v>
      </c>
      <c r="C411" s="1">
        <v>108</v>
      </c>
      <c r="D411" s="1">
        <v>74</v>
      </c>
      <c r="E411" s="9">
        <v>105.9166619955157</v>
      </c>
      <c r="F411" s="10">
        <v>79.049826111423755</v>
      </c>
      <c r="G411" s="1">
        <f t="shared" si="160"/>
        <v>-2.083338004484304</v>
      </c>
      <c r="H411" s="1">
        <f t="shared" si="156"/>
        <v>5.049826111423755</v>
      </c>
      <c r="I411" s="13">
        <f t="shared" ref="I411:J411" si="167">AVERAGEA(G411:G413)</f>
        <v>1.8549434752835954</v>
      </c>
      <c r="J411" s="13">
        <f t="shared" si="167"/>
        <v>1.2194026852894051</v>
      </c>
    </row>
    <row r="412" spans="1:10" x14ac:dyDescent="0.25">
      <c r="A412" s="18"/>
      <c r="B412" s="1">
        <v>2</v>
      </c>
      <c r="C412" s="1">
        <v>104</v>
      </c>
      <c r="D412" s="1">
        <v>72</v>
      </c>
      <c r="E412" s="9">
        <v>105.90235978835977</v>
      </c>
      <c r="F412" s="10">
        <v>71.133381944444452</v>
      </c>
      <c r="G412" s="1">
        <f t="shared" si="160"/>
        <v>1.9023597883597745</v>
      </c>
      <c r="H412" s="1">
        <f t="shared" si="156"/>
        <v>-0.86661805555554849</v>
      </c>
      <c r="I412" s="14"/>
      <c r="J412" s="14"/>
    </row>
    <row r="413" spans="1:10" x14ac:dyDescent="0.25">
      <c r="A413" s="18"/>
      <c r="B413" s="1">
        <v>3</v>
      </c>
      <c r="C413" s="1">
        <v>112</v>
      </c>
      <c r="D413" s="1">
        <v>78</v>
      </c>
      <c r="E413" s="9">
        <v>117.74580864197532</v>
      </c>
      <c r="F413" s="10">
        <v>77.475000000000009</v>
      </c>
      <c r="G413" s="1">
        <f t="shared" si="160"/>
        <v>5.7458086419753158</v>
      </c>
      <c r="H413" s="1">
        <f t="shared" si="156"/>
        <v>-0.52499999999999147</v>
      </c>
      <c r="I413" s="15"/>
      <c r="J413" s="15"/>
    </row>
    <row r="414" spans="1:10" x14ac:dyDescent="0.25">
      <c r="A414" s="18">
        <v>138</v>
      </c>
      <c r="B414" s="1">
        <v>1</v>
      </c>
      <c r="C414" s="1">
        <v>100</v>
      </c>
      <c r="D414" s="1">
        <v>60</v>
      </c>
      <c r="E414" s="9">
        <v>100.27533070866143</v>
      </c>
      <c r="F414" s="10">
        <v>59.409869837296618</v>
      </c>
      <c r="G414" s="1">
        <f t="shared" si="160"/>
        <v>0.2753307086614285</v>
      </c>
      <c r="H414" s="1">
        <f t="shared" si="156"/>
        <v>-0.5901301627033817</v>
      </c>
      <c r="I414" s="13">
        <f t="shared" ref="I414:J414" si="168">AVERAGEA(G414:G416)</f>
        <v>0.57110590397558292</v>
      </c>
      <c r="J414" s="13">
        <f t="shared" si="168"/>
        <v>-0.68368613200467365</v>
      </c>
    </row>
    <row r="415" spans="1:10" x14ac:dyDescent="0.25">
      <c r="A415" s="18"/>
      <c r="B415" s="1">
        <v>2</v>
      </c>
      <c r="C415" s="1">
        <v>102</v>
      </c>
      <c r="D415" s="1">
        <v>62</v>
      </c>
      <c r="E415" s="9">
        <v>103.27490040532717</v>
      </c>
      <c r="F415" s="10">
        <v>62.516169082125614</v>
      </c>
      <c r="G415" s="1">
        <f t="shared" si="160"/>
        <v>1.2749004053271733</v>
      </c>
      <c r="H415" s="1">
        <f t="shared" si="156"/>
        <v>0.51616908212561441</v>
      </c>
      <c r="I415" s="14"/>
      <c r="J415" s="14"/>
    </row>
    <row r="416" spans="1:10" x14ac:dyDescent="0.25">
      <c r="A416" s="18"/>
      <c r="B416" s="1">
        <v>3</v>
      </c>
      <c r="C416" s="1">
        <v>102</v>
      </c>
      <c r="D416" s="1">
        <v>66</v>
      </c>
      <c r="E416" s="9">
        <v>102.16308659793815</v>
      </c>
      <c r="F416" s="10">
        <v>64.022902684563746</v>
      </c>
      <c r="G416" s="1">
        <f t="shared" si="160"/>
        <v>0.16308659793814684</v>
      </c>
      <c r="H416" s="1">
        <f t="shared" si="156"/>
        <v>-1.9770973154362537</v>
      </c>
      <c r="I416" s="15"/>
      <c r="J416" s="15"/>
    </row>
    <row r="417" spans="1:10" x14ac:dyDescent="0.25">
      <c r="A417" s="18">
        <v>139</v>
      </c>
      <c r="B417" s="1">
        <v>1</v>
      </c>
      <c r="C417" s="1">
        <v>104</v>
      </c>
      <c r="D417" s="1">
        <v>60</v>
      </c>
      <c r="E417" s="9">
        <v>103.72282925373133</v>
      </c>
      <c r="F417" s="10">
        <v>64.20861971076593</v>
      </c>
      <c r="G417" s="1">
        <f t="shared" si="160"/>
        <v>-0.27717074626866633</v>
      </c>
      <c r="H417" s="1">
        <f t="shared" si="156"/>
        <v>4.2086197107659302</v>
      </c>
      <c r="I417" s="13">
        <f t="shared" ref="I417:J417" si="169">AVERAGEA(G417:G419)</f>
        <v>0.34155787096814549</v>
      </c>
      <c r="J417" s="13">
        <f t="shared" si="169"/>
        <v>0.94215188347639389</v>
      </c>
    </row>
    <row r="418" spans="1:10" x14ac:dyDescent="0.25">
      <c r="A418" s="18"/>
      <c r="B418" s="1">
        <v>2</v>
      </c>
      <c r="C418" s="1">
        <v>102</v>
      </c>
      <c r="D418" s="1">
        <v>64</v>
      </c>
      <c r="E418" s="9">
        <v>101.30607913669066</v>
      </c>
      <c r="F418" s="10">
        <v>61.746255402750499</v>
      </c>
      <c r="G418" s="1">
        <f t="shared" si="160"/>
        <v>-0.69392086330934433</v>
      </c>
      <c r="H418" s="1">
        <f t="shared" si="156"/>
        <v>-2.2537445972495007</v>
      </c>
      <c r="I418" s="14"/>
      <c r="J418" s="14"/>
    </row>
    <row r="419" spans="1:10" x14ac:dyDescent="0.25">
      <c r="A419" s="18"/>
      <c r="B419" s="1">
        <v>3</v>
      </c>
      <c r="C419" s="1">
        <v>102</v>
      </c>
      <c r="D419" s="1">
        <v>62</v>
      </c>
      <c r="E419" s="9">
        <v>103.99576522248245</v>
      </c>
      <c r="F419" s="10">
        <v>62.871580536912752</v>
      </c>
      <c r="G419" s="1">
        <f t="shared" si="160"/>
        <v>1.9957652224824471</v>
      </c>
      <c r="H419" s="1">
        <f t="shared" si="156"/>
        <v>0.87158053691275228</v>
      </c>
      <c r="I419" s="15"/>
      <c r="J419" s="15"/>
    </row>
    <row r="420" spans="1:10" x14ac:dyDescent="0.25">
      <c r="A420" s="18">
        <v>140</v>
      </c>
      <c r="B420" s="1">
        <v>1</v>
      </c>
      <c r="C420" s="1">
        <v>128</v>
      </c>
      <c r="D420" s="1">
        <v>74</v>
      </c>
      <c r="E420" s="9">
        <v>126.824204730269</v>
      </c>
      <c r="F420" s="10">
        <v>72.2026879659212</v>
      </c>
      <c r="G420" s="1">
        <f t="shared" ref="G420:G422" si="170">E420-C420</f>
        <v>-1.1757952697309975</v>
      </c>
      <c r="H420" s="1">
        <f t="shared" si="156"/>
        <v>-1.7973120340788</v>
      </c>
      <c r="I420" s="13">
        <f t="shared" ref="I420:J420" si="171">AVERAGEA(G420:G422)</f>
        <v>0.30483125873200362</v>
      </c>
      <c r="J420" s="13">
        <f t="shared" si="171"/>
        <v>0.47157079328373186</v>
      </c>
    </row>
    <row r="421" spans="1:10" x14ac:dyDescent="0.25">
      <c r="A421" s="18">
        <v>140</v>
      </c>
      <c r="B421" s="1">
        <v>2</v>
      </c>
      <c r="C421" s="1">
        <v>124</v>
      </c>
      <c r="D421" s="1">
        <v>76</v>
      </c>
      <c r="E421" s="9">
        <v>123.014915684283</v>
      </c>
      <c r="F421" s="10">
        <v>77.403860310236794</v>
      </c>
      <c r="G421" s="1">
        <f>E421-C421</f>
        <v>-0.98508431571700328</v>
      </c>
      <c r="H421" s="1">
        <f t="shared" si="156"/>
        <v>1.4038603102367944</v>
      </c>
      <c r="I421" s="14"/>
      <c r="J421" s="14"/>
    </row>
    <row r="422" spans="1:10" x14ac:dyDescent="0.25">
      <c r="A422" s="18"/>
      <c r="B422" s="1">
        <v>3</v>
      </c>
      <c r="C422" s="1">
        <v>130</v>
      </c>
      <c r="D422" s="1">
        <v>72</v>
      </c>
      <c r="E422" s="9">
        <v>133.07537336164401</v>
      </c>
      <c r="F422" s="10">
        <v>73.808164103693201</v>
      </c>
      <c r="G422" s="1">
        <f t="shared" si="170"/>
        <v>3.0753733616440115</v>
      </c>
      <c r="H422" s="1">
        <f t="shared" si="156"/>
        <v>1.8081641036932012</v>
      </c>
      <c r="I422" s="15"/>
      <c r="J422" s="15"/>
    </row>
    <row r="423" spans="1:10" x14ac:dyDescent="0.25">
      <c r="F423" s="4" t="s">
        <v>3</v>
      </c>
      <c r="G423" s="1">
        <f>AVERAGE(G3:G422)</f>
        <v>7.2241973020695668E-2</v>
      </c>
      <c r="H423" s="1">
        <f>AVERAGE(H3:H422)</f>
        <v>3.6605758458455095E-2</v>
      </c>
      <c r="I423" s="1">
        <f t="shared" ref="I423:J423" si="172">AVERAGE(I3:I422)</f>
        <v>7.2241973020695641E-2</v>
      </c>
      <c r="J423" s="1">
        <f t="shared" si="172"/>
        <v>3.6605758458455116E-2</v>
      </c>
    </row>
    <row r="424" spans="1:10" x14ac:dyDescent="0.25">
      <c r="F424" s="4" t="s">
        <v>4</v>
      </c>
      <c r="G424" s="1">
        <f>STDEVA(G3:G422)</f>
        <v>2.7526817388699225</v>
      </c>
      <c r="H424" s="1">
        <f>STDEVA(H3:H422)</f>
        <v>2.9684741127015832</v>
      </c>
      <c r="I424" s="1">
        <f t="shared" ref="I424:J424" si="173">STDEVA(I3:I422)</f>
        <v>1.5811917141022445</v>
      </c>
      <c r="J424" s="1">
        <f t="shared" si="173"/>
        <v>2.0212074590843572</v>
      </c>
    </row>
  </sheetData>
  <mergeCells count="424">
    <mergeCell ref="A414:A416"/>
    <mergeCell ref="A417:A419"/>
    <mergeCell ref="A396:A398"/>
    <mergeCell ref="A399:A401"/>
    <mergeCell ref="A402:A404"/>
    <mergeCell ref="A405:A407"/>
    <mergeCell ref="A408:A410"/>
    <mergeCell ref="A411:A413"/>
    <mergeCell ref="A378:A380"/>
    <mergeCell ref="A381:A383"/>
    <mergeCell ref="A384:A386"/>
    <mergeCell ref="A387:A389"/>
    <mergeCell ref="A390:A392"/>
    <mergeCell ref="A393:A395"/>
    <mergeCell ref="A360:A362"/>
    <mergeCell ref="A363:A365"/>
    <mergeCell ref="A366:A368"/>
    <mergeCell ref="A369:A371"/>
    <mergeCell ref="A372:A374"/>
    <mergeCell ref="A375:A377"/>
    <mergeCell ref="A342:A344"/>
    <mergeCell ref="A345:A347"/>
    <mergeCell ref="A348:A350"/>
    <mergeCell ref="A351:A353"/>
    <mergeCell ref="A354:A356"/>
    <mergeCell ref="A357:A359"/>
    <mergeCell ref="A324:A326"/>
    <mergeCell ref="A327:A329"/>
    <mergeCell ref="A330:A332"/>
    <mergeCell ref="A333:A335"/>
    <mergeCell ref="A336:A338"/>
    <mergeCell ref="A339:A341"/>
    <mergeCell ref="A306:A308"/>
    <mergeCell ref="A309:A311"/>
    <mergeCell ref="A312:A314"/>
    <mergeCell ref="A315:A317"/>
    <mergeCell ref="A318:A320"/>
    <mergeCell ref="A321:A323"/>
    <mergeCell ref="A288:A290"/>
    <mergeCell ref="A291:A293"/>
    <mergeCell ref="A294:A296"/>
    <mergeCell ref="A297:A299"/>
    <mergeCell ref="A300:A302"/>
    <mergeCell ref="A303:A305"/>
    <mergeCell ref="A270:A272"/>
    <mergeCell ref="A273:A275"/>
    <mergeCell ref="A276:A278"/>
    <mergeCell ref="A279:A281"/>
    <mergeCell ref="A282:A284"/>
    <mergeCell ref="A285:A287"/>
    <mergeCell ref="A252:A254"/>
    <mergeCell ref="A255:A257"/>
    <mergeCell ref="A258:A260"/>
    <mergeCell ref="A261:A263"/>
    <mergeCell ref="A264:A266"/>
    <mergeCell ref="A267:A269"/>
    <mergeCell ref="A234:A236"/>
    <mergeCell ref="A237:A239"/>
    <mergeCell ref="A240:A242"/>
    <mergeCell ref="A243:A245"/>
    <mergeCell ref="A246:A248"/>
    <mergeCell ref="A249:A251"/>
    <mergeCell ref="A216:A218"/>
    <mergeCell ref="A219:A221"/>
    <mergeCell ref="A222:A224"/>
    <mergeCell ref="A225:A227"/>
    <mergeCell ref="A228:A230"/>
    <mergeCell ref="A231:A233"/>
    <mergeCell ref="A198:A200"/>
    <mergeCell ref="A201:A203"/>
    <mergeCell ref="A204:A206"/>
    <mergeCell ref="A207:A209"/>
    <mergeCell ref="A210:A212"/>
    <mergeCell ref="A213:A215"/>
    <mergeCell ref="A180:A182"/>
    <mergeCell ref="A183:A185"/>
    <mergeCell ref="A186:A188"/>
    <mergeCell ref="A189:A191"/>
    <mergeCell ref="A192:A194"/>
    <mergeCell ref="A195:A197"/>
    <mergeCell ref="A162:A164"/>
    <mergeCell ref="A165:A167"/>
    <mergeCell ref="A168:A170"/>
    <mergeCell ref="A171:A173"/>
    <mergeCell ref="A174:A176"/>
    <mergeCell ref="A177:A179"/>
    <mergeCell ref="A144:A146"/>
    <mergeCell ref="A147:A149"/>
    <mergeCell ref="A150:A152"/>
    <mergeCell ref="A153:A155"/>
    <mergeCell ref="A156:A158"/>
    <mergeCell ref="A159:A161"/>
    <mergeCell ref="A126:A128"/>
    <mergeCell ref="A129:A131"/>
    <mergeCell ref="A132:A134"/>
    <mergeCell ref="A135:A137"/>
    <mergeCell ref="A138:A140"/>
    <mergeCell ref="A141:A143"/>
    <mergeCell ref="A117:A119"/>
    <mergeCell ref="A120:A122"/>
    <mergeCell ref="A123:A125"/>
    <mergeCell ref="A90:A92"/>
    <mergeCell ref="A93:A95"/>
    <mergeCell ref="A96:A98"/>
    <mergeCell ref="A99:A101"/>
    <mergeCell ref="A102:A104"/>
    <mergeCell ref="A105:A107"/>
    <mergeCell ref="C1:D1"/>
    <mergeCell ref="E1:F1"/>
    <mergeCell ref="G1:H1"/>
    <mergeCell ref="A36:A38"/>
    <mergeCell ref="A39:A41"/>
    <mergeCell ref="A42:A44"/>
    <mergeCell ref="A45:A47"/>
    <mergeCell ref="A48:A50"/>
    <mergeCell ref="A51:A53"/>
    <mergeCell ref="A18:A20"/>
    <mergeCell ref="A21:A23"/>
    <mergeCell ref="A24:A26"/>
    <mergeCell ref="A27:A29"/>
    <mergeCell ref="A30:A32"/>
    <mergeCell ref="A33:A35"/>
    <mergeCell ref="I30:I32"/>
    <mergeCell ref="J30:J32"/>
    <mergeCell ref="I33:I35"/>
    <mergeCell ref="A420:A422"/>
    <mergeCell ref="A3:A5"/>
    <mergeCell ref="A6:A8"/>
    <mergeCell ref="A9:A11"/>
    <mergeCell ref="A12:A14"/>
    <mergeCell ref="A15:A17"/>
    <mergeCell ref="A72:A74"/>
    <mergeCell ref="A75:A77"/>
    <mergeCell ref="A78:A80"/>
    <mergeCell ref="A81:A83"/>
    <mergeCell ref="A84:A86"/>
    <mergeCell ref="A87:A89"/>
    <mergeCell ref="A54:A56"/>
    <mergeCell ref="A57:A59"/>
    <mergeCell ref="A60:A62"/>
    <mergeCell ref="A63:A65"/>
    <mergeCell ref="A66:A68"/>
    <mergeCell ref="A69:A71"/>
    <mergeCell ref="A108:A110"/>
    <mergeCell ref="A111:A113"/>
    <mergeCell ref="A114:A116"/>
    <mergeCell ref="I15:I17"/>
    <mergeCell ref="J15:J17"/>
    <mergeCell ref="I18:I20"/>
    <mergeCell ref="J18:J20"/>
    <mergeCell ref="I21:I23"/>
    <mergeCell ref="J21:J23"/>
    <mergeCell ref="I24:I26"/>
    <mergeCell ref="J24:J26"/>
    <mergeCell ref="I27:I29"/>
    <mergeCell ref="J27:J29"/>
    <mergeCell ref="I1:J1"/>
    <mergeCell ref="I3:I5"/>
    <mergeCell ref="J3:J5"/>
    <mergeCell ref="I6:I8"/>
    <mergeCell ref="J6:J8"/>
    <mergeCell ref="I9:I11"/>
    <mergeCell ref="J9:J11"/>
    <mergeCell ref="I12:I14"/>
    <mergeCell ref="J12:J14"/>
    <mergeCell ref="J33:J35"/>
    <mergeCell ref="I36:I38"/>
    <mergeCell ref="J36:J38"/>
    <mergeCell ref="I39:I41"/>
    <mergeCell ref="J39:J41"/>
    <mergeCell ref="I42:I44"/>
    <mergeCell ref="J42:J44"/>
    <mergeCell ref="I45:I47"/>
    <mergeCell ref="J45:J47"/>
    <mergeCell ref="I48:I50"/>
    <mergeCell ref="J48:J50"/>
    <mergeCell ref="I51:I53"/>
    <mergeCell ref="J51:J53"/>
    <mergeCell ref="I54:I56"/>
    <mergeCell ref="J54:J56"/>
    <mergeCell ref="I57:I59"/>
    <mergeCell ref="J57:J59"/>
    <mergeCell ref="I60:I62"/>
    <mergeCell ref="J60:J62"/>
    <mergeCell ref="I63:I65"/>
    <mergeCell ref="J63:J65"/>
    <mergeCell ref="I66:I68"/>
    <mergeCell ref="J66:J68"/>
    <mergeCell ref="I69:I71"/>
    <mergeCell ref="J69:J71"/>
    <mergeCell ref="I72:I74"/>
    <mergeCell ref="J72:J74"/>
    <mergeCell ref="I75:I77"/>
    <mergeCell ref="J75:J77"/>
    <mergeCell ref="I78:I80"/>
    <mergeCell ref="J78:J80"/>
    <mergeCell ref="I81:I83"/>
    <mergeCell ref="J81:J83"/>
    <mergeCell ref="I84:I86"/>
    <mergeCell ref="J84:J86"/>
    <mergeCell ref="I87:I89"/>
    <mergeCell ref="J87:J89"/>
    <mergeCell ref="I90:I92"/>
    <mergeCell ref="J90:J92"/>
    <mergeCell ref="I93:I95"/>
    <mergeCell ref="J93:J95"/>
    <mergeCell ref="I96:I98"/>
    <mergeCell ref="J96:J98"/>
    <mergeCell ref="I99:I101"/>
    <mergeCell ref="J99:J101"/>
    <mergeCell ref="I102:I104"/>
    <mergeCell ref="J102:J104"/>
    <mergeCell ref="I105:I107"/>
    <mergeCell ref="J105:J107"/>
    <mergeCell ref="I108:I110"/>
    <mergeCell ref="J108:J110"/>
    <mergeCell ref="I111:I113"/>
    <mergeCell ref="J111:J113"/>
    <mergeCell ref="I114:I116"/>
    <mergeCell ref="J114:J116"/>
    <mergeCell ref="I117:I119"/>
    <mergeCell ref="J117:J119"/>
    <mergeCell ref="I120:I122"/>
    <mergeCell ref="J120:J122"/>
    <mergeCell ref="I123:I125"/>
    <mergeCell ref="J123:J125"/>
    <mergeCell ref="I126:I128"/>
    <mergeCell ref="J126:J128"/>
    <mergeCell ref="I129:I131"/>
    <mergeCell ref="J129:J131"/>
    <mergeCell ref="I132:I134"/>
    <mergeCell ref="J132:J134"/>
    <mergeCell ref="I135:I137"/>
    <mergeCell ref="J135:J137"/>
    <mergeCell ref="I138:I140"/>
    <mergeCell ref="J138:J140"/>
    <mergeCell ref="I141:I143"/>
    <mergeCell ref="J141:J143"/>
    <mergeCell ref="I144:I146"/>
    <mergeCell ref="J144:J146"/>
    <mergeCell ref="I147:I149"/>
    <mergeCell ref="J147:J149"/>
    <mergeCell ref="I150:I152"/>
    <mergeCell ref="J150:J152"/>
    <mergeCell ref="I153:I155"/>
    <mergeCell ref="J153:J155"/>
    <mergeCell ref="I156:I158"/>
    <mergeCell ref="J156:J158"/>
    <mergeCell ref="I159:I161"/>
    <mergeCell ref="J159:J161"/>
    <mergeCell ref="I162:I164"/>
    <mergeCell ref="J162:J164"/>
    <mergeCell ref="I165:I167"/>
    <mergeCell ref="J165:J167"/>
    <mergeCell ref="I168:I170"/>
    <mergeCell ref="J168:J170"/>
    <mergeCell ref="I171:I173"/>
    <mergeCell ref="J171:J173"/>
    <mergeCell ref="I174:I176"/>
    <mergeCell ref="J174:J176"/>
    <mergeCell ref="I177:I179"/>
    <mergeCell ref="J177:J179"/>
    <mergeCell ref="I180:I182"/>
    <mergeCell ref="J180:J182"/>
    <mergeCell ref="I183:I185"/>
    <mergeCell ref="J183:J185"/>
    <mergeCell ref="I186:I188"/>
    <mergeCell ref="J186:J188"/>
    <mergeCell ref="I189:I191"/>
    <mergeCell ref="J189:J191"/>
    <mergeCell ref="I192:I194"/>
    <mergeCell ref="J192:J194"/>
    <mergeCell ref="I195:I197"/>
    <mergeCell ref="J195:J197"/>
    <mergeCell ref="I198:I200"/>
    <mergeCell ref="J198:J200"/>
    <mergeCell ref="I201:I203"/>
    <mergeCell ref="J201:J203"/>
    <mergeCell ref="I204:I206"/>
    <mergeCell ref="J204:J206"/>
    <mergeCell ref="I207:I209"/>
    <mergeCell ref="J207:J209"/>
    <mergeCell ref="I210:I212"/>
    <mergeCell ref="J210:J212"/>
    <mergeCell ref="I213:I215"/>
    <mergeCell ref="J213:J215"/>
    <mergeCell ref="I216:I218"/>
    <mergeCell ref="J216:J218"/>
    <mergeCell ref="I219:I221"/>
    <mergeCell ref="J219:J221"/>
    <mergeCell ref="I222:I224"/>
    <mergeCell ref="J222:J224"/>
    <mergeCell ref="I225:I227"/>
    <mergeCell ref="J225:J227"/>
    <mergeCell ref="I228:I230"/>
    <mergeCell ref="J228:J230"/>
    <mergeCell ref="I231:I233"/>
    <mergeCell ref="J231:J233"/>
    <mergeCell ref="I234:I236"/>
    <mergeCell ref="J234:J236"/>
    <mergeCell ref="I237:I239"/>
    <mergeCell ref="J237:J239"/>
    <mergeCell ref="I240:I242"/>
    <mergeCell ref="J240:J242"/>
    <mergeCell ref="I243:I245"/>
    <mergeCell ref="J243:J245"/>
    <mergeCell ref="I246:I248"/>
    <mergeCell ref="J246:J248"/>
    <mergeCell ref="I249:I251"/>
    <mergeCell ref="J249:J251"/>
    <mergeCell ref="I252:I254"/>
    <mergeCell ref="J252:J254"/>
    <mergeCell ref="I255:I257"/>
    <mergeCell ref="J255:J257"/>
    <mergeCell ref="I258:I260"/>
    <mergeCell ref="J258:J260"/>
    <mergeCell ref="I261:I263"/>
    <mergeCell ref="J261:J263"/>
    <mergeCell ref="I264:I266"/>
    <mergeCell ref="J264:J266"/>
    <mergeCell ref="I267:I269"/>
    <mergeCell ref="J267:J269"/>
    <mergeCell ref="I270:I272"/>
    <mergeCell ref="J270:J272"/>
    <mergeCell ref="I273:I275"/>
    <mergeCell ref="J273:J275"/>
    <mergeCell ref="I276:I278"/>
    <mergeCell ref="J276:J278"/>
    <mergeCell ref="I279:I281"/>
    <mergeCell ref="J279:J281"/>
    <mergeCell ref="I282:I284"/>
    <mergeCell ref="J282:J284"/>
    <mergeCell ref="I285:I287"/>
    <mergeCell ref="J285:J287"/>
    <mergeCell ref="I288:I290"/>
    <mergeCell ref="J288:J290"/>
    <mergeCell ref="I291:I293"/>
    <mergeCell ref="J291:J293"/>
    <mergeCell ref="I294:I296"/>
    <mergeCell ref="J294:J296"/>
    <mergeCell ref="I297:I299"/>
    <mergeCell ref="J297:J299"/>
    <mergeCell ref="I300:I302"/>
    <mergeCell ref="J300:J302"/>
    <mergeCell ref="I303:I305"/>
    <mergeCell ref="J303:J305"/>
    <mergeCell ref="I306:I308"/>
    <mergeCell ref="J306:J308"/>
    <mergeCell ref="I309:I311"/>
    <mergeCell ref="J309:J311"/>
    <mergeCell ref="I312:I314"/>
    <mergeCell ref="J312:J314"/>
    <mergeCell ref="I315:I317"/>
    <mergeCell ref="J315:J317"/>
    <mergeCell ref="I318:I320"/>
    <mergeCell ref="J318:J320"/>
    <mergeCell ref="I321:I323"/>
    <mergeCell ref="J321:J323"/>
    <mergeCell ref="I324:I326"/>
    <mergeCell ref="J324:J326"/>
    <mergeCell ref="I327:I329"/>
    <mergeCell ref="J327:J329"/>
    <mergeCell ref="I330:I332"/>
    <mergeCell ref="J330:J332"/>
    <mergeCell ref="I333:I335"/>
    <mergeCell ref="J333:J335"/>
    <mergeCell ref="I336:I338"/>
    <mergeCell ref="J336:J338"/>
    <mergeCell ref="I339:I341"/>
    <mergeCell ref="J339:J341"/>
    <mergeCell ref="I342:I344"/>
    <mergeCell ref="J342:J344"/>
    <mergeCell ref="I345:I347"/>
    <mergeCell ref="J345:J347"/>
    <mergeCell ref="I348:I350"/>
    <mergeCell ref="J348:J350"/>
    <mergeCell ref="I351:I353"/>
    <mergeCell ref="J351:J353"/>
    <mergeCell ref="I354:I356"/>
    <mergeCell ref="J354:J356"/>
    <mergeCell ref="I357:I359"/>
    <mergeCell ref="J357:J359"/>
    <mergeCell ref="I360:I362"/>
    <mergeCell ref="J360:J362"/>
    <mergeCell ref="I363:I365"/>
    <mergeCell ref="J363:J365"/>
    <mergeCell ref="I366:I368"/>
    <mergeCell ref="J366:J368"/>
    <mergeCell ref="I369:I371"/>
    <mergeCell ref="J369:J371"/>
    <mergeCell ref="I372:I374"/>
    <mergeCell ref="J372:J374"/>
    <mergeCell ref="I375:I377"/>
    <mergeCell ref="J375:J377"/>
    <mergeCell ref="I378:I380"/>
    <mergeCell ref="J378:J380"/>
    <mergeCell ref="I381:I383"/>
    <mergeCell ref="J381:J383"/>
    <mergeCell ref="I384:I386"/>
    <mergeCell ref="J384:J386"/>
    <mergeCell ref="I387:I389"/>
    <mergeCell ref="J387:J389"/>
    <mergeCell ref="I390:I392"/>
    <mergeCell ref="J390:J392"/>
    <mergeCell ref="I393:I395"/>
    <mergeCell ref="J393:J395"/>
    <mergeCell ref="I396:I398"/>
    <mergeCell ref="J396:J398"/>
    <mergeCell ref="I399:I401"/>
    <mergeCell ref="J399:J401"/>
    <mergeCell ref="I402:I404"/>
    <mergeCell ref="J402:J404"/>
    <mergeCell ref="I405:I407"/>
    <mergeCell ref="J405:J407"/>
    <mergeCell ref="I408:I410"/>
    <mergeCell ref="J408:J410"/>
    <mergeCell ref="I411:I413"/>
    <mergeCell ref="J411:J413"/>
    <mergeCell ref="I414:I416"/>
    <mergeCell ref="J414:J416"/>
    <mergeCell ref="I417:I419"/>
    <mergeCell ref="J417:J419"/>
    <mergeCell ref="I420:I422"/>
    <mergeCell ref="J420:J42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22"/>
  <sheetViews>
    <sheetView workbookViewId="0">
      <selection activeCell="F4" sqref="F4"/>
    </sheetView>
  </sheetViews>
  <sheetFormatPr defaultRowHeight="14.4" x14ac:dyDescent="0.25"/>
  <cols>
    <col min="1" max="1" width="9" style="3"/>
    <col min="2" max="2" width="16.21875" style="3" bestFit="1" customWidth="1"/>
    <col min="3" max="3" width="8.77734375" style="3" customWidth="1"/>
    <col min="4" max="4" width="8.33203125" style="3" customWidth="1"/>
  </cols>
  <sheetData>
    <row r="1" spans="1:4" x14ac:dyDescent="0.25">
      <c r="A1" s="1"/>
      <c r="B1" s="1"/>
      <c r="C1" s="16" t="s">
        <v>16</v>
      </c>
      <c r="D1" s="17"/>
    </row>
    <row r="2" spans="1:4" x14ac:dyDescent="0.25">
      <c r="A2" s="5" t="s">
        <v>0</v>
      </c>
      <c r="B2" s="5" t="s">
        <v>5</v>
      </c>
      <c r="C2" s="11" t="s">
        <v>14</v>
      </c>
      <c r="D2" s="11" t="s">
        <v>15</v>
      </c>
    </row>
    <row r="3" spans="1:4" ht="13.5" customHeight="1" x14ac:dyDescent="0.25">
      <c r="A3" s="18">
        <v>1</v>
      </c>
      <c r="B3" s="1">
        <v>1</v>
      </c>
      <c r="C3" s="13">
        <v>0.52919789110306681</v>
      </c>
      <c r="D3" s="13">
        <v>-0.31415253260389403</v>
      </c>
    </row>
    <row r="4" spans="1:4" ht="13.5" customHeight="1" x14ac:dyDescent="0.25">
      <c r="A4" s="18"/>
      <c r="B4" s="1">
        <v>2</v>
      </c>
      <c r="C4" s="14"/>
      <c r="D4" s="14"/>
    </row>
    <row r="5" spans="1:4" ht="13.5" customHeight="1" x14ac:dyDescent="0.25">
      <c r="A5" s="18"/>
      <c r="B5" s="1">
        <v>3</v>
      </c>
      <c r="C5" s="15"/>
      <c r="D5" s="15"/>
    </row>
    <row r="6" spans="1:4" ht="13.5" customHeight="1" x14ac:dyDescent="0.25">
      <c r="A6" s="18">
        <v>2</v>
      </c>
      <c r="B6" s="1">
        <v>1</v>
      </c>
      <c r="C6" s="13">
        <v>-1.6010627683715342</v>
      </c>
      <c r="D6" s="13">
        <v>-0.42366451695491963</v>
      </c>
    </row>
    <row r="7" spans="1:4" ht="13.5" customHeight="1" x14ac:dyDescent="0.25">
      <c r="A7" s="18"/>
      <c r="B7" s="1">
        <v>2</v>
      </c>
      <c r="C7" s="14"/>
      <c r="D7" s="14"/>
    </row>
    <row r="8" spans="1:4" ht="13.5" customHeight="1" x14ac:dyDescent="0.25">
      <c r="A8" s="18"/>
      <c r="B8" s="1">
        <v>3</v>
      </c>
      <c r="C8" s="15"/>
      <c r="D8" s="15"/>
    </row>
    <row r="9" spans="1:4" ht="13.5" customHeight="1" x14ac:dyDescent="0.25">
      <c r="A9" s="18">
        <v>3</v>
      </c>
      <c r="B9" s="1">
        <v>1</v>
      </c>
      <c r="C9" s="13">
        <v>-1.3648557777950714</v>
      </c>
      <c r="D9" s="13">
        <v>0.43219281029954476</v>
      </c>
    </row>
    <row r="10" spans="1:4" ht="13.5" customHeight="1" x14ac:dyDescent="0.25">
      <c r="A10" s="18"/>
      <c r="B10" s="1">
        <v>2</v>
      </c>
      <c r="C10" s="14"/>
      <c r="D10" s="14"/>
    </row>
    <row r="11" spans="1:4" ht="13.5" customHeight="1" x14ac:dyDescent="0.25">
      <c r="A11" s="18"/>
      <c r="B11" s="1">
        <v>3</v>
      </c>
      <c r="C11" s="15"/>
      <c r="D11" s="15"/>
    </row>
    <row r="12" spans="1:4" ht="13.5" customHeight="1" x14ac:dyDescent="0.25">
      <c r="A12" s="18">
        <v>4</v>
      </c>
      <c r="B12" s="1">
        <v>1</v>
      </c>
      <c r="C12" s="13">
        <v>1.944103657264705</v>
      </c>
      <c r="D12" s="13">
        <v>2.4384490180832472</v>
      </c>
    </row>
    <row r="13" spans="1:4" ht="13.5" customHeight="1" x14ac:dyDescent="0.25">
      <c r="A13" s="18"/>
      <c r="B13" s="1">
        <v>2</v>
      </c>
      <c r="C13" s="14"/>
      <c r="D13" s="14"/>
    </row>
    <row r="14" spans="1:4" ht="13.5" customHeight="1" x14ac:dyDescent="0.25">
      <c r="A14" s="18"/>
      <c r="B14" s="1">
        <v>3</v>
      </c>
      <c r="C14" s="15"/>
      <c r="D14" s="15"/>
    </row>
    <row r="15" spans="1:4" ht="13.5" customHeight="1" x14ac:dyDescent="0.25">
      <c r="A15" s="18">
        <v>5</v>
      </c>
      <c r="B15" s="1">
        <v>1</v>
      </c>
      <c r="C15" s="13">
        <v>1.7059273382183828</v>
      </c>
      <c r="D15" s="13">
        <v>-2.1943543853546523</v>
      </c>
    </row>
    <row r="16" spans="1:4" ht="13.5" customHeight="1" x14ac:dyDescent="0.25">
      <c r="A16" s="18"/>
      <c r="B16" s="1">
        <v>2</v>
      </c>
      <c r="C16" s="14"/>
      <c r="D16" s="14"/>
    </row>
    <row r="17" spans="1:4" ht="13.5" customHeight="1" x14ac:dyDescent="0.25">
      <c r="A17" s="18"/>
      <c r="B17" s="1">
        <v>3</v>
      </c>
      <c r="C17" s="15"/>
      <c r="D17" s="15"/>
    </row>
    <row r="18" spans="1:4" ht="13.5" customHeight="1" x14ac:dyDescent="0.25">
      <c r="A18" s="18">
        <v>6</v>
      </c>
      <c r="B18" s="1">
        <v>1</v>
      </c>
      <c r="C18" s="13">
        <v>1.1083601301460059E-2</v>
      </c>
      <c r="D18" s="13">
        <v>-1.6088004979292236</v>
      </c>
    </row>
    <row r="19" spans="1:4" ht="13.5" customHeight="1" x14ac:dyDescent="0.25">
      <c r="A19" s="18"/>
      <c r="B19" s="1">
        <v>2</v>
      </c>
      <c r="C19" s="14"/>
      <c r="D19" s="14"/>
    </row>
    <row r="20" spans="1:4" ht="13.5" customHeight="1" x14ac:dyDescent="0.25">
      <c r="A20" s="18"/>
      <c r="B20" s="1">
        <v>3</v>
      </c>
      <c r="C20" s="15"/>
      <c r="D20" s="15"/>
    </row>
    <row r="21" spans="1:4" ht="13.5" customHeight="1" x14ac:dyDescent="0.25">
      <c r="A21" s="18">
        <v>7</v>
      </c>
      <c r="B21" s="1">
        <v>1</v>
      </c>
      <c r="C21" s="13">
        <v>0.51119606211845314</v>
      </c>
      <c r="D21" s="13">
        <v>0.67465676955703202</v>
      </c>
    </row>
    <row r="22" spans="1:4" ht="13.5" customHeight="1" x14ac:dyDescent="0.25">
      <c r="A22" s="18"/>
      <c r="B22" s="1">
        <v>2</v>
      </c>
      <c r="C22" s="14"/>
      <c r="D22" s="14"/>
    </row>
    <row r="23" spans="1:4" ht="13.5" customHeight="1" x14ac:dyDescent="0.25">
      <c r="A23" s="18"/>
      <c r="B23" s="1">
        <v>3</v>
      </c>
      <c r="C23" s="15"/>
      <c r="D23" s="15"/>
    </row>
    <row r="24" spans="1:4" ht="13.5" customHeight="1" x14ac:dyDescent="0.25">
      <c r="A24" s="18">
        <v>8</v>
      </c>
      <c r="B24" s="1">
        <v>1</v>
      </c>
      <c r="C24" s="13">
        <v>2.5535757068947667</v>
      </c>
      <c r="D24" s="13">
        <v>0.56287136454740982</v>
      </c>
    </row>
    <row r="25" spans="1:4" ht="13.5" customHeight="1" x14ac:dyDescent="0.25">
      <c r="A25" s="18"/>
      <c r="B25" s="1">
        <v>2</v>
      </c>
      <c r="C25" s="14"/>
      <c r="D25" s="14"/>
    </row>
    <row r="26" spans="1:4" ht="13.5" customHeight="1" x14ac:dyDescent="0.25">
      <c r="A26" s="18"/>
      <c r="B26" s="1">
        <v>3</v>
      </c>
      <c r="C26" s="15"/>
      <c r="D26" s="15"/>
    </row>
    <row r="27" spans="1:4" ht="13.5" customHeight="1" x14ac:dyDescent="0.25">
      <c r="A27" s="18">
        <v>9</v>
      </c>
      <c r="B27" s="1">
        <v>1</v>
      </c>
      <c r="C27" s="13">
        <v>1.724129317479689</v>
      </c>
      <c r="D27" s="13">
        <v>-0.16276302831848946</v>
      </c>
    </row>
    <row r="28" spans="1:4" ht="13.5" customHeight="1" x14ac:dyDescent="0.25">
      <c r="A28" s="18"/>
      <c r="B28" s="1">
        <v>2</v>
      </c>
      <c r="C28" s="14"/>
      <c r="D28" s="14"/>
    </row>
    <row r="29" spans="1:4" ht="13.5" customHeight="1" x14ac:dyDescent="0.25">
      <c r="A29" s="18"/>
      <c r="B29" s="1">
        <v>3</v>
      </c>
      <c r="C29" s="15"/>
      <c r="D29" s="15"/>
    </row>
    <row r="30" spans="1:4" ht="13.5" customHeight="1" x14ac:dyDescent="0.25">
      <c r="A30" s="18">
        <v>10</v>
      </c>
      <c r="B30" s="1">
        <v>1</v>
      </c>
      <c r="C30" s="13">
        <v>-1.7437555498512249</v>
      </c>
      <c r="D30" s="13">
        <v>1.4604092940083859</v>
      </c>
    </row>
    <row r="31" spans="1:4" ht="13.5" customHeight="1" x14ac:dyDescent="0.25">
      <c r="A31" s="18"/>
      <c r="B31" s="1">
        <v>2</v>
      </c>
      <c r="C31" s="14"/>
      <c r="D31" s="14"/>
    </row>
    <row r="32" spans="1:4" ht="13.5" customHeight="1" x14ac:dyDescent="0.25">
      <c r="A32" s="18"/>
      <c r="B32" s="1">
        <v>3</v>
      </c>
      <c r="C32" s="15"/>
      <c r="D32" s="15"/>
    </row>
    <row r="33" spans="1:4" ht="13.5" customHeight="1" x14ac:dyDescent="0.25">
      <c r="A33" s="18">
        <v>11</v>
      </c>
      <c r="B33" s="1">
        <v>1</v>
      </c>
      <c r="C33" s="13">
        <v>-0.33699850140366056</v>
      </c>
      <c r="D33" s="13">
        <v>-0.67575121038749819</v>
      </c>
    </row>
    <row r="34" spans="1:4" ht="13.5" customHeight="1" x14ac:dyDescent="0.25">
      <c r="A34" s="18"/>
      <c r="B34" s="1">
        <v>2</v>
      </c>
      <c r="C34" s="14"/>
      <c r="D34" s="14"/>
    </row>
    <row r="35" spans="1:4" ht="13.5" customHeight="1" x14ac:dyDescent="0.25">
      <c r="A35" s="18"/>
      <c r="B35" s="1">
        <v>3</v>
      </c>
      <c r="C35" s="15"/>
      <c r="D35" s="15"/>
    </row>
    <row r="36" spans="1:4" ht="13.5" customHeight="1" x14ac:dyDescent="0.25">
      <c r="A36" s="18">
        <v>12</v>
      </c>
      <c r="B36" s="1">
        <v>1</v>
      </c>
      <c r="C36" s="13">
        <v>1.407817819908497</v>
      </c>
      <c r="D36" s="13">
        <v>-0.14732255298074884</v>
      </c>
    </row>
    <row r="37" spans="1:4" ht="13.5" customHeight="1" x14ac:dyDescent="0.25">
      <c r="A37" s="18"/>
      <c r="B37" s="1">
        <v>2</v>
      </c>
      <c r="C37" s="14"/>
      <c r="D37" s="14"/>
    </row>
    <row r="38" spans="1:4" ht="13.5" customHeight="1" x14ac:dyDescent="0.25">
      <c r="A38" s="18"/>
      <c r="B38" s="1">
        <v>3</v>
      </c>
      <c r="C38" s="15"/>
      <c r="D38" s="15"/>
    </row>
    <row r="39" spans="1:4" ht="13.5" customHeight="1" x14ac:dyDescent="0.25">
      <c r="A39" s="18">
        <v>13</v>
      </c>
      <c r="B39" s="1">
        <v>1</v>
      </c>
      <c r="C39" s="13">
        <v>-9.4599421098147715E-2</v>
      </c>
      <c r="D39" s="13">
        <v>-0.47394612346664644</v>
      </c>
    </row>
    <row r="40" spans="1:4" ht="13.5" customHeight="1" x14ac:dyDescent="0.25">
      <c r="A40" s="18"/>
      <c r="B40" s="1">
        <v>2</v>
      </c>
      <c r="C40" s="14"/>
      <c r="D40" s="14"/>
    </row>
    <row r="41" spans="1:4" ht="13.5" customHeight="1" x14ac:dyDescent="0.25">
      <c r="A41" s="18"/>
      <c r="B41" s="1">
        <v>3</v>
      </c>
      <c r="C41" s="15"/>
      <c r="D41" s="15"/>
    </row>
    <row r="42" spans="1:4" ht="13.5" customHeight="1" x14ac:dyDescent="0.25">
      <c r="A42" s="18">
        <v>14</v>
      </c>
      <c r="B42" s="1">
        <v>1</v>
      </c>
      <c r="C42" s="13">
        <v>1.6185703715093496</v>
      </c>
      <c r="D42" s="13">
        <v>-2.1029446609772342</v>
      </c>
    </row>
    <row r="43" spans="1:4" ht="13.5" customHeight="1" x14ac:dyDescent="0.25">
      <c r="A43" s="18"/>
      <c r="B43" s="1">
        <v>2</v>
      </c>
      <c r="C43" s="14"/>
      <c r="D43" s="14"/>
    </row>
    <row r="44" spans="1:4" ht="13.5" customHeight="1" x14ac:dyDescent="0.25">
      <c r="A44" s="18"/>
      <c r="B44" s="1">
        <v>3</v>
      </c>
      <c r="C44" s="15"/>
      <c r="D44" s="15"/>
    </row>
    <row r="45" spans="1:4" ht="13.5" customHeight="1" x14ac:dyDescent="0.25">
      <c r="A45" s="18">
        <v>15</v>
      </c>
      <c r="B45" s="1">
        <v>1</v>
      </c>
      <c r="C45" s="13">
        <v>5.7211722095705873E-2</v>
      </c>
      <c r="D45" s="13">
        <v>3.2368099625428974</v>
      </c>
    </row>
    <row r="46" spans="1:4" ht="13.5" customHeight="1" x14ac:dyDescent="0.25">
      <c r="A46" s="18"/>
      <c r="B46" s="1">
        <v>2</v>
      </c>
      <c r="C46" s="14"/>
      <c r="D46" s="14"/>
    </row>
    <row r="47" spans="1:4" ht="13.5" customHeight="1" x14ac:dyDescent="0.25">
      <c r="A47" s="18"/>
      <c r="B47" s="1">
        <v>3</v>
      </c>
      <c r="C47" s="15"/>
      <c r="D47" s="15"/>
    </row>
    <row r="48" spans="1:4" ht="13.5" customHeight="1" x14ac:dyDescent="0.25">
      <c r="A48" s="18">
        <v>16</v>
      </c>
      <c r="B48" s="1">
        <v>1</v>
      </c>
      <c r="C48" s="13">
        <v>1.3934471128881825</v>
      </c>
      <c r="D48" s="13">
        <v>1.2209376405255057</v>
      </c>
    </row>
    <row r="49" spans="1:4" ht="13.5" customHeight="1" x14ac:dyDescent="0.25">
      <c r="A49" s="18"/>
      <c r="B49" s="1">
        <v>2</v>
      </c>
      <c r="C49" s="14"/>
      <c r="D49" s="14"/>
    </row>
    <row r="50" spans="1:4" ht="13.5" customHeight="1" x14ac:dyDescent="0.25">
      <c r="A50" s="18"/>
      <c r="B50" s="1">
        <v>3</v>
      </c>
      <c r="C50" s="15"/>
      <c r="D50" s="15"/>
    </row>
    <row r="51" spans="1:4" ht="13.5" customHeight="1" x14ac:dyDescent="0.25">
      <c r="A51" s="18">
        <v>17</v>
      </c>
      <c r="B51" s="1">
        <v>1</v>
      </c>
      <c r="C51" s="13">
        <v>0.212143353149429</v>
      </c>
      <c r="D51" s="13">
        <v>0.42768767588272993</v>
      </c>
    </row>
    <row r="52" spans="1:4" ht="13.5" customHeight="1" x14ac:dyDescent="0.25">
      <c r="A52" s="18"/>
      <c r="B52" s="1">
        <v>2</v>
      </c>
      <c r="C52" s="14"/>
      <c r="D52" s="14"/>
    </row>
    <row r="53" spans="1:4" ht="13.5" customHeight="1" x14ac:dyDescent="0.25">
      <c r="A53" s="18"/>
      <c r="B53" s="1">
        <v>3</v>
      </c>
      <c r="C53" s="15"/>
      <c r="D53" s="15"/>
    </row>
    <row r="54" spans="1:4" ht="13.5" customHeight="1" x14ac:dyDescent="0.25">
      <c r="A54" s="18">
        <v>18</v>
      </c>
      <c r="B54" s="1">
        <v>1</v>
      </c>
      <c r="C54" s="13">
        <v>-1.3147439760301676</v>
      </c>
      <c r="D54" s="13">
        <v>3.0029688433743424</v>
      </c>
    </row>
    <row r="55" spans="1:4" ht="13.5" customHeight="1" x14ac:dyDescent="0.25">
      <c r="A55" s="18"/>
      <c r="B55" s="1">
        <v>2</v>
      </c>
      <c r="C55" s="14"/>
      <c r="D55" s="14"/>
    </row>
    <row r="56" spans="1:4" ht="13.5" customHeight="1" x14ac:dyDescent="0.25">
      <c r="A56" s="18"/>
      <c r="B56" s="1">
        <v>3</v>
      </c>
      <c r="C56" s="15"/>
      <c r="D56" s="15"/>
    </row>
    <row r="57" spans="1:4" ht="13.5" customHeight="1" x14ac:dyDescent="0.25">
      <c r="A57" s="18">
        <v>19</v>
      </c>
      <c r="B57" s="1">
        <v>1</v>
      </c>
      <c r="C57" s="13">
        <v>0.54029011537863403</v>
      </c>
      <c r="D57" s="13">
        <v>-0.19010733891867915</v>
      </c>
    </row>
    <row r="58" spans="1:4" ht="13.5" customHeight="1" x14ac:dyDescent="0.25">
      <c r="A58" s="18"/>
      <c r="B58" s="1">
        <v>2</v>
      </c>
      <c r="C58" s="14"/>
      <c r="D58" s="14"/>
    </row>
    <row r="59" spans="1:4" ht="13.5" customHeight="1" x14ac:dyDescent="0.25">
      <c r="A59" s="18"/>
      <c r="B59" s="1">
        <v>3</v>
      </c>
      <c r="C59" s="15"/>
      <c r="D59" s="15"/>
    </row>
    <row r="60" spans="1:4" ht="13.5" customHeight="1" x14ac:dyDescent="0.25">
      <c r="A60" s="18">
        <v>20</v>
      </c>
      <c r="B60" s="1">
        <v>1</v>
      </c>
      <c r="C60" s="13">
        <v>1.3873027728318637</v>
      </c>
      <c r="D60" s="13">
        <v>0.86148345133011617</v>
      </c>
    </row>
    <row r="61" spans="1:4" ht="13.5" customHeight="1" x14ac:dyDescent="0.25">
      <c r="A61" s="18"/>
      <c r="B61" s="1">
        <v>2</v>
      </c>
      <c r="C61" s="14"/>
      <c r="D61" s="14"/>
    </row>
    <row r="62" spans="1:4" ht="13.5" customHeight="1" x14ac:dyDescent="0.25">
      <c r="A62" s="18"/>
      <c r="B62" s="1">
        <v>3</v>
      </c>
      <c r="C62" s="15"/>
      <c r="D62" s="15"/>
    </row>
    <row r="63" spans="1:4" ht="13.5" customHeight="1" x14ac:dyDescent="0.25">
      <c r="A63" s="18">
        <v>21</v>
      </c>
      <c r="B63" s="1">
        <v>1</v>
      </c>
      <c r="C63" s="13">
        <v>1.1713470130022188</v>
      </c>
      <c r="D63" s="13">
        <v>0.75361197927049284</v>
      </c>
    </row>
    <row r="64" spans="1:4" ht="13.5" customHeight="1" x14ac:dyDescent="0.25">
      <c r="A64" s="18"/>
      <c r="B64" s="1">
        <v>2</v>
      </c>
      <c r="C64" s="14"/>
      <c r="D64" s="14"/>
    </row>
    <row r="65" spans="1:4" ht="13.5" customHeight="1" x14ac:dyDescent="0.25">
      <c r="A65" s="18"/>
      <c r="B65" s="1">
        <v>3</v>
      </c>
      <c r="C65" s="15"/>
      <c r="D65" s="15"/>
    </row>
    <row r="66" spans="1:4" ht="13.5" customHeight="1" x14ac:dyDescent="0.25">
      <c r="A66" s="18">
        <v>22</v>
      </c>
      <c r="B66" s="1">
        <v>1</v>
      </c>
      <c r="C66" s="13">
        <v>1.7557437139536016</v>
      </c>
      <c r="D66" s="13">
        <v>0.78187653635817844</v>
      </c>
    </row>
    <row r="67" spans="1:4" ht="13.5" customHeight="1" x14ac:dyDescent="0.25">
      <c r="A67" s="18"/>
      <c r="B67" s="1">
        <v>2</v>
      </c>
      <c r="C67" s="14"/>
      <c r="D67" s="14"/>
    </row>
    <row r="68" spans="1:4" ht="13.5" customHeight="1" x14ac:dyDescent="0.25">
      <c r="A68" s="18"/>
      <c r="B68" s="1">
        <v>3</v>
      </c>
      <c r="C68" s="15"/>
      <c r="D68" s="15"/>
    </row>
    <row r="69" spans="1:4" ht="13.5" customHeight="1" x14ac:dyDescent="0.25">
      <c r="A69" s="18">
        <v>23</v>
      </c>
      <c r="B69" s="1">
        <v>1</v>
      </c>
      <c r="C69" s="13">
        <v>9.8116955989330748E-2</v>
      </c>
      <c r="D69" s="13">
        <v>2.8061466155395798</v>
      </c>
    </row>
    <row r="70" spans="1:4" ht="13.5" customHeight="1" x14ac:dyDescent="0.25">
      <c r="A70" s="18"/>
      <c r="B70" s="1">
        <v>2</v>
      </c>
      <c r="C70" s="14"/>
      <c r="D70" s="14"/>
    </row>
    <row r="71" spans="1:4" ht="13.5" customHeight="1" x14ac:dyDescent="0.25">
      <c r="A71" s="18"/>
      <c r="B71" s="1">
        <v>3</v>
      </c>
      <c r="C71" s="15"/>
      <c r="D71" s="15"/>
    </row>
    <row r="72" spans="1:4" ht="13.5" customHeight="1" x14ac:dyDescent="0.25">
      <c r="A72" s="18">
        <v>24</v>
      </c>
      <c r="B72" s="1">
        <v>1</v>
      </c>
      <c r="C72" s="13">
        <v>9.2095979189314406E-2</v>
      </c>
      <c r="D72" s="13">
        <v>1.0873699776570664</v>
      </c>
    </row>
    <row r="73" spans="1:4" ht="13.5" customHeight="1" x14ac:dyDescent="0.25">
      <c r="A73" s="18"/>
      <c r="B73" s="1">
        <v>2</v>
      </c>
      <c r="C73" s="14"/>
      <c r="D73" s="14"/>
    </row>
    <row r="74" spans="1:4" ht="13.5" customHeight="1" x14ac:dyDescent="0.25">
      <c r="A74" s="18"/>
      <c r="B74" s="1">
        <v>3</v>
      </c>
      <c r="C74" s="15"/>
      <c r="D74" s="15"/>
    </row>
    <row r="75" spans="1:4" ht="13.5" customHeight="1" x14ac:dyDescent="0.25">
      <c r="A75" s="18">
        <v>25</v>
      </c>
      <c r="B75" s="1">
        <v>1</v>
      </c>
      <c r="C75" s="13">
        <v>0.63223102687569599</v>
      </c>
      <c r="D75" s="13">
        <v>7.0646847759659908</v>
      </c>
    </row>
    <row r="76" spans="1:4" ht="13.5" customHeight="1" x14ac:dyDescent="0.25">
      <c r="A76" s="18"/>
      <c r="B76" s="1">
        <v>2</v>
      </c>
      <c r="C76" s="14"/>
      <c r="D76" s="14"/>
    </row>
    <row r="77" spans="1:4" ht="13.5" customHeight="1" x14ac:dyDescent="0.25">
      <c r="A77" s="18"/>
      <c r="B77" s="1">
        <v>3</v>
      </c>
      <c r="C77" s="15"/>
      <c r="D77" s="15"/>
    </row>
    <row r="78" spans="1:4" ht="13.5" customHeight="1" x14ac:dyDescent="0.25">
      <c r="A78" s="18">
        <v>26</v>
      </c>
      <c r="B78" s="1">
        <v>1</v>
      </c>
      <c r="C78" s="13">
        <v>-3.0703345433745284</v>
      </c>
      <c r="D78" s="13">
        <v>-0.46592897315384602</v>
      </c>
    </row>
    <row r="79" spans="1:4" ht="13.5" customHeight="1" x14ac:dyDescent="0.25">
      <c r="A79" s="18"/>
      <c r="B79" s="1">
        <v>2</v>
      </c>
      <c r="C79" s="14"/>
      <c r="D79" s="14"/>
    </row>
    <row r="80" spans="1:4" ht="13.5" customHeight="1" x14ac:dyDescent="0.25">
      <c r="A80" s="18"/>
      <c r="B80" s="1">
        <v>3</v>
      </c>
      <c r="C80" s="15"/>
      <c r="D80" s="15"/>
    </row>
    <row r="81" spans="1:4" ht="13.5" customHeight="1" x14ac:dyDescent="0.25">
      <c r="A81" s="18">
        <v>27</v>
      </c>
      <c r="B81" s="1">
        <v>1</v>
      </c>
      <c r="C81" s="13">
        <v>1.5904343268007466</v>
      </c>
      <c r="D81" s="13">
        <v>-1.5817628887477184</v>
      </c>
    </row>
    <row r="82" spans="1:4" ht="13.5" customHeight="1" x14ac:dyDescent="0.25">
      <c r="A82" s="18"/>
      <c r="B82" s="1">
        <v>2</v>
      </c>
      <c r="C82" s="14"/>
      <c r="D82" s="14"/>
    </row>
    <row r="83" spans="1:4" ht="13.5" customHeight="1" x14ac:dyDescent="0.25">
      <c r="A83" s="18"/>
      <c r="B83" s="1">
        <v>3</v>
      </c>
      <c r="C83" s="15"/>
      <c r="D83" s="15"/>
    </row>
    <row r="84" spans="1:4" ht="13.5" customHeight="1" x14ac:dyDescent="0.25">
      <c r="A84" s="18">
        <v>28</v>
      </c>
      <c r="B84" s="1">
        <v>1</v>
      </c>
      <c r="C84" s="13">
        <v>-3.5930697132616367</v>
      </c>
      <c r="D84" s="13">
        <v>-0.91973677313695157</v>
      </c>
    </row>
    <row r="85" spans="1:4" ht="13.5" customHeight="1" x14ac:dyDescent="0.25">
      <c r="A85" s="18"/>
      <c r="B85" s="1">
        <v>2</v>
      </c>
      <c r="C85" s="14"/>
      <c r="D85" s="14"/>
    </row>
    <row r="86" spans="1:4" ht="13.5" customHeight="1" x14ac:dyDescent="0.25">
      <c r="A86" s="18"/>
      <c r="B86" s="1">
        <v>3</v>
      </c>
      <c r="C86" s="15"/>
      <c r="D86" s="15"/>
    </row>
    <row r="87" spans="1:4" ht="13.5" customHeight="1" x14ac:dyDescent="0.25">
      <c r="A87" s="18">
        <v>29</v>
      </c>
      <c r="B87" s="1">
        <v>1</v>
      </c>
      <c r="C87" s="13">
        <v>0.26024830266023952</v>
      </c>
      <c r="D87" s="13">
        <v>0.22420853824308531</v>
      </c>
    </row>
    <row r="88" spans="1:4" ht="13.5" customHeight="1" x14ac:dyDescent="0.25">
      <c r="A88" s="18"/>
      <c r="B88" s="1">
        <v>2</v>
      </c>
      <c r="C88" s="14"/>
      <c r="D88" s="14"/>
    </row>
    <row r="89" spans="1:4" ht="13.5" customHeight="1" x14ac:dyDescent="0.25">
      <c r="A89" s="18"/>
      <c r="B89" s="1">
        <v>3</v>
      </c>
      <c r="C89" s="15"/>
      <c r="D89" s="15"/>
    </row>
    <row r="90" spans="1:4" ht="13.5" customHeight="1" x14ac:dyDescent="0.25">
      <c r="A90" s="18">
        <v>30</v>
      </c>
      <c r="B90" s="1">
        <v>1</v>
      </c>
      <c r="C90" s="13">
        <v>0.61046226760517186</v>
      </c>
      <c r="D90" s="13">
        <v>-1.3439075200683324</v>
      </c>
    </row>
    <row r="91" spans="1:4" ht="13.5" customHeight="1" x14ac:dyDescent="0.25">
      <c r="A91" s="18"/>
      <c r="B91" s="1">
        <v>2</v>
      </c>
      <c r="C91" s="14"/>
      <c r="D91" s="14"/>
    </row>
    <row r="92" spans="1:4" ht="13.5" customHeight="1" x14ac:dyDescent="0.25">
      <c r="A92" s="18"/>
      <c r="B92" s="1">
        <v>3</v>
      </c>
      <c r="C92" s="15"/>
      <c r="D92" s="15"/>
    </row>
    <row r="93" spans="1:4" ht="13.5" customHeight="1" x14ac:dyDescent="0.25">
      <c r="A93" s="18">
        <v>31</v>
      </c>
      <c r="B93" s="1">
        <v>1</v>
      </c>
      <c r="C93" s="13">
        <v>1.4474440884480468</v>
      </c>
      <c r="D93" s="13">
        <v>0.48752174022568323</v>
      </c>
    </row>
    <row r="94" spans="1:4" ht="13.5" customHeight="1" x14ac:dyDescent="0.25">
      <c r="A94" s="18"/>
      <c r="B94" s="1">
        <v>2</v>
      </c>
      <c r="C94" s="14"/>
      <c r="D94" s="14"/>
    </row>
    <row r="95" spans="1:4" ht="13.5" customHeight="1" x14ac:dyDescent="0.25">
      <c r="A95" s="18"/>
      <c r="B95" s="1">
        <v>3</v>
      </c>
      <c r="C95" s="15"/>
      <c r="D95" s="15"/>
    </row>
    <row r="96" spans="1:4" ht="13.5" customHeight="1" x14ac:dyDescent="0.25">
      <c r="A96" s="18">
        <v>32</v>
      </c>
      <c r="B96" s="1">
        <v>1</v>
      </c>
      <c r="C96" s="13">
        <v>-5.2646477574664154E-2</v>
      </c>
      <c r="D96" s="13">
        <v>0.29010922699333247</v>
      </c>
    </row>
    <row r="97" spans="1:4" ht="13.5" customHeight="1" x14ac:dyDescent="0.25">
      <c r="A97" s="18"/>
      <c r="B97" s="1">
        <v>2</v>
      </c>
      <c r="C97" s="14"/>
      <c r="D97" s="14"/>
    </row>
    <row r="98" spans="1:4" ht="13.5" customHeight="1" x14ac:dyDescent="0.25">
      <c r="A98" s="18"/>
      <c r="B98" s="1">
        <v>3</v>
      </c>
      <c r="C98" s="15"/>
      <c r="D98" s="15"/>
    </row>
    <row r="99" spans="1:4" ht="13.5" customHeight="1" x14ac:dyDescent="0.25">
      <c r="A99" s="18">
        <v>33</v>
      </c>
      <c r="B99" s="1">
        <v>1</v>
      </c>
      <c r="C99" s="13">
        <v>0.2538568242111694</v>
      </c>
      <c r="D99" s="13">
        <v>-0.37955307087948142</v>
      </c>
    </row>
    <row r="100" spans="1:4" ht="13.5" customHeight="1" x14ac:dyDescent="0.25">
      <c r="A100" s="18"/>
      <c r="B100" s="1">
        <v>2</v>
      </c>
      <c r="C100" s="14"/>
      <c r="D100" s="14"/>
    </row>
    <row r="101" spans="1:4" ht="13.5" customHeight="1" x14ac:dyDescent="0.25">
      <c r="A101" s="18"/>
      <c r="B101" s="1">
        <v>3</v>
      </c>
      <c r="C101" s="15"/>
      <c r="D101" s="15"/>
    </row>
    <row r="102" spans="1:4" ht="13.5" customHeight="1" x14ac:dyDescent="0.25">
      <c r="A102" s="18">
        <v>34</v>
      </c>
      <c r="B102" s="1">
        <v>1</v>
      </c>
      <c r="C102" s="13">
        <v>1.7019922754305223</v>
      </c>
      <c r="D102" s="13">
        <v>-4.3900620461754611</v>
      </c>
    </row>
    <row r="103" spans="1:4" ht="13.5" customHeight="1" x14ac:dyDescent="0.25">
      <c r="A103" s="18"/>
      <c r="B103" s="1">
        <v>2</v>
      </c>
      <c r="C103" s="14"/>
      <c r="D103" s="14"/>
    </row>
    <row r="104" spans="1:4" ht="13.5" customHeight="1" x14ac:dyDescent="0.25">
      <c r="A104" s="18"/>
      <c r="B104" s="1">
        <v>3</v>
      </c>
      <c r="C104" s="15"/>
      <c r="D104" s="15"/>
    </row>
    <row r="105" spans="1:4" ht="13.5" customHeight="1" x14ac:dyDescent="0.25">
      <c r="A105" s="18">
        <v>35</v>
      </c>
      <c r="B105" s="1">
        <v>1</v>
      </c>
      <c r="C105" s="13">
        <v>0.72968171863955433</v>
      </c>
      <c r="D105" s="13">
        <v>1.0821870127317084</v>
      </c>
    </row>
    <row r="106" spans="1:4" ht="13.5" customHeight="1" x14ac:dyDescent="0.25">
      <c r="A106" s="18"/>
      <c r="B106" s="1">
        <v>2</v>
      </c>
      <c r="C106" s="14"/>
      <c r="D106" s="14"/>
    </row>
    <row r="107" spans="1:4" ht="13.5" customHeight="1" x14ac:dyDescent="0.25">
      <c r="A107" s="18"/>
      <c r="B107" s="1">
        <v>3</v>
      </c>
      <c r="C107" s="15"/>
      <c r="D107" s="15"/>
    </row>
    <row r="108" spans="1:4" ht="13.5" customHeight="1" x14ac:dyDescent="0.25">
      <c r="A108" s="18">
        <v>36</v>
      </c>
      <c r="B108" s="1">
        <v>1</v>
      </c>
      <c r="C108" s="13">
        <v>1.0239376553932544</v>
      </c>
      <c r="D108" s="13">
        <v>2.9616733777155324</v>
      </c>
    </row>
    <row r="109" spans="1:4" ht="13.5" customHeight="1" x14ac:dyDescent="0.25">
      <c r="A109" s="18"/>
      <c r="B109" s="1">
        <v>2</v>
      </c>
      <c r="C109" s="14"/>
      <c r="D109" s="14"/>
    </row>
    <row r="110" spans="1:4" ht="13.5" customHeight="1" x14ac:dyDescent="0.25">
      <c r="A110" s="18"/>
      <c r="B110" s="1">
        <v>3</v>
      </c>
      <c r="C110" s="15"/>
      <c r="D110" s="15"/>
    </row>
    <row r="111" spans="1:4" ht="13.5" customHeight="1" x14ac:dyDescent="0.25">
      <c r="A111" s="18">
        <v>37</v>
      </c>
      <c r="B111" s="1">
        <v>1</v>
      </c>
      <c r="C111" s="13">
        <v>0.21219328822560612</v>
      </c>
      <c r="D111" s="13">
        <v>9.3098961318114945E-2</v>
      </c>
    </row>
    <row r="112" spans="1:4" ht="13.5" customHeight="1" x14ac:dyDescent="0.25">
      <c r="A112" s="18"/>
      <c r="B112" s="1">
        <v>2</v>
      </c>
      <c r="C112" s="14"/>
      <c r="D112" s="14"/>
    </row>
    <row r="113" spans="1:4" ht="13.5" customHeight="1" x14ac:dyDescent="0.25">
      <c r="A113" s="18"/>
      <c r="B113" s="1">
        <v>3</v>
      </c>
      <c r="C113" s="15"/>
      <c r="D113" s="15"/>
    </row>
    <row r="114" spans="1:4" ht="13.5" customHeight="1" x14ac:dyDescent="0.25">
      <c r="A114" s="18">
        <v>38</v>
      </c>
      <c r="B114" s="1">
        <v>1</v>
      </c>
      <c r="C114" s="13">
        <v>-1.7996683236372395</v>
      </c>
      <c r="D114" s="13">
        <v>-2.0331523506989697</v>
      </c>
    </row>
    <row r="115" spans="1:4" ht="13.5" customHeight="1" x14ac:dyDescent="0.25">
      <c r="A115" s="18"/>
      <c r="B115" s="1">
        <v>2</v>
      </c>
      <c r="C115" s="14"/>
      <c r="D115" s="14"/>
    </row>
    <row r="116" spans="1:4" ht="13.5" customHeight="1" x14ac:dyDescent="0.25">
      <c r="A116" s="18"/>
      <c r="B116" s="1">
        <v>3</v>
      </c>
      <c r="C116" s="15"/>
      <c r="D116" s="15"/>
    </row>
    <row r="117" spans="1:4" ht="13.5" customHeight="1" x14ac:dyDescent="0.25">
      <c r="A117" s="18">
        <v>39</v>
      </c>
      <c r="B117" s="1">
        <v>1</v>
      </c>
      <c r="C117" s="13">
        <v>1.3984824889214404</v>
      </c>
      <c r="D117" s="13">
        <v>-2.3882507250403884</v>
      </c>
    </row>
    <row r="118" spans="1:4" ht="13.5" customHeight="1" x14ac:dyDescent="0.25">
      <c r="A118" s="18"/>
      <c r="B118" s="1">
        <v>2</v>
      </c>
      <c r="C118" s="14"/>
      <c r="D118" s="14"/>
    </row>
    <row r="119" spans="1:4" ht="13.5" customHeight="1" x14ac:dyDescent="0.25">
      <c r="A119" s="18"/>
      <c r="B119" s="1">
        <v>3</v>
      </c>
      <c r="C119" s="15"/>
      <c r="D119" s="15"/>
    </row>
    <row r="120" spans="1:4" ht="13.5" customHeight="1" x14ac:dyDescent="0.25">
      <c r="A120" s="18">
        <v>40</v>
      </c>
      <c r="B120" s="1">
        <v>1</v>
      </c>
      <c r="C120" s="13">
        <v>-0.37836970438641515</v>
      </c>
      <c r="D120" s="13">
        <v>-0.60213247012368265</v>
      </c>
    </row>
    <row r="121" spans="1:4" ht="13.5" customHeight="1" x14ac:dyDescent="0.25">
      <c r="A121" s="18"/>
      <c r="B121" s="1">
        <v>2</v>
      </c>
      <c r="C121" s="14"/>
      <c r="D121" s="14"/>
    </row>
    <row r="122" spans="1:4" ht="13.5" customHeight="1" x14ac:dyDescent="0.25">
      <c r="A122" s="18"/>
      <c r="B122" s="1">
        <v>3</v>
      </c>
      <c r="C122" s="15"/>
      <c r="D122" s="15"/>
    </row>
    <row r="123" spans="1:4" ht="13.5" customHeight="1" x14ac:dyDescent="0.25">
      <c r="A123" s="18">
        <v>41</v>
      </c>
      <c r="B123" s="1">
        <v>1</v>
      </c>
      <c r="C123" s="13">
        <v>1.1495992905381531</v>
      </c>
      <c r="D123" s="13">
        <v>-1.4844402555324692</v>
      </c>
    </row>
    <row r="124" spans="1:4" ht="13.5" customHeight="1" x14ac:dyDescent="0.25">
      <c r="A124" s="18"/>
      <c r="B124" s="1">
        <v>2</v>
      </c>
      <c r="C124" s="14"/>
      <c r="D124" s="14"/>
    </row>
    <row r="125" spans="1:4" ht="13.5" customHeight="1" x14ac:dyDescent="0.25">
      <c r="A125" s="18"/>
      <c r="B125" s="1">
        <v>3</v>
      </c>
      <c r="C125" s="15"/>
      <c r="D125" s="15"/>
    </row>
    <row r="126" spans="1:4" ht="13.5" customHeight="1" x14ac:dyDescent="0.25">
      <c r="A126" s="18">
        <v>42</v>
      </c>
      <c r="B126" s="1">
        <v>1</v>
      </c>
      <c r="C126" s="13">
        <v>-0.59471825324539884</v>
      </c>
      <c r="D126" s="13">
        <v>-5.4039453513211386</v>
      </c>
    </row>
    <row r="127" spans="1:4" ht="13.5" customHeight="1" x14ac:dyDescent="0.25">
      <c r="A127" s="18"/>
      <c r="B127" s="1">
        <v>2</v>
      </c>
      <c r="C127" s="14"/>
      <c r="D127" s="14"/>
    </row>
    <row r="128" spans="1:4" ht="13.5" customHeight="1" x14ac:dyDescent="0.25">
      <c r="A128" s="18"/>
      <c r="B128" s="1">
        <v>3</v>
      </c>
      <c r="C128" s="15"/>
      <c r="D128" s="15"/>
    </row>
    <row r="129" spans="1:4" ht="13.5" customHeight="1" x14ac:dyDescent="0.25">
      <c r="A129" s="18">
        <v>43</v>
      </c>
      <c r="B129" s="1">
        <v>1</v>
      </c>
      <c r="C129" s="13">
        <v>-0.40076858947190885</v>
      </c>
      <c r="D129" s="13">
        <v>-0.18496768991804421</v>
      </c>
    </row>
    <row r="130" spans="1:4" ht="13.5" customHeight="1" x14ac:dyDescent="0.25">
      <c r="A130" s="18"/>
      <c r="B130" s="1">
        <v>2</v>
      </c>
      <c r="C130" s="14"/>
      <c r="D130" s="14"/>
    </row>
    <row r="131" spans="1:4" ht="13.5" customHeight="1" x14ac:dyDescent="0.25">
      <c r="A131" s="18"/>
      <c r="B131" s="1">
        <v>3</v>
      </c>
      <c r="C131" s="15"/>
      <c r="D131" s="15"/>
    </row>
    <row r="132" spans="1:4" ht="13.5" customHeight="1" x14ac:dyDescent="0.25">
      <c r="A132" s="18">
        <v>44</v>
      </c>
      <c r="B132" s="1">
        <v>1</v>
      </c>
      <c r="C132" s="13">
        <v>-1.5055629263676547</v>
      </c>
      <c r="D132" s="13">
        <v>-2.9360350397378503</v>
      </c>
    </row>
    <row r="133" spans="1:4" ht="13.5" customHeight="1" x14ac:dyDescent="0.25">
      <c r="A133" s="18"/>
      <c r="B133" s="1">
        <v>2</v>
      </c>
      <c r="C133" s="14"/>
      <c r="D133" s="14"/>
    </row>
    <row r="134" spans="1:4" ht="13.5" customHeight="1" x14ac:dyDescent="0.25">
      <c r="A134" s="18"/>
      <c r="B134" s="1">
        <v>3</v>
      </c>
      <c r="C134" s="15"/>
      <c r="D134" s="15"/>
    </row>
    <row r="135" spans="1:4" ht="13.5" customHeight="1" x14ac:dyDescent="0.25">
      <c r="A135" s="18">
        <v>45</v>
      </c>
      <c r="B135" s="1">
        <v>1</v>
      </c>
      <c r="C135" s="13">
        <v>-0.23095280459684395</v>
      </c>
      <c r="D135" s="13">
        <v>0.7342227222700709</v>
      </c>
    </row>
    <row r="136" spans="1:4" ht="13.5" customHeight="1" x14ac:dyDescent="0.25">
      <c r="A136" s="18"/>
      <c r="B136" s="1">
        <v>2</v>
      </c>
      <c r="C136" s="14"/>
      <c r="D136" s="14"/>
    </row>
    <row r="137" spans="1:4" ht="13.5" customHeight="1" x14ac:dyDescent="0.25">
      <c r="A137" s="18"/>
      <c r="B137" s="1">
        <v>3</v>
      </c>
      <c r="C137" s="15"/>
      <c r="D137" s="15"/>
    </row>
    <row r="138" spans="1:4" ht="13.5" customHeight="1" x14ac:dyDescent="0.25">
      <c r="A138" s="18">
        <v>46</v>
      </c>
      <c r="B138" s="1">
        <v>1</v>
      </c>
      <c r="C138" s="13">
        <v>-1.6281560847396293</v>
      </c>
      <c r="D138" s="13">
        <v>-0.19161113064151891</v>
      </c>
    </row>
    <row r="139" spans="1:4" ht="13.5" customHeight="1" x14ac:dyDescent="0.25">
      <c r="A139" s="18"/>
      <c r="B139" s="1">
        <v>2</v>
      </c>
      <c r="C139" s="14"/>
      <c r="D139" s="14"/>
    </row>
    <row r="140" spans="1:4" ht="13.5" customHeight="1" x14ac:dyDescent="0.25">
      <c r="A140" s="18"/>
      <c r="B140" s="1">
        <v>3</v>
      </c>
      <c r="C140" s="15"/>
      <c r="D140" s="15"/>
    </row>
    <row r="141" spans="1:4" ht="13.5" customHeight="1" x14ac:dyDescent="0.25">
      <c r="A141" s="18">
        <v>47</v>
      </c>
      <c r="B141" s="1">
        <v>1</v>
      </c>
      <c r="C141" s="13">
        <v>-0.10742864295791321</v>
      </c>
      <c r="D141" s="13">
        <v>3.8249730593486411</v>
      </c>
    </row>
    <row r="142" spans="1:4" ht="13.5" customHeight="1" x14ac:dyDescent="0.25">
      <c r="A142" s="18"/>
      <c r="B142" s="1">
        <v>2</v>
      </c>
      <c r="C142" s="14"/>
      <c r="D142" s="14"/>
    </row>
    <row r="143" spans="1:4" ht="13.5" customHeight="1" x14ac:dyDescent="0.25">
      <c r="A143" s="18"/>
      <c r="B143" s="1">
        <v>3</v>
      </c>
      <c r="C143" s="15"/>
      <c r="D143" s="15"/>
    </row>
    <row r="144" spans="1:4" ht="13.5" customHeight="1" x14ac:dyDescent="0.25">
      <c r="A144" s="18">
        <v>48</v>
      </c>
      <c r="B144" s="1">
        <v>1</v>
      </c>
      <c r="C144" s="13">
        <v>-2.7298542088759157</v>
      </c>
      <c r="D144" s="13">
        <v>1.1624841583088663</v>
      </c>
    </row>
    <row r="145" spans="1:4" ht="13.5" customHeight="1" x14ac:dyDescent="0.25">
      <c r="A145" s="18"/>
      <c r="B145" s="1">
        <v>2</v>
      </c>
      <c r="C145" s="14"/>
      <c r="D145" s="14"/>
    </row>
    <row r="146" spans="1:4" ht="13.5" customHeight="1" x14ac:dyDescent="0.25">
      <c r="A146" s="18"/>
      <c r="B146" s="1">
        <v>3</v>
      </c>
      <c r="C146" s="15"/>
      <c r="D146" s="15"/>
    </row>
    <row r="147" spans="1:4" ht="13.5" customHeight="1" x14ac:dyDescent="0.25">
      <c r="A147" s="18">
        <v>49</v>
      </c>
      <c r="B147" s="1">
        <v>1</v>
      </c>
      <c r="C147" s="13">
        <v>-1.5513121222629707</v>
      </c>
      <c r="D147" s="13">
        <v>1.1357739169002155</v>
      </c>
    </row>
    <row r="148" spans="1:4" ht="13.5" customHeight="1" x14ac:dyDescent="0.25">
      <c r="A148" s="18"/>
      <c r="B148" s="1">
        <v>2</v>
      </c>
      <c r="C148" s="14"/>
      <c r="D148" s="14"/>
    </row>
    <row r="149" spans="1:4" ht="13.5" customHeight="1" x14ac:dyDescent="0.25">
      <c r="A149" s="18"/>
      <c r="B149" s="1">
        <v>3</v>
      </c>
      <c r="C149" s="15"/>
      <c r="D149" s="15"/>
    </row>
    <row r="150" spans="1:4" ht="13.5" customHeight="1" x14ac:dyDescent="0.25">
      <c r="A150" s="18">
        <v>50</v>
      </c>
      <c r="B150" s="1">
        <v>1</v>
      </c>
      <c r="C150" s="13">
        <v>0.95365353663227859</v>
      </c>
      <c r="D150" s="13">
        <v>-4.2750619917460524</v>
      </c>
    </row>
    <row r="151" spans="1:4" ht="13.5" customHeight="1" x14ac:dyDescent="0.25">
      <c r="A151" s="18"/>
      <c r="B151" s="1">
        <v>2</v>
      </c>
      <c r="C151" s="14"/>
      <c r="D151" s="14"/>
    </row>
    <row r="152" spans="1:4" ht="13.5" customHeight="1" x14ac:dyDescent="0.25">
      <c r="A152" s="18"/>
      <c r="B152" s="1">
        <v>3</v>
      </c>
      <c r="C152" s="15"/>
      <c r="D152" s="15"/>
    </row>
    <row r="153" spans="1:4" ht="13.5" customHeight="1" x14ac:dyDescent="0.25">
      <c r="A153" s="18">
        <v>51</v>
      </c>
      <c r="B153" s="1">
        <v>1</v>
      </c>
      <c r="C153" s="13">
        <v>-3.7520592368722796</v>
      </c>
      <c r="D153" s="13">
        <v>-2.0884684601690018</v>
      </c>
    </row>
    <row r="154" spans="1:4" ht="13.5" customHeight="1" x14ac:dyDescent="0.25">
      <c r="A154" s="18"/>
      <c r="B154" s="1">
        <v>2</v>
      </c>
      <c r="C154" s="14"/>
      <c r="D154" s="14"/>
    </row>
    <row r="155" spans="1:4" ht="13.5" customHeight="1" x14ac:dyDescent="0.25">
      <c r="A155" s="18"/>
      <c r="B155" s="1">
        <v>3</v>
      </c>
      <c r="C155" s="15"/>
      <c r="D155" s="15"/>
    </row>
    <row r="156" spans="1:4" ht="13.5" customHeight="1" x14ac:dyDescent="0.25">
      <c r="A156" s="18">
        <v>52</v>
      </c>
      <c r="B156" s="1">
        <v>1</v>
      </c>
      <c r="C156" s="13">
        <v>-4.638865779459536</v>
      </c>
      <c r="D156" s="13">
        <v>0.36114052908503896</v>
      </c>
    </row>
    <row r="157" spans="1:4" ht="13.5" customHeight="1" x14ac:dyDescent="0.25">
      <c r="A157" s="18"/>
      <c r="B157" s="1">
        <v>2</v>
      </c>
      <c r="C157" s="14"/>
      <c r="D157" s="14"/>
    </row>
    <row r="158" spans="1:4" ht="13.5" customHeight="1" x14ac:dyDescent="0.25">
      <c r="A158" s="18"/>
      <c r="B158" s="1">
        <v>3</v>
      </c>
      <c r="C158" s="15"/>
      <c r="D158" s="15"/>
    </row>
    <row r="159" spans="1:4" ht="13.5" customHeight="1" x14ac:dyDescent="0.25">
      <c r="A159" s="18">
        <v>53</v>
      </c>
      <c r="B159" s="1">
        <v>1</v>
      </c>
      <c r="C159" s="13">
        <v>0.20783375218855818</v>
      </c>
      <c r="D159" s="13">
        <v>2.3379949101566573</v>
      </c>
    </row>
    <row r="160" spans="1:4" ht="13.5" customHeight="1" x14ac:dyDescent="0.25">
      <c r="A160" s="18"/>
      <c r="B160" s="1">
        <v>2</v>
      </c>
      <c r="C160" s="14"/>
      <c r="D160" s="14"/>
    </row>
    <row r="161" spans="1:4" ht="13.5" customHeight="1" x14ac:dyDescent="0.25">
      <c r="A161" s="18"/>
      <c r="B161" s="1">
        <v>3</v>
      </c>
      <c r="C161" s="15"/>
      <c r="D161" s="15"/>
    </row>
    <row r="162" spans="1:4" ht="13.5" customHeight="1" x14ac:dyDescent="0.25">
      <c r="A162" s="18">
        <v>54</v>
      </c>
      <c r="B162" s="1">
        <v>1</v>
      </c>
      <c r="C162" s="13">
        <v>1.5582769386473625</v>
      </c>
      <c r="D162" s="13">
        <v>0.50127865085210976</v>
      </c>
    </row>
    <row r="163" spans="1:4" ht="13.5" customHeight="1" x14ac:dyDescent="0.25">
      <c r="A163" s="18"/>
      <c r="B163" s="1">
        <v>2</v>
      </c>
      <c r="C163" s="14"/>
      <c r="D163" s="14"/>
    </row>
    <row r="164" spans="1:4" ht="13.5" customHeight="1" x14ac:dyDescent="0.25">
      <c r="A164" s="18"/>
      <c r="B164" s="1">
        <v>3</v>
      </c>
      <c r="C164" s="15"/>
      <c r="D164" s="15"/>
    </row>
    <row r="165" spans="1:4" ht="13.5" customHeight="1" x14ac:dyDescent="0.25">
      <c r="A165" s="18">
        <v>55</v>
      </c>
      <c r="B165" s="1">
        <v>1</v>
      </c>
      <c r="C165" s="13">
        <v>-2.4177064369597381</v>
      </c>
      <c r="D165" s="13">
        <v>2.2496781402329824</v>
      </c>
    </row>
    <row r="166" spans="1:4" ht="13.5" customHeight="1" x14ac:dyDescent="0.25">
      <c r="A166" s="18"/>
      <c r="B166" s="1">
        <v>2</v>
      </c>
      <c r="C166" s="14"/>
      <c r="D166" s="14"/>
    </row>
    <row r="167" spans="1:4" ht="13.5" customHeight="1" x14ac:dyDescent="0.25">
      <c r="A167" s="18"/>
      <c r="B167" s="1">
        <v>3</v>
      </c>
      <c r="C167" s="15"/>
      <c r="D167" s="15"/>
    </row>
    <row r="168" spans="1:4" ht="13.5" customHeight="1" x14ac:dyDescent="0.25">
      <c r="A168" s="18">
        <v>56</v>
      </c>
      <c r="B168" s="1">
        <v>1</v>
      </c>
      <c r="C168" s="13">
        <v>-1.0601836785798231</v>
      </c>
      <c r="D168" s="13">
        <v>-1.1111639154823767</v>
      </c>
    </row>
    <row r="169" spans="1:4" ht="13.5" customHeight="1" x14ac:dyDescent="0.25">
      <c r="A169" s="18"/>
      <c r="B169" s="1">
        <v>2</v>
      </c>
      <c r="C169" s="14"/>
      <c r="D169" s="14"/>
    </row>
    <row r="170" spans="1:4" ht="13.5" customHeight="1" x14ac:dyDescent="0.25">
      <c r="A170" s="18"/>
      <c r="B170" s="1">
        <v>3</v>
      </c>
      <c r="C170" s="15"/>
      <c r="D170" s="15"/>
    </row>
    <row r="171" spans="1:4" ht="13.5" customHeight="1" x14ac:dyDescent="0.25">
      <c r="A171" s="18">
        <v>57</v>
      </c>
      <c r="B171" s="1">
        <v>1</v>
      </c>
      <c r="C171" s="13">
        <v>-2.4572108308466718</v>
      </c>
      <c r="D171" s="13">
        <v>2.3967954375940459</v>
      </c>
    </row>
    <row r="172" spans="1:4" ht="13.5" customHeight="1" x14ac:dyDescent="0.25">
      <c r="A172" s="18"/>
      <c r="B172" s="1">
        <v>2</v>
      </c>
      <c r="C172" s="14"/>
      <c r="D172" s="14"/>
    </row>
    <row r="173" spans="1:4" ht="13.5" customHeight="1" x14ac:dyDescent="0.25">
      <c r="A173" s="18"/>
      <c r="B173" s="1">
        <v>3</v>
      </c>
      <c r="C173" s="15"/>
      <c r="D173" s="15"/>
    </row>
    <row r="174" spans="1:4" ht="13.5" customHeight="1" x14ac:dyDescent="0.25">
      <c r="A174" s="18">
        <v>58</v>
      </c>
      <c r="B174" s="1">
        <v>1</v>
      </c>
      <c r="C174" s="13">
        <v>-1.0772519556432154</v>
      </c>
      <c r="D174" s="13">
        <v>1.1286372926684105</v>
      </c>
    </row>
    <row r="175" spans="1:4" ht="13.5" customHeight="1" x14ac:dyDescent="0.25">
      <c r="A175" s="18"/>
      <c r="B175" s="1">
        <v>2</v>
      </c>
      <c r="C175" s="14"/>
      <c r="D175" s="14"/>
    </row>
    <row r="176" spans="1:4" ht="13.5" customHeight="1" x14ac:dyDescent="0.25">
      <c r="A176" s="18"/>
      <c r="B176" s="1">
        <v>3</v>
      </c>
      <c r="C176" s="15"/>
      <c r="D176" s="15"/>
    </row>
    <row r="177" spans="1:4" ht="13.5" customHeight="1" x14ac:dyDescent="0.25">
      <c r="A177" s="18">
        <v>59</v>
      </c>
      <c r="B177" s="1">
        <v>1</v>
      </c>
      <c r="C177" s="13">
        <v>0.58700031894343851</v>
      </c>
      <c r="D177" s="13">
        <v>-1.4345128463477128</v>
      </c>
    </row>
    <row r="178" spans="1:4" ht="13.5" customHeight="1" x14ac:dyDescent="0.25">
      <c r="A178" s="18"/>
      <c r="B178" s="1">
        <v>2</v>
      </c>
      <c r="C178" s="14"/>
      <c r="D178" s="14"/>
    </row>
    <row r="179" spans="1:4" ht="13.5" customHeight="1" x14ac:dyDescent="0.25">
      <c r="A179" s="18"/>
      <c r="B179" s="1">
        <v>3</v>
      </c>
      <c r="C179" s="15"/>
      <c r="D179" s="15"/>
    </row>
    <row r="180" spans="1:4" ht="13.5" customHeight="1" x14ac:dyDescent="0.25">
      <c r="A180" s="18">
        <v>60</v>
      </c>
      <c r="B180" s="1">
        <v>1</v>
      </c>
      <c r="C180" s="13">
        <v>-0.64667894154043404</v>
      </c>
      <c r="D180" s="13">
        <v>-2.6575179119190531</v>
      </c>
    </row>
    <row r="181" spans="1:4" ht="13.5" customHeight="1" x14ac:dyDescent="0.25">
      <c r="A181" s="18"/>
      <c r="B181" s="1">
        <v>2</v>
      </c>
      <c r="C181" s="14"/>
      <c r="D181" s="14"/>
    </row>
    <row r="182" spans="1:4" ht="13.5" customHeight="1" x14ac:dyDescent="0.25">
      <c r="A182" s="18"/>
      <c r="B182" s="1">
        <v>3</v>
      </c>
      <c r="C182" s="15"/>
      <c r="D182" s="15"/>
    </row>
    <row r="183" spans="1:4" ht="13.5" customHeight="1" x14ac:dyDescent="0.25">
      <c r="A183" s="18">
        <v>61</v>
      </c>
      <c r="B183" s="1">
        <v>1</v>
      </c>
      <c r="C183" s="13">
        <v>9.9527075618581762E-2</v>
      </c>
      <c r="D183" s="13">
        <v>1.8877795770407342</v>
      </c>
    </row>
    <row r="184" spans="1:4" ht="13.5" customHeight="1" x14ac:dyDescent="0.25">
      <c r="A184" s="18"/>
      <c r="B184" s="1">
        <v>2</v>
      </c>
      <c r="C184" s="14"/>
      <c r="D184" s="14"/>
    </row>
    <row r="185" spans="1:4" ht="13.5" customHeight="1" x14ac:dyDescent="0.25">
      <c r="A185" s="18"/>
      <c r="B185" s="1">
        <v>3</v>
      </c>
      <c r="C185" s="15"/>
      <c r="D185" s="15"/>
    </row>
    <row r="186" spans="1:4" ht="13.5" customHeight="1" x14ac:dyDescent="0.25">
      <c r="A186" s="18">
        <v>62</v>
      </c>
      <c r="B186" s="1">
        <v>1</v>
      </c>
      <c r="C186" s="13">
        <v>-0.59456317844032947</v>
      </c>
      <c r="D186" s="13">
        <v>-3.6296426918814433</v>
      </c>
    </row>
    <row r="187" spans="1:4" ht="13.5" customHeight="1" x14ac:dyDescent="0.25">
      <c r="A187" s="18"/>
      <c r="B187" s="1">
        <v>2</v>
      </c>
      <c r="C187" s="14"/>
      <c r="D187" s="14"/>
    </row>
    <row r="188" spans="1:4" ht="13.5" customHeight="1" x14ac:dyDescent="0.25">
      <c r="A188" s="18"/>
      <c r="B188" s="1">
        <v>3</v>
      </c>
      <c r="C188" s="15"/>
      <c r="D188" s="15"/>
    </row>
    <row r="189" spans="1:4" ht="13.5" customHeight="1" x14ac:dyDescent="0.25">
      <c r="A189" s="18">
        <v>63</v>
      </c>
      <c r="B189" s="1">
        <v>1</v>
      </c>
      <c r="C189" s="13">
        <v>0.81144983778699498</v>
      </c>
      <c r="D189" s="13">
        <v>-0.71730605706981032</v>
      </c>
    </row>
    <row r="190" spans="1:4" ht="13.5" customHeight="1" x14ac:dyDescent="0.25">
      <c r="A190" s="18"/>
      <c r="B190" s="1">
        <v>2</v>
      </c>
      <c r="C190" s="14"/>
      <c r="D190" s="14"/>
    </row>
    <row r="191" spans="1:4" ht="13.5" customHeight="1" x14ac:dyDescent="0.25">
      <c r="A191" s="18"/>
      <c r="B191" s="1">
        <v>3</v>
      </c>
      <c r="C191" s="15"/>
      <c r="D191" s="15"/>
    </row>
    <row r="192" spans="1:4" ht="13.5" customHeight="1" x14ac:dyDescent="0.25">
      <c r="A192" s="18">
        <v>64</v>
      </c>
      <c r="B192" s="1">
        <v>1</v>
      </c>
      <c r="C192" s="13">
        <v>1.1513229081003828E-3</v>
      </c>
      <c r="D192" s="13">
        <v>6.5750627685559992</v>
      </c>
    </row>
    <row r="193" spans="1:4" ht="13.5" customHeight="1" x14ac:dyDescent="0.25">
      <c r="A193" s="18"/>
      <c r="B193" s="1">
        <v>2</v>
      </c>
      <c r="C193" s="14"/>
      <c r="D193" s="14"/>
    </row>
    <row r="194" spans="1:4" ht="13.5" customHeight="1" x14ac:dyDescent="0.25">
      <c r="A194" s="18"/>
      <c r="B194" s="1">
        <v>3</v>
      </c>
      <c r="C194" s="15"/>
      <c r="D194" s="15"/>
    </row>
    <row r="195" spans="1:4" ht="13.5" customHeight="1" x14ac:dyDescent="0.25">
      <c r="A195" s="18">
        <v>65</v>
      </c>
      <c r="B195" s="1">
        <v>1</v>
      </c>
      <c r="C195" s="13">
        <v>-1.6400618503165465</v>
      </c>
      <c r="D195" s="13">
        <v>-9.6235405131859394E-2</v>
      </c>
    </row>
    <row r="196" spans="1:4" ht="13.5" customHeight="1" x14ac:dyDescent="0.25">
      <c r="A196" s="18"/>
      <c r="B196" s="1">
        <v>2</v>
      </c>
      <c r="C196" s="14"/>
      <c r="D196" s="14"/>
    </row>
    <row r="197" spans="1:4" ht="13.5" customHeight="1" x14ac:dyDescent="0.25">
      <c r="A197" s="18"/>
      <c r="B197" s="1">
        <v>3</v>
      </c>
      <c r="C197" s="15"/>
      <c r="D197" s="15"/>
    </row>
    <row r="198" spans="1:4" ht="13.5" customHeight="1" x14ac:dyDescent="0.25">
      <c r="A198" s="18">
        <v>66</v>
      </c>
      <c r="B198" s="1">
        <v>1</v>
      </c>
      <c r="C198" s="13">
        <v>0.4365472504608145</v>
      </c>
      <c r="D198" s="13">
        <v>-2.9288654217489474</v>
      </c>
    </row>
    <row r="199" spans="1:4" ht="13.5" customHeight="1" x14ac:dyDescent="0.25">
      <c r="A199" s="18"/>
      <c r="B199" s="1">
        <v>2</v>
      </c>
      <c r="C199" s="14"/>
      <c r="D199" s="14"/>
    </row>
    <row r="200" spans="1:4" ht="13.5" customHeight="1" x14ac:dyDescent="0.25">
      <c r="A200" s="18"/>
      <c r="B200" s="1">
        <v>3</v>
      </c>
      <c r="C200" s="15"/>
      <c r="D200" s="15"/>
    </row>
    <row r="201" spans="1:4" ht="13.5" customHeight="1" x14ac:dyDescent="0.25">
      <c r="A201" s="18">
        <v>67</v>
      </c>
      <c r="B201" s="1">
        <v>1</v>
      </c>
      <c r="C201" s="13">
        <v>-1.2012086788872693</v>
      </c>
      <c r="D201" s="13">
        <v>0.19457966707085936</v>
      </c>
    </row>
    <row r="202" spans="1:4" ht="13.5" customHeight="1" x14ac:dyDescent="0.25">
      <c r="A202" s="18"/>
      <c r="B202" s="1">
        <v>2</v>
      </c>
      <c r="C202" s="14"/>
      <c r="D202" s="14"/>
    </row>
    <row r="203" spans="1:4" ht="13.5" customHeight="1" x14ac:dyDescent="0.25">
      <c r="A203" s="18"/>
      <c r="B203" s="1">
        <v>3</v>
      </c>
      <c r="C203" s="15"/>
      <c r="D203" s="15"/>
    </row>
    <row r="204" spans="1:4" ht="13.5" customHeight="1" x14ac:dyDescent="0.25">
      <c r="A204" s="18">
        <v>68</v>
      </c>
      <c r="B204" s="1">
        <v>1</v>
      </c>
      <c r="C204" s="13">
        <v>-9.6850458649006058E-2</v>
      </c>
      <c r="D204" s="13">
        <v>-7.7828360952371625E-2</v>
      </c>
    </row>
    <row r="205" spans="1:4" ht="13.5" customHeight="1" x14ac:dyDescent="0.25">
      <c r="A205" s="18"/>
      <c r="B205" s="1">
        <v>2</v>
      </c>
      <c r="C205" s="14"/>
      <c r="D205" s="14"/>
    </row>
    <row r="206" spans="1:4" ht="13.5" customHeight="1" x14ac:dyDescent="0.25">
      <c r="A206" s="18"/>
      <c r="B206" s="1">
        <v>3</v>
      </c>
      <c r="C206" s="15"/>
      <c r="D206" s="15"/>
    </row>
    <row r="207" spans="1:4" ht="13.5" customHeight="1" x14ac:dyDescent="0.25">
      <c r="A207" s="18">
        <v>69</v>
      </c>
      <c r="B207" s="1">
        <v>1</v>
      </c>
      <c r="C207" s="13">
        <v>0.27025806732992902</v>
      </c>
      <c r="D207" s="13">
        <v>-0.64836015834607963</v>
      </c>
    </row>
    <row r="208" spans="1:4" ht="13.5" customHeight="1" x14ac:dyDescent="0.25">
      <c r="A208" s="18"/>
      <c r="B208" s="1">
        <v>2</v>
      </c>
      <c r="C208" s="14"/>
      <c r="D208" s="14"/>
    </row>
    <row r="209" spans="1:4" ht="13.5" customHeight="1" x14ac:dyDescent="0.25">
      <c r="A209" s="18"/>
      <c r="B209" s="1">
        <v>3</v>
      </c>
      <c r="C209" s="15"/>
      <c r="D209" s="15"/>
    </row>
    <row r="210" spans="1:4" ht="13.5" customHeight="1" x14ac:dyDescent="0.25">
      <c r="A210" s="18">
        <v>70</v>
      </c>
      <c r="B210" s="1">
        <v>1</v>
      </c>
      <c r="C210" s="13">
        <v>1.0694146420060946</v>
      </c>
      <c r="D210" s="13">
        <v>-0.29237429397482612</v>
      </c>
    </row>
    <row r="211" spans="1:4" ht="13.5" customHeight="1" x14ac:dyDescent="0.25">
      <c r="A211" s="18"/>
      <c r="B211" s="1">
        <v>2</v>
      </c>
      <c r="C211" s="14"/>
      <c r="D211" s="14"/>
    </row>
    <row r="212" spans="1:4" ht="13.5" customHeight="1" x14ac:dyDescent="0.25">
      <c r="A212" s="18"/>
      <c r="B212" s="1">
        <v>3</v>
      </c>
      <c r="C212" s="15"/>
      <c r="D212" s="15"/>
    </row>
    <row r="213" spans="1:4" ht="13.5" customHeight="1" x14ac:dyDescent="0.25">
      <c r="A213" s="18">
        <v>71</v>
      </c>
      <c r="B213" s="1">
        <v>1</v>
      </c>
      <c r="C213" s="13">
        <v>-0.93029554280822901</v>
      </c>
      <c r="D213" s="13">
        <v>-0.22093801218704812</v>
      </c>
    </row>
    <row r="214" spans="1:4" ht="13.5" customHeight="1" x14ac:dyDescent="0.25">
      <c r="A214" s="18"/>
      <c r="B214" s="1">
        <v>2</v>
      </c>
      <c r="C214" s="14"/>
      <c r="D214" s="14"/>
    </row>
    <row r="215" spans="1:4" ht="13.5" customHeight="1" x14ac:dyDescent="0.25">
      <c r="A215" s="18"/>
      <c r="B215" s="1">
        <v>3</v>
      </c>
      <c r="C215" s="15"/>
      <c r="D215" s="15"/>
    </row>
    <row r="216" spans="1:4" ht="13.5" customHeight="1" x14ac:dyDescent="0.25">
      <c r="A216" s="18">
        <v>72</v>
      </c>
      <c r="B216" s="1">
        <v>1</v>
      </c>
      <c r="C216" s="13">
        <v>2.5104390654412803</v>
      </c>
      <c r="D216" s="13">
        <v>-3.3575254691754375</v>
      </c>
    </row>
    <row r="217" spans="1:4" ht="13.5" customHeight="1" x14ac:dyDescent="0.25">
      <c r="A217" s="18"/>
      <c r="B217" s="1">
        <v>2</v>
      </c>
      <c r="C217" s="14"/>
      <c r="D217" s="14"/>
    </row>
    <row r="218" spans="1:4" ht="13.5" customHeight="1" x14ac:dyDescent="0.25">
      <c r="A218" s="18"/>
      <c r="B218" s="1">
        <v>3</v>
      </c>
      <c r="C218" s="15"/>
      <c r="D218" s="15"/>
    </row>
    <row r="219" spans="1:4" ht="13.5" customHeight="1" x14ac:dyDescent="0.25">
      <c r="A219" s="18">
        <v>73</v>
      </c>
      <c r="B219" s="1">
        <v>1</v>
      </c>
      <c r="C219" s="13">
        <v>1.0876304170064468</v>
      </c>
      <c r="D219" s="13">
        <v>-0.40863760810691002</v>
      </c>
    </row>
    <row r="220" spans="1:4" ht="13.5" customHeight="1" x14ac:dyDescent="0.25">
      <c r="A220" s="18"/>
      <c r="B220" s="1">
        <v>2</v>
      </c>
      <c r="C220" s="14"/>
      <c r="D220" s="14"/>
    </row>
    <row r="221" spans="1:4" ht="13.5" customHeight="1" x14ac:dyDescent="0.25">
      <c r="A221" s="18"/>
      <c r="B221" s="1">
        <v>3</v>
      </c>
      <c r="C221" s="15"/>
      <c r="D221" s="15"/>
    </row>
    <row r="222" spans="1:4" ht="13.5" customHeight="1" x14ac:dyDescent="0.25">
      <c r="A222" s="18">
        <v>74</v>
      </c>
      <c r="B222" s="1">
        <v>1</v>
      </c>
      <c r="C222" s="13">
        <v>1.1791681436750043</v>
      </c>
      <c r="D222" s="13">
        <v>0.91433497238100847</v>
      </c>
    </row>
    <row r="223" spans="1:4" ht="13.5" customHeight="1" x14ac:dyDescent="0.25">
      <c r="A223" s="18"/>
      <c r="B223" s="1">
        <v>2</v>
      </c>
      <c r="C223" s="14"/>
      <c r="D223" s="14"/>
    </row>
    <row r="224" spans="1:4" ht="13.5" customHeight="1" x14ac:dyDescent="0.25">
      <c r="A224" s="18"/>
      <c r="B224" s="1">
        <v>3</v>
      </c>
      <c r="C224" s="15"/>
      <c r="D224" s="15"/>
    </row>
    <row r="225" spans="1:4" ht="13.5" customHeight="1" x14ac:dyDescent="0.25">
      <c r="A225" s="18">
        <v>75</v>
      </c>
      <c r="B225" s="1">
        <v>1</v>
      </c>
      <c r="C225" s="13">
        <v>1.7091702190779756</v>
      </c>
      <c r="D225" s="13">
        <v>-3.1735066686363211</v>
      </c>
    </row>
    <row r="226" spans="1:4" ht="13.5" customHeight="1" x14ac:dyDescent="0.25">
      <c r="A226" s="18"/>
      <c r="B226" s="1">
        <v>2</v>
      </c>
      <c r="C226" s="14"/>
      <c r="D226" s="14"/>
    </row>
    <row r="227" spans="1:4" ht="13.5" customHeight="1" x14ac:dyDescent="0.25">
      <c r="A227" s="18"/>
      <c r="B227" s="1">
        <v>3</v>
      </c>
      <c r="C227" s="15"/>
      <c r="D227" s="15"/>
    </row>
    <row r="228" spans="1:4" ht="13.5" customHeight="1" x14ac:dyDescent="0.25">
      <c r="A228" s="18">
        <v>76</v>
      </c>
      <c r="B228" s="1">
        <v>1</v>
      </c>
      <c r="C228" s="13">
        <v>0.43651327390501155</v>
      </c>
      <c r="D228" s="13">
        <v>-9.1926645853301167E-2</v>
      </c>
    </row>
    <row r="229" spans="1:4" ht="13.5" customHeight="1" x14ac:dyDescent="0.25">
      <c r="A229" s="18"/>
      <c r="B229" s="1">
        <v>2</v>
      </c>
      <c r="C229" s="14"/>
      <c r="D229" s="14"/>
    </row>
    <row r="230" spans="1:4" ht="13.5" customHeight="1" x14ac:dyDescent="0.25">
      <c r="A230" s="18"/>
      <c r="B230" s="1">
        <v>3</v>
      </c>
      <c r="C230" s="15"/>
      <c r="D230" s="15"/>
    </row>
    <row r="231" spans="1:4" ht="13.5" customHeight="1" x14ac:dyDescent="0.25">
      <c r="A231" s="18">
        <v>77</v>
      </c>
      <c r="B231" s="1">
        <v>1</v>
      </c>
      <c r="C231" s="13">
        <v>0.70348358041392112</v>
      </c>
      <c r="D231" s="13">
        <v>2.7575896850669275</v>
      </c>
    </row>
    <row r="232" spans="1:4" ht="13.5" customHeight="1" x14ac:dyDescent="0.25">
      <c r="A232" s="18"/>
      <c r="B232" s="1">
        <v>2</v>
      </c>
      <c r="C232" s="14"/>
      <c r="D232" s="14"/>
    </row>
    <row r="233" spans="1:4" ht="13.5" customHeight="1" x14ac:dyDescent="0.25">
      <c r="A233" s="18"/>
      <c r="B233" s="1">
        <v>3</v>
      </c>
      <c r="C233" s="15"/>
      <c r="D233" s="15"/>
    </row>
    <row r="234" spans="1:4" ht="13.5" customHeight="1" x14ac:dyDescent="0.25">
      <c r="A234" s="18">
        <v>78</v>
      </c>
      <c r="B234" s="1">
        <v>1</v>
      </c>
      <c r="C234" s="13">
        <v>0.36897952645152071</v>
      </c>
      <c r="D234" s="13">
        <v>-1.0494549979609122</v>
      </c>
    </row>
    <row r="235" spans="1:4" ht="13.5" customHeight="1" x14ac:dyDescent="0.25">
      <c r="A235" s="18"/>
      <c r="B235" s="1">
        <v>2</v>
      </c>
      <c r="C235" s="14"/>
      <c r="D235" s="14"/>
    </row>
    <row r="236" spans="1:4" ht="13.5" customHeight="1" x14ac:dyDescent="0.25">
      <c r="A236" s="18"/>
      <c r="B236" s="1">
        <v>3</v>
      </c>
      <c r="C236" s="15"/>
      <c r="D236" s="15"/>
    </row>
    <row r="237" spans="1:4" ht="13.5" customHeight="1" x14ac:dyDescent="0.25">
      <c r="A237" s="18">
        <v>79</v>
      </c>
      <c r="B237" s="1">
        <v>1</v>
      </c>
      <c r="C237" s="13">
        <v>-0.32928749714402744</v>
      </c>
      <c r="D237" s="13">
        <v>0.79986138934468443</v>
      </c>
    </row>
    <row r="238" spans="1:4" ht="13.5" customHeight="1" x14ac:dyDescent="0.25">
      <c r="A238" s="18"/>
      <c r="B238" s="1">
        <v>2</v>
      </c>
      <c r="C238" s="14"/>
      <c r="D238" s="14"/>
    </row>
    <row r="239" spans="1:4" ht="13.5" customHeight="1" x14ac:dyDescent="0.25">
      <c r="A239" s="18"/>
      <c r="B239" s="1">
        <v>3</v>
      </c>
      <c r="C239" s="15"/>
      <c r="D239" s="15"/>
    </row>
    <row r="240" spans="1:4" ht="13.5" customHeight="1" x14ac:dyDescent="0.25">
      <c r="A240" s="18">
        <v>80</v>
      </c>
      <c r="B240" s="1">
        <v>1</v>
      </c>
      <c r="C240" s="13">
        <v>0.7378679038798216</v>
      </c>
      <c r="D240" s="13">
        <v>1.604422127929567</v>
      </c>
    </row>
    <row r="241" spans="1:4" ht="13.5" customHeight="1" x14ac:dyDescent="0.25">
      <c r="A241" s="18"/>
      <c r="B241" s="1">
        <v>2</v>
      </c>
      <c r="C241" s="14"/>
      <c r="D241" s="14"/>
    </row>
    <row r="242" spans="1:4" ht="13.5" customHeight="1" x14ac:dyDescent="0.25">
      <c r="A242" s="18"/>
      <c r="B242" s="1">
        <v>3</v>
      </c>
      <c r="C242" s="15"/>
      <c r="D242" s="15"/>
    </row>
    <row r="243" spans="1:4" ht="13.5" customHeight="1" x14ac:dyDescent="0.25">
      <c r="A243" s="18">
        <v>81</v>
      </c>
      <c r="B243" s="1">
        <v>1</v>
      </c>
      <c r="C243" s="13">
        <v>1.1523868777139086</v>
      </c>
      <c r="D243" s="13">
        <v>4.075369243934702</v>
      </c>
    </row>
    <row r="244" spans="1:4" ht="13.5" customHeight="1" x14ac:dyDescent="0.25">
      <c r="A244" s="18"/>
      <c r="B244" s="1">
        <v>2</v>
      </c>
      <c r="C244" s="14"/>
      <c r="D244" s="14"/>
    </row>
    <row r="245" spans="1:4" ht="13.5" customHeight="1" x14ac:dyDescent="0.25">
      <c r="A245" s="18"/>
      <c r="B245" s="1">
        <v>3</v>
      </c>
      <c r="C245" s="15"/>
      <c r="D245" s="15"/>
    </row>
    <row r="246" spans="1:4" ht="13.5" customHeight="1" x14ac:dyDescent="0.25">
      <c r="A246" s="18">
        <v>82</v>
      </c>
      <c r="B246" s="1">
        <v>1</v>
      </c>
      <c r="C246" s="13">
        <v>-0.78474105450871434</v>
      </c>
      <c r="D246" s="13">
        <v>1.8194271509790383</v>
      </c>
    </row>
    <row r="247" spans="1:4" ht="13.5" customHeight="1" x14ac:dyDescent="0.25">
      <c r="A247" s="18"/>
      <c r="B247" s="1">
        <v>2</v>
      </c>
      <c r="C247" s="14"/>
      <c r="D247" s="14"/>
    </row>
    <row r="248" spans="1:4" ht="13.5" customHeight="1" x14ac:dyDescent="0.25">
      <c r="A248" s="18"/>
      <c r="B248" s="1">
        <v>3</v>
      </c>
      <c r="C248" s="15"/>
      <c r="D248" s="15"/>
    </row>
    <row r="249" spans="1:4" ht="13.5" customHeight="1" x14ac:dyDescent="0.25">
      <c r="A249" s="18">
        <v>83</v>
      </c>
      <c r="B249" s="1">
        <v>1</v>
      </c>
      <c r="C249" s="13">
        <v>4.8255935210357466</v>
      </c>
      <c r="D249" s="13">
        <v>-0.6748002950943478</v>
      </c>
    </row>
    <row r="250" spans="1:4" ht="13.5" customHeight="1" x14ac:dyDescent="0.25">
      <c r="A250" s="18"/>
      <c r="B250" s="1">
        <v>2</v>
      </c>
      <c r="C250" s="14"/>
      <c r="D250" s="14"/>
    </row>
    <row r="251" spans="1:4" ht="13.5" customHeight="1" x14ac:dyDescent="0.25">
      <c r="A251" s="18"/>
      <c r="B251" s="1">
        <v>3</v>
      </c>
      <c r="C251" s="15"/>
      <c r="D251" s="15"/>
    </row>
    <row r="252" spans="1:4" ht="13.5" customHeight="1" x14ac:dyDescent="0.25">
      <c r="A252" s="18">
        <v>84</v>
      </c>
      <c r="B252" s="1">
        <v>1</v>
      </c>
      <c r="C252" s="13">
        <v>1.2851567603884841</v>
      </c>
      <c r="D252" s="13">
        <v>0.35011808795662586</v>
      </c>
    </row>
    <row r="253" spans="1:4" ht="13.5" customHeight="1" x14ac:dyDescent="0.25">
      <c r="A253" s="18"/>
      <c r="B253" s="1">
        <v>2</v>
      </c>
      <c r="C253" s="14"/>
      <c r="D253" s="14"/>
    </row>
    <row r="254" spans="1:4" ht="13.5" customHeight="1" x14ac:dyDescent="0.25">
      <c r="A254" s="18"/>
      <c r="B254" s="1">
        <v>3</v>
      </c>
      <c r="C254" s="15"/>
      <c r="D254" s="15"/>
    </row>
    <row r="255" spans="1:4" ht="13.5" customHeight="1" x14ac:dyDescent="0.25">
      <c r="A255" s="18">
        <v>85</v>
      </c>
      <c r="B255" s="1">
        <v>1</v>
      </c>
      <c r="C255" s="13">
        <v>-0.91908358430258852</v>
      </c>
      <c r="D255" s="13">
        <v>-0.96869014767304884</v>
      </c>
    </row>
    <row r="256" spans="1:4" ht="13.5" customHeight="1" x14ac:dyDescent="0.25">
      <c r="A256" s="18"/>
      <c r="B256" s="1">
        <v>2</v>
      </c>
      <c r="C256" s="14"/>
      <c r="D256" s="14"/>
    </row>
    <row r="257" spans="1:4" ht="13.5" customHeight="1" x14ac:dyDescent="0.25">
      <c r="A257" s="18"/>
      <c r="B257" s="1">
        <v>3</v>
      </c>
      <c r="C257" s="15"/>
      <c r="D257" s="15"/>
    </row>
    <row r="258" spans="1:4" ht="13.5" customHeight="1" x14ac:dyDescent="0.25">
      <c r="A258" s="18">
        <v>86</v>
      </c>
      <c r="B258" s="1">
        <v>1</v>
      </c>
      <c r="C258" s="13">
        <v>1.7966004730064828</v>
      </c>
      <c r="D258" s="13">
        <v>-2.7961410845604839</v>
      </c>
    </row>
    <row r="259" spans="1:4" ht="13.5" customHeight="1" x14ac:dyDescent="0.25">
      <c r="A259" s="18"/>
      <c r="B259" s="1">
        <v>2</v>
      </c>
      <c r="C259" s="14"/>
      <c r="D259" s="14"/>
    </row>
    <row r="260" spans="1:4" ht="13.5" customHeight="1" x14ac:dyDescent="0.25">
      <c r="A260" s="18"/>
      <c r="B260" s="1">
        <v>3</v>
      </c>
      <c r="C260" s="15"/>
      <c r="D260" s="15"/>
    </row>
    <row r="261" spans="1:4" ht="13.5" customHeight="1" x14ac:dyDescent="0.25">
      <c r="A261" s="18">
        <v>87</v>
      </c>
      <c r="B261" s="1">
        <v>1</v>
      </c>
      <c r="C261" s="13">
        <v>-0.79983793478319853</v>
      </c>
      <c r="D261" s="13">
        <v>-0.6612434717040685</v>
      </c>
    </row>
    <row r="262" spans="1:4" ht="13.5" customHeight="1" x14ac:dyDescent="0.25">
      <c r="A262" s="18"/>
      <c r="B262" s="1">
        <v>2</v>
      </c>
      <c r="C262" s="14"/>
      <c r="D262" s="14"/>
    </row>
    <row r="263" spans="1:4" ht="13.5" customHeight="1" x14ac:dyDescent="0.25">
      <c r="A263" s="18"/>
      <c r="B263" s="1">
        <v>3</v>
      </c>
      <c r="C263" s="15"/>
      <c r="D263" s="15"/>
    </row>
    <row r="264" spans="1:4" ht="13.5" customHeight="1" x14ac:dyDescent="0.25">
      <c r="A264" s="18">
        <v>88</v>
      </c>
      <c r="B264" s="1">
        <v>1</v>
      </c>
      <c r="C264" s="13">
        <v>1.8265359512931525</v>
      </c>
      <c r="D264" s="13">
        <v>3.0238540996486969</v>
      </c>
    </row>
    <row r="265" spans="1:4" ht="13.5" customHeight="1" x14ac:dyDescent="0.25">
      <c r="A265" s="18"/>
      <c r="B265" s="1">
        <v>2</v>
      </c>
      <c r="C265" s="14"/>
      <c r="D265" s="14"/>
    </row>
    <row r="266" spans="1:4" ht="13.5" customHeight="1" x14ac:dyDescent="0.25">
      <c r="A266" s="18"/>
      <c r="B266" s="1">
        <v>3</v>
      </c>
      <c r="C266" s="15"/>
      <c r="D266" s="15"/>
    </row>
    <row r="267" spans="1:4" ht="13.5" customHeight="1" x14ac:dyDescent="0.25">
      <c r="A267" s="18">
        <v>89</v>
      </c>
      <c r="B267" s="1">
        <v>1</v>
      </c>
      <c r="C267" s="13">
        <v>1.4998809155182849E-2</v>
      </c>
      <c r="D267" s="13">
        <v>0.86389499472179432</v>
      </c>
    </row>
    <row r="268" spans="1:4" ht="13.5" customHeight="1" x14ac:dyDescent="0.25">
      <c r="A268" s="18"/>
      <c r="B268" s="1">
        <v>2</v>
      </c>
      <c r="C268" s="14"/>
      <c r="D268" s="14"/>
    </row>
    <row r="269" spans="1:4" ht="13.5" customHeight="1" x14ac:dyDescent="0.25">
      <c r="A269" s="18"/>
      <c r="B269" s="1">
        <v>3</v>
      </c>
      <c r="C269" s="15"/>
      <c r="D269" s="15"/>
    </row>
    <row r="270" spans="1:4" ht="13.5" customHeight="1" x14ac:dyDescent="0.25">
      <c r="A270" s="18">
        <v>90</v>
      </c>
      <c r="B270" s="1">
        <v>1</v>
      </c>
      <c r="C270" s="13">
        <v>0.8577804909250375</v>
      </c>
      <c r="D270" s="13">
        <v>-0.6812352027791585</v>
      </c>
    </row>
    <row r="271" spans="1:4" ht="13.5" customHeight="1" x14ac:dyDescent="0.25">
      <c r="A271" s="18"/>
      <c r="B271" s="1">
        <v>2</v>
      </c>
      <c r="C271" s="14"/>
      <c r="D271" s="14"/>
    </row>
    <row r="272" spans="1:4" ht="13.5" customHeight="1" x14ac:dyDescent="0.25">
      <c r="A272" s="18"/>
      <c r="B272" s="1">
        <v>3</v>
      </c>
      <c r="C272" s="15"/>
      <c r="D272" s="15"/>
    </row>
    <row r="273" spans="1:4" ht="13.5" customHeight="1" x14ac:dyDescent="0.25">
      <c r="A273" s="18">
        <v>91</v>
      </c>
      <c r="B273" s="1">
        <v>1</v>
      </c>
      <c r="C273" s="13">
        <v>-1.2339228589732538</v>
      </c>
      <c r="D273" s="13">
        <v>2.7160020376387117</v>
      </c>
    </row>
    <row r="274" spans="1:4" ht="13.5" customHeight="1" x14ac:dyDescent="0.25">
      <c r="A274" s="18"/>
      <c r="B274" s="1">
        <v>2</v>
      </c>
      <c r="C274" s="14"/>
      <c r="D274" s="14"/>
    </row>
    <row r="275" spans="1:4" ht="13.5" customHeight="1" x14ac:dyDescent="0.25">
      <c r="A275" s="18"/>
      <c r="B275" s="1">
        <v>3</v>
      </c>
      <c r="C275" s="15"/>
      <c r="D275" s="15"/>
    </row>
    <row r="276" spans="1:4" ht="13.5" customHeight="1" x14ac:dyDescent="0.25">
      <c r="A276" s="18">
        <v>92</v>
      </c>
      <c r="B276" s="1">
        <v>1</v>
      </c>
      <c r="C276" s="13">
        <v>-0.63036013510830458</v>
      </c>
      <c r="D276" s="13">
        <v>-1.4819498703131255</v>
      </c>
    </row>
    <row r="277" spans="1:4" ht="13.5" customHeight="1" x14ac:dyDescent="0.25">
      <c r="A277" s="18"/>
      <c r="B277" s="1">
        <v>2</v>
      </c>
      <c r="C277" s="14"/>
      <c r="D277" s="14"/>
    </row>
    <row r="278" spans="1:4" ht="13.5" customHeight="1" x14ac:dyDescent="0.25">
      <c r="A278" s="18"/>
      <c r="B278" s="1">
        <v>3</v>
      </c>
      <c r="C278" s="15"/>
      <c r="D278" s="15"/>
    </row>
    <row r="279" spans="1:4" ht="13.5" customHeight="1" x14ac:dyDescent="0.25">
      <c r="A279" s="18">
        <v>93</v>
      </c>
      <c r="B279" s="1">
        <v>1</v>
      </c>
      <c r="C279" s="13">
        <v>-0.35229968349055696</v>
      </c>
      <c r="D279" s="13">
        <v>1.310080428263845</v>
      </c>
    </row>
    <row r="280" spans="1:4" ht="13.5" customHeight="1" x14ac:dyDescent="0.25">
      <c r="A280" s="18"/>
      <c r="B280" s="1">
        <v>2</v>
      </c>
      <c r="C280" s="14"/>
      <c r="D280" s="14"/>
    </row>
    <row r="281" spans="1:4" ht="13.5" customHeight="1" x14ac:dyDescent="0.25">
      <c r="A281" s="18"/>
      <c r="B281" s="1">
        <v>3</v>
      </c>
      <c r="C281" s="15"/>
      <c r="D281" s="15"/>
    </row>
    <row r="282" spans="1:4" ht="13.5" customHeight="1" x14ac:dyDescent="0.25">
      <c r="A282" s="18">
        <v>94</v>
      </c>
      <c r="B282" s="1">
        <v>1</v>
      </c>
      <c r="C282" s="13">
        <v>-2.3356921963793695</v>
      </c>
      <c r="D282" s="13">
        <v>2.127328904788309</v>
      </c>
    </row>
    <row r="283" spans="1:4" ht="13.5" customHeight="1" x14ac:dyDescent="0.25">
      <c r="A283" s="18"/>
      <c r="B283" s="1">
        <v>2</v>
      </c>
      <c r="C283" s="14"/>
      <c r="D283" s="14"/>
    </row>
    <row r="284" spans="1:4" ht="13.5" customHeight="1" x14ac:dyDescent="0.25">
      <c r="A284" s="18"/>
      <c r="B284" s="1">
        <v>3</v>
      </c>
      <c r="C284" s="15"/>
      <c r="D284" s="15"/>
    </row>
    <row r="285" spans="1:4" ht="13.5" customHeight="1" x14ac:dyDescent="0.25">
      <c r="A285" s="18">
        <v>95</v>
      </c>
      <c r="B285" s="1">
        <v>1</v>
      </c>
      <c r="C285" s="13">
        <v>0.46728389924913455</v>
      </c>
      <c r="D285" s="13">
        <v>-0.30914185960260926</v>
      </c>
    </row>
    <row r="286" spans="1:4" ht="13.5" customHeight="1" x14ac:dyDescent="0.25">
      <c r="A286" s="18"/>
      <c r="B286" s="1">
        <v>2</v>
      </c>
      <c r="C286" s="14"/>
      <c r="D286" s="14"/>
    </row>
    <row r="287" spans="1:4" ht="13.5" customHeight="1" x14ac:dyDescent="0.25">
      <c r="A287" s="18"/>
      <c r="B287" s="1">
        <v>3</v>
      </c>
      <c r="C287" s="15"/>
      <c r="D287" s="15"/>
    </row>
    <row r="288" spans="1:4" ht="13.5" customHeight="1" x14ac:dyDescent="0.25">
      <c r="A288" s="18">
        <v>96</v>
      </c>
      <c r="B288" s="1">
        <v>1</v>
      </c>
      <c r="C288" s="13">
        <v>-1.2154856260919569</v>
      </c>
      <c r="D288" s="13">
        <v>-0.31214715575528845</v>
      </c>
    </row>
    <row r="289" spans="1:4" ht="13.5" customHeight="1" x14ac:dyDescent="0.25">
      <c r="A289" s="18"/>
      <c r="B289" s="1">
        <v>2</v>
      </c>
      <c r="C289" s="14"/>
      <c r="D289" s="14"/>
    </row>
    <row r="290" spans="1:4" ht="13.5" customHeight="1" x14ac:dyDescent="0.25">
      <c r="A290" s="18"/>
      <c r="B290" s="1">
        <v>3</v>
      </c>
      <c r="C290" s="15"/>
      <c r="D290" s="15"/>
    </row>
    <row r="291" spans="1:4" ht="13.5" customHeight="1" x14ac:dyDescent="0.25">
      <c r="A291" s="18">
        <v>97</v>
      </c>
      <c r="B291" s="1">
        <v>1</v>
      </c>
      <c r="C291" s="13">
        <v>-0.34184084455664276</v>
      </c>
      <c r="D291" s="13">
        <v>0.69597409556089929</v>
      </c>
    </row>
    <row r="292" spans="1:4" ht="13.5" customHeight="1" x14ac:dyDescent="0.25">
      <c r="A292" s="18"/>
      <c r="B292" s="1">
        <v>2</v>
      </c>
      <c r="C292" s="14"/>
      <c r="D292" s="14"/>
    </row>
    <row r="293" spans="1:4" ht="13.5" customHeight="1" x14ac:dyDescent="0.25">
      <c r="A293" s="18"/>
      <c r="B293" s="1">
        <v>3</v>
      </c>
      <c r="C293" s="15"/>
      <c r="D293" s="15"/>
    </row>
    <row r="294" spans="1:4" ht="13.5" customHeight="1" x14ac:dyDescent="0.25">
      <c r="A294" s="18">
        <v>98</v>
      </c>
      <c r="B294" s="1">
        <v>1</v>
      </c>
      <c r="C294" s="13">
        <v>0.28345073325041881</v>
      </c>
      <c r="D294" s="13">
        <v>1.8070544703951583</v>
      </c>
    </row>
    <row r="295" spans="1:4" ht="13.5" customHeight="1" x14ac:dyDescent="0.25">
      <c r="A295" s="18"/>
      <c r="B295" s="1">
        <v>2</v>
      </c>
      <c r="C295" s="14"/>
      <c r="D295" s="14"/>
    </row>
    <row r="296" spans="1:4" ht="13.5" customHeight="1" x14ac:dyDescent="0.25">
      <c r="A296" s="18"/>
      <c r="B296" s="1">
        <v>3</v>
      </c>
      <c r="C296" s="15"/>
      <c r="D296" s="15"/>
    </row>
    <row r="297" spans="1:4" ht="13.5" customHeight="1" x14ac:dyDescent="0.25">
      <c r="A297" s="18">
        <v>99</v>
      </c>
      <c r="B297" s="1">
        <v>1</v>
      </c>
      <c r="C297" s="13">
        <v>2.0075887109767669</v>
      </c>
      <c r="D297" s="13">
        <v>-2.3251131360062183</v>
      </c>
    </row>
    <row r="298" spans="1:4" ht="13.5" customHeight="1" x14ac:dyDescent="0.25">
      <c r="A298" s="18"/>
      <c r="B298" s="1">
        <v>2</v>
      </c>
      <c r="C298" s="14"/>
      <c r="D298" s="14"/>
    </row>
    <row r="299" spans="1:4" ht="13.5" customHeight="1" x14ac:dyDescent="0.25">
      <c r="A299" s="18"/>
      <c r="B299" s="1">
        <v>3</v>
      </c>
      <c r="C299" s="15"/>
      <c r="D299" s="15"/>
    </row>
    <row r="300" spans="1:4" ht="13.5" customHeight="1" x14ac:dyDescent="0.25">
      <c r="A300" s="18">
        <v>100</v>
      </c>
      <c r="B300" s="1">
        <v>1</v>
      </c>
      <c r="C300" s="13">
        <v>1.4090256913324595</v>
      </c>
      <c r="D300" s="13">
        <v>-6.5783773166610146E-2</v>
      </c>
    </row>
    <row r="301" spans="1:4" ht="13.5" customHeight="1" x14ac:dyDescent="0.25">
      <c r="A301" s="18"/>
      <c r="B301" s="1">
        <v>2</v>
      </c>
      <c r="C301" s="14"/>
      <c r="D301" s="14"/>
    </row>
    <row r="302" spans="1:4" ht="13.5" customHeight="1" x14ac:dyDescent="0.25">
      <c r="A302" s="18"/>
      <c r="B302" s="1">
        <v>3</v>
      </c>
      <c r="C302" s="15"/>
      <c r="D302" s="15"/>
    </row>
    <row r="303" spans="1:4" ht="13.5" customHeight="1" x14ac:dyDescent="0.25">
      <c r="A303" s="18">
        <v>101</v>
      </c>
      <c r="B303" s="1">
        <v>1</v>
      </c>
      <c r="C303" s="13">
        <v>-0.82212394851068871</v>
      </c>
      <c r="D303" s="13">
        <v>2.0775737616363918</v>
      </c>
    </row>
    <row r="304" spans="1:4" ht="13.5" customHeight="1" x14ac:dyDescent="0.25">
      <c r="A304" s="18"/>
      <c r="B304" s="1">
        <v>2</v>
      </c>
      <c r="C304" s="14"/>
      <c r="D304" s="14"/>
    </row>
    <row r="305" spans="1:4" ht="13.5" customHeight="1" x14ac:dyDescent="0.25">
      <c r="A305" s="18"/>
      <c r="B305" s="1">
        <v>3</v>
      </c>
      <c r="C305" s="15"/>
      <c r="D305" s="15"/>
    </row>
    <row r="306" spans="1:4" ht="13.5" customHeight="1" x14ac:dyDescent="0.25">
      <c r="A306" s="18">
        <v>102</v>
      </c>
      <c r="B306" s="1">
        <v>1</v>
      </c>
      <c r="C306" s="13">
        <v>1.0265068301988738</v>
      </c>
      <c r="D306" s="13">
        <v>0.70164617901561144</v>
      </c>
    </row>
    <row r="307" spans="1:4" ht="13.5" customHeight="1" x14ac:dyDescent="0.25">
      <c r="A307" s="18"/>
      <c r="B307" s="1">
        <v>2</v>
      </c>
      <c r="C307" s="14"/>
      <c r="D307" s="14"/>
    </row>
    <row r="308" spans="1:4" ht="13.5" customHeight="1" x14ac:dyDescent="0.25">
      <c r="A308" s="18"/>
      <c r="B308" s="1">
        <v>3</v>
      </c>
      <c r="C308" s="15"/>
      <c r="D308" s="15"/>
    </row>
    <row r="309" spans="1:4" ht="13.5" customHeight="1" x14ac:dyDescent="0.25">
      <c r="A309" s="18">
        <v>103</v>
      </c>
      <c r="B309" s="1">
        <v>1</v>
      </c>
      <c r="C309" s="13">
        <v>-4.7505867316773545</v>
      </c>
      <c r="D309" s="13">
        <v>0.89595237566345054</v>
      </c>
    </row>
    <row r="310" spans="1:4" ht="13.5" customHeight="1" x14ac:dyDescent="0.25">
      <c r="A310" s="18"/>
      <c r="B310" s="1">
        <v>2</v>
      </c>
      <c r="C310" s="14"/>
      <c r="D310" s="14"/>
    </row>
    <row r="311" spans="1:4" ht="13.5" customHeight="1" x14ac:dyDescent="0.25">
      <c r="A311" s="18"/>
      <c r="B311" s="1">
        <v>3</v>
      </c>
      <c r="C311" s="15"/>
      <c r="D311" s="15"/>
    </row>
    <row r="312" spans="1:4" ht="13.5" customHeight="1" x14ac:dyDescent="0.25">
      <c r="A312" s="18">
        <v>104</v>
      </c>
      <c r="B312" s="1">
        <v>1</v>
      </c>
      <c r="C312" s="13">
        <v>1.2376248159210614</v>
      </c>
      <c r="D312" s="13">
        <v>5.1865848035395175</v>
      </c>
    </row>
    <row r="313" spans="1:4" ht="13.5" customHeight="1" x14ac:dyDescent="0.25">
      <c r="A313" s="18"/>
      <c r="B313" s="1">
        <v>2</v>
      </c>
      <c r="C313" s="14"/>
      <c r="D313" s="14"/>
    </row>
    <row r="314" spans="1:4" ht="13.5" customHeight="1" x14ac:dyDescent="0.25">
      <c r="A314" s="18"/>
      <c r="B314" s="1">
        <v>3</v>
      </c>
      <c r="C314" s="15"/>
      <c r="D314" s="15"/>
    </row>
    <row r="315" spans="1:4" ht="13.5" customHeight="1" x14ac:dyDescent="0.25">
      <c r="A315" s="18">
        <v>105</v>
      </c>
      <c r="B315" s="1">
        <v>1</v>
      </c>
      <c r="C315" s="13">
        <v>0.78938398924719877</v>
      </c>
      <c r="D315" s="13">
        <v>-0.6602865174732907</v>
      </c>
    </row>
    <row r="316" spans="1:4" ht="13.5" customHeight="1" x14ac:dyDescent="0.25">
      <c r="A316" s="18"/>
      <c r="B316" s="1">
        <v>2</v>
      </c>
      <c r="C316" s="14"/>
      <c r="D316" s="14"/>
    </row>
    <row r="317" spans="1:4" ht="13.5" customHeight="1" x14ac:dyDescent="0.25">
      <c r="A317" s="18"/>
      <c r="B317" s="1">
        <v>3</v>
      </c>
      <c r="C317" s="15"/>
      <c r="D317" s="15"/>
    </row>
    <row r="318" spans="1:4" ht="13.5" customHeight="1" x14ac:dyDescent="0.25">
      <c r="A318" s="18">
        <v>106</v>
      </c>
      <c r="B318" s="1">
        <v>1</v>
      </c>
      <c r="C318" s="13">
        <v>1.0966871656250656</v>
      </c>
      <c r="D318" s="13">
        <v>-1.5381285447382613</v>
      </c>
    </row>
    <row r="319" spans="1:4" ht="13.5" customHeight="1" x14ac:dyDescent="0.25">
      <c r="A319" s="18"/>
      <c r="B319" s="1">
        <v>2</v>
      </c>
      <c r="C319" s="14"/>
      <c r="D319" s="14"/>
    </row>
    <row r="320" spans="1:4" ht="13.5" customHeight="1" x14ac:dyDescent="0.25">
      <c r="A320" s="18"/>
      <c r="B320" s="1">
        <v>3</v>
      </c>
      <c r="C320" s="15"/>
      <c r="D320" s="15"/>
    </row>
    <row r="321" spans="1:4" ht="13.5" customHeight="1" x14ac:dyDescent="0.25">
      <c r="A321" s="18">
        <v>107</v>
      </c>
      <c r="B321" s="1">
        <v>1</v>
      </c>
      <c r="C321" s="13">
        <v>0.51029146094334976</v>
      </c>
      <c r="D321" s="13">
        <v>-0.37286504048587688</v>
      </c>
    </row>
    <row r="322" spans="1:4" ht="13.5" customHeight="1" x14ac:dyDescent="0.25">
      <c r="A322" s="18"/>
      <c r="B322" s="1">
        <v>2</v>
      </c>
      <c r="C322" s="14"/>
      <c r="D322" s="14"/>
    </row>
    <row r="323" spans="1:4" ht="13.5" customHeight="1" x14ac:dyDescent="0.25">
      <c r="A323" s="18"/>
      <c r="B323" s="1">
        <v>3</v>
      </c>
      <c r="C323" s="15"/>
      <c r="D323" s="15"/>
    </row>
    <row r="324" spans="1:4" ht="13.5" customHeight="1" x14ac:dyDescent="0.25">
      <c r="A324" s="18">
        <v>108</v>
      </c>
      <c r="B324" s="1">
        <v>1</v>
      </c>
      <c r="C324" s="13">
        <v>-0.40764964814356119</v>
      </c>
      <c r="D324" s="13">
        <v>-2.0874301085773177</v>
      </c>
    </row>
    <row r="325" spans="1:4" ht="13.5" customHeight="1" x14ac:dyDescent="0.25">
      <c r="A325" s="18"/>
      <c r="B325" s="1">
        <v>2</v>
      </c>
      <c r="C325" s="14"/>
      <c r="D325" s="14"/>
    </row>
    <row r="326" spans="1:4" ht="13.5" customHeight="1" x14ac:dyDescent="0.25">
      <c r="A326" s="18"/>
      <c r="B326" s="1">
        <v>3</v>
      </c>
      <c r="C326" s="15"/>
      <c r="D326" s="15"/>
    </row>
    <row r="327" spans="1:4" ht="13.5" customHeight="1" x14ac:dyDescent="0.25">
      <c r="A327" s="18">
        <v>109</v>
      </c>
      <c r="B327" s="1">
        <v>1</v>
      </c>
      <c r="C327" s="13">
        <v>2.4575122080614826</v>
      </c>
      <c r="D327" s="13">
        <v>-1.7556508021641217</v>
      </c>
    </row>
    <row r="328" spans="1:4" ht="13.5" customHeight="1" x14ac:dyDescent="0.25">
      <c r="A328" s="18"/>
      <c r="B328" s="1">
        <v>2</v>
      </c>
      <c r="C328" s="14"/>
      <c r="D328" s="14"/>
    </row>
    <row r="329" spans="1:4" ht="13.5" customHeight="1" x14ac:dyDescent="0.25">
      <c r="A329" s="18"/>
      <c r="B329" s="1">
        <v>3</v>
      </c>
      <c r="C329" s="15"/>
      <c r="D329" s="15"/>
    </row>
    <row r="330" spans="1:4" ht="13.5" customHeight="1" x14ac:dyDescent="0.25">
      <c r="A330" s="18">
        <v>110</v>
      </c>
      <c r="B330" s="1">
        <v>1</v>
      </c>
      <c r="C330" s="13">
        <v>1.7079165640544716</v>
      </c>
      <c r="D330" s="13">
        <v>2.3374312278377922</v>
      </c>
    </row>
    <row r="331" spans="1:4" ht="13.5" customHeight="1" x14ac:dyDescent="0.25">
      <c r="A331" s="18"/>
      <c r="B331" s="1">
        <v>2</v>
      </c>
      <c r="C331" s="14"/>
      <c r="D331" s="14"/>
    </row>
    <row r="332" spans="1:4" ht="13.5" customHeight="1" x14ac:dyDescent="0.25">
      <c r="A332" s="18"/>
      <c r="B332" s="1">
        <v>3</v>
      </c>
      <c r="C332" s="15"/>
      <c r="D332" s="15"/>
    </row>
    <row r="333" spans="1:4" ht="13.5" customHeight="1" x14ac:dyDescent="0.25">
      <c r="A333" s="18">
        <v>111</v>
      </c>
      <c r="B333" s="1">
        <v>1</v>
      </c>
      <c r="C333" s="13">
        <v>-0.8229436951823933</v>
      </c>
      <c r="D333" s="13">
        <v>-0.25667310542139887</v>
      </c>
    </row>
    <row r="334" spans="1:4" ht="13.5" customHeight="1" x14ac:dyDescent="0.25">
      <c r="A334" s="18"/>
      <c r="B334" s="1">
        <v>2</v>
      </c>
      <c r="C334" s="14"/>
      <c r="D334" s="14"/>
    </row>
    <row r="335" spans="1:4" ht="13.5" customHeight="1" x14ac:dyDescent="0.25">
      <c r="A335" s="18"/>
      <c r="B335" s="1">
        <v>3</v>
      </c>
      <c r="C335" s="15"/>
      <c r="D335" s="15"/>
    </row>
    <row r="336" spans="1:4" ht="13.5" customHeight="1" x14ac:dyDescent="0.25">
      <c r="A336" s="18">
        <v>112</v>
      </c>
      <c r="B336" s="1">
        <v>1</v>
      </c>
      <c r="C336" s="13">
        <v>0.47677290411455903</v>
      </c>
      <c r="D336" s="13">
        <v>-1.0160005163734809</v>
      </c>
    </row>
    <row r="337" spans="1:4" ht="13.5" customHeight="1" x14ac:dyDescent="0.25">
      <c r="A337" s="18"/>
      <c r="B337" s="1">
        <v>2</v>
      </c>
      <c r="C337" s="14"/>
      <c r="D337" s="14"/>
    </row>
    <row r="338" spans="1:4" ht="13.5" customHeight="1" x14ac:dyDescent="0.25">
      <c r="A338" s="18"/>
      <c r="B338" s="1">
        <v>3</v>
      </c>
      <c r="C338" s="15"/>
      <c r="D338" s="15"/>
    </row>
    <row r="339" spans="1:4" ht="13.5" customHeight="1" x14ac:dyDescent="0.25">
      <c r="A339" s="18">
        <v>113</v>
      </c>
      <c r="B339" s="1">
        <v>1</v>
      </c>
      <c r="C339" s="13">
        <v>-1.0207900361005404</v>
      </c>
      <c r="D339" s="13">
        <v>2.2876137581434839</v>
      </c>
    </row>
    <row r="340" spans="1:4" ht="13.5" customHeight="1" x14ac:dyDescent="0.25">
      <c r="A340" s="18"/>
      <c r="B340" s="1">
        <v>2</v>
      </c>
      <c r="C340" s="14"/>
      <c r="D340" s="14"/>
    </row>
    <row r="341" spans="1:4" ht="13.5" customHeight="1" x14ac:dyDescent="0.25">
      <c r="A341" s="18"/>
      <c r="B341" s="1">
        <v>3</v>
      </c>
      <c r="C341" s="15"/>
      <c r="D341" s="15"/>
    </row>
    <row r="342" spans="1:4" ht="13.5" customHeight="1" x14ac:dyDescent="0.25">
      <c r="A342" s="18">
        <v>114</v>
      </c>
      <c r="B342" s="1">
        <v>1</v>
      </c>
      <c r="C342" s="13">
        <v>-9.8613058479604845E-2</v>
      </c>
      <c r="D342" s="13">
        <v>-0.93873410393029155</v>
      </c>
    </row>
    <row r="343" spans="1:4" ht="13.5" customHeight="1" x14ac:dyDescent="0.25">
      <c r="A343" s="18"/>
      <c r="B343" s="1">
        <v>2</v>
      </c>
      <c r="C343" s="14"/>
      <c r="D343" s="14"/>
    </row>
    <row r="344" spans="1:4" ht="13.5" customHeight="1" x14ac:dyDescent="0.25">
      <c r="A344" s="18"/>
      <c r="B344" s="1">
        <v>3</v>
      </c>
      <c r="C344" s="15"/>
      <c r="D344" s="15"/>
    </row>
    <row r="345" spans="1:4" ht="13.5" customHeight="1" x14ac:dyDescent="0.25">
      <c r="A345" s="18">
        <v>115</v>
      </c>
      <c r="B345" s="1">
        <v>1</v>
      </c>
      <c r="C345" s="13">
        <v>0.39749805820858813</v>
      </c>
      <c r="D345" s="13">
        <v>-4.3686806610012026</v>
      </c>
    </row>
    <row r="346" spans="1:4" ht="13.5" customHeight="1" x14ac:dyDescent="0.25">
      <c r="A346" s="18"/>
      <c r="B346" s="1">
        <v>2</v>
      </c>
      <c r="C346" s="14"/>
      <c r="D346" s="14"/>
    </row>
    <row r="347" spans="1:4" ht="13.5" customHeight="1" x14ac:dyDescent="0.25">
      <c r="A347" s="18"/>
      <c r="B347" s="1">
        <v>3</v>
      </c>
      <c r="C347" s="15"/>
      <c r="D347" s="15"/>
    </row>
    <row r="348" spans="1:4" ht="13.5" customHeight="1" x14ac:dyDescent="0.25">
      <c r="A348" s="18">
        <v>116</v>
      </c>
      <c r="B348" s="1">
        <v>1</v>
      </c>
      <c r="C348" s="13">
        <v>2.456850703777993</v>
      </c>
      <c r="D348" s="13">
        <v>-0.11542956177147327</v>
      </c>
    </row>
    <row r="349" spans="1:4" ht="13.5" customHeight="1" x14ac:dyDescent="0.25">
      <c r="A349" s="18"/>
      <c r="B349" s="1">
        <v>2</v>
      </c>
      <c r="C349" s="14"/>
      <c r="D349" s="14"/>
    </row>
    <row r="350" spans="1:4" ht="13.5" customHeight="1" x14ac:dyDescent="0.25">
      <c r="A350" s="18"/>
      <c r="B350" s="1">
        <v>3</v>
      </c>
      <c r="C350" s="15"/>
      <c r="D350" s="15"/>
    </row>
    <row r="351" spans="1:4" ht="13.5" customHeight="1" x14ac:dyDescent="0.25">
      <c r="A351" s="18">
        <v>117</v>
      </c>
      <c r="B351" s="1">
        <v>1</v>
      </c>
      <c r="C351" s="13">
        <v>-4.3357323503059222</v>
      </c>
      <c r="D351" s="13">
        <v>-0.90382118614326146</v>
      </c>
    </row>
    <row r="352" spans="1:4" ht="13.5" customHeight="1" x14ac:dyDescent="0.25">
      <c r="A352" s="18"/>
      <c r="B352" s="1">
        <v>2</v>
      </c>
      <c r="C352" s="14"/>
      <c r="D352" s="14"/>
    </row>
    <row r="353" spans="1:4" ht="13.5" customHeight="1" x14ac:dyDescent="0.25">
      <c r="A353" s="18"/>
      <c r="B353" s="1">
        <v>3</v>
      </c>
      <c r="C353" s="15"/>
      <c r="D353" s="15"/>
    </row>
    <row r="354" spans="1:4" ht="13.5" customHeight="1" x14ac:dyDescent="0.25">
      <c r="A354" s="18">
        <v>118</v>
      </c>
      <c r="B354" s="1">
        <v>1</v>
      </c>
      <c r="C354" s="13">
        <v>-0.88707891196224387</v>
      </c>
      <c r="D354" s="13">
        <v>0.67891533697450746</v>
      </c>
    </row>
    <row r="355" spans="1:4" ht="13.5" customHeight="1" x14ac:dyDescent="0.25">
      <c r="A355" s="18"/>
      <c r="B355" s="1">
        <v>2</v>
      </c>
      <c r="C355" s="14"/>
      <c r="D355" s="14"/>
    </row>
    <row r="356" spans="1:4" ht="13.5" customHeight="1" x14ac:dyDescent="0.25">
      <c r="A356" s="18"/>
      <c r="B356" s="1">
        <v>3</v>
      </c>
      <c r="C356" s="15"/>
      <c r="D356" s="15"/>
    </row>
    <row r="357" spans="1:4" ht="13.5" customHeight="1" x14ac:dyDescent="0.25">
      <c r="A357" s="18">
        <v>119</v>
      </c>
      <c r="B357" s="1">
        <v>1</v>
      </c>
      <c r="C357" s="13">
        <v>0.59776860602885995</v>
      </c>
      <c r="D357" s="13">
        <v>-0.54011688011654257</v>
      </c>
    </row>
    <row r="358" spans="1:4" ht="13.5" customHeight="1" x14ac:dyDescent="0.25">
      <c r="A358" s="18"/>
      <c r="B358" s="1">
        <v>2</v>
      </c>
      <c r="C358" s="14"/>
      <c r="D358" s="14"/>
    </row>
    <row r="359" spans="1:4" ht="13.5" customHeight="1" x14ac:dyDescent="0.25">
      <c r="A359" s="18"/>
      <c r="B359" s="1">
        <v>3</v>
      </c>
      <c r="C359" s="15"/>
      <c r="D359" s="15"/>
    </row>
    <row r="360" spans="1:4" ht="13.5" customHeight="1" x14ac:dyDescent="0.25">
      <c r="A360" s="18">
        <v>120</v>
      </c>
      <c r="B360" s="1">
        <v>1</v>
      </c>
      <c r="C360" s="13">
        <v>0.45961927282766624</v>
      </c>
      <c r="D360" s="13">
        <v>-0.57185437395524252</v>
      </c>
    </row>
    <row r="361" spans="1:4" ht="13.5" customHeight="1" x14ac:dyDescent="0.25">
      <c r="A361" s="18"/>
      <c r="B361" s="1">
        <v>2</v>
      </c>
      <c r="C361" s="14"/>
      <c r="D361" s="14"/>
    </row>
    <row r="362" spans="1:4" ht="13.5" customHeight="1" x14ac:dyDescent="0.25">
      <c r="A362" s="18"/>
      <c r="B362" s="1">
        <v>3</v>
      </c>
      <c r="C362" s="15"/>
      <c r="D362" s="15"/>
    </row>
    <row r="363" spans="1:4" ht="13.5" customHeight="1" x14ac:dyDescent="0.25">
      <c r="A363" s="18">
        <v>121</v>
      </c>
      <c r="B363" s="1">
        <v>1</v>
      </c>
      <c r="C363" s="13">
        <v>4.14953235019766</v>
      </c>
      <c r="D363" s="13">
        <v>-5.14005252330674</v>
      </c>
    </row>
    <row r="364" spans="1:4" ht="13.5" customHeight="1" x14ac:dyDescent="0.25">
      <c r="A364" s="18"/>
      <c r="B364" s="1">
        <v>2</v>
      </c>
      <c r="C364" s="14"/>
      <c r="D364" s="14"/>
    </row>
    <row r="365" spans="1:4" ht="13.5" customHeight="1" x14ac:dyDescent="0.25">
      <c r="A365" s="18"/>
      <c r="B365" s="1">
        <v>3</v>
      </c>
      <c r="C365" s="15"/>
      <c r="D365" s="15"/>
    </row>
    <row r="366" spans="1:4" ht="13.5" customHeight="1" x14ac:dyDescent="0.25">
      <c r="A366" s="18">
        <v>122</v>
      </c>
      <c r="B366" s="1">
        <v>1</v>
      </c>
      <c r="C366" s="13">
        <v>-1.6971145496929883</v>
      </c>
      <c r="D366" s="13">
        <v>-0.90433107165920512</v>
      </c>
    </row>
    <row r="367" spans="1:4" ht="13.5" customHeight="1" x14ac:dyDescent="0.25">
      <c r="A367" s="18"/>
      <c r="B367" s="1">
        <v>2</v>
      </c>
      <c r="C367" s="14"/>
      <c r="D367" s="14"/>
    </row>
    <row r="368" spans="1:4" ht="13.5" customHeight="1" x14ac:dyDescent="0.25">
      <c r="A368" s="18"/>
      <c r="B368" s="1">
        <v>3</v>
      </c>
      <c r="C368" s="15"/>
      <c r="D368" s="15"/>
    </row>
    <row r="369" spans="1:4" ht="13.5" customHeight="1" x14ac:dyDescent="0.25">
      <c r="A369" s="18">
        <v>123</v>
      </c>
      <c r="B369" s="1">
        <v>1</v>
      </c>
      <c r="C369" s="13">
        <v>-1.2248476610294006</v>
      </c>
      <c r="D369" s="13">
        <v>-1.817051519937948</v>
      </c>
    </row>
    <row r="370" spans="1:4" ht="13.5" customHeight="1" x14ac:dyDescent="0.25">
      <c r="A370" s="18"/>
      <c r="B370" s="1">
        <v>2</v>
      </c>
      <c r="C370" s="14"/>
      <c r="D370" s="14"/>
    </row>
    <row r="371" spans="1:4" ht="13.5" customHeight="1" x14ac:dyDescent="0.25">
      <c r="A371" s="18"/>
      <c r="B371" s="1">
        <v>3</v>
      </c>
      <c r="C371" s="15"/>
      <c r="D371" s="15"/>
    </row>
    <row r="372" spans="1:4" ht="13.5" customHeight="1" x14ac:dyDescent="0.25">
      <c r="A372" s="18">
        <v>124</v>
      </c>
      <c r="B372" s="1">
        <v>1</v>
      </c>
      <c r="C372" s="13">
        <v>1.3238419125052445</v>
      </c>
      <c r="D372" s="13">
        <v>-0.94497119262120088</v>
      </c>
    </row>
    <row r="373" spans="1:4" ht="13.5" customHeight="1" x14ac:dyDescent="0.25">
      <c r="A373" s="18"/>
      <c r="B373" s="1">
        <v>2</v>
      </c>
      <c r="C373" s="14"/>
      <c r="D373" s="14"/>
    </row>
    <row r="374" spans="1:4" ht="13.5" customHeight="1" x14ac:dyDescent="0.25">
      <c r="A374" s="18"/>
      <c r="B374" s="1">
        <v>3</v>
      </c>
      <c r="C374" s="15"/>
      <c r="D374" s="15"/>
    </row>
    <row r="375" spans="1:4" ht="13.5" customHeight="1" x14ac:dyDescent="0.25">
      <c r="A375" s="18">
        <v>125</v>
      </c>
      <c r="B375" s="1">
        <v>1</v>
      </c>
      <c r="C375" s="13">
        <v>0.93390215732049831</v>
      </c>
      <c r="D375" s="13">
        <v>-1.7746715333116896</v>
      </c>
    </row>
    <row r="376" spans="1:4" ht="13.5" customHeight="1" x14ac:dyDescent="0.25">
      <c r="A376" s="18"/>
      <c r="B376" s="1">
        <v>2</v>
      </c>
      <c r="C376" s="14"/>
      <c r="D376" s="14"/>
    </row>
    <row r="377" spans="1:4" ht="13.5" customHeight="1" x14ac:dyDescent="0.25">
      <c r="A377" s="18"/>
      <c r="B377" s="1">
        <v>3</v>
      </c>
      <c r="C377" s="15"/>
      <c r="D377" s="15"/>
    </row>
    <row r="378" spans="1:4" ht="13.5" customHeight="1" x14ac:dyDescent="0.25">
      <c r="A378" s="18">
        <v>126</v>
      </c>
      <c r="B378" s="1">
        <v>1</v>
      </c>
      <c r="C378" s="13">
        <v>-2.7415234220833091</v>
      </c>
      <c r="D378" s="13">
        <v>0.95133092329741942</v>
      </c>
    </row>
    <row r="379" spans="1:4" ht="13.5" customHeight="1" x14ac:dyDescent="0.25">
      <c r="A379" s="18"/>
      <c r="B379" s="1">
        <v>2</v>
      </c>
      <c r="C379" s="14"/>
      <c r="D379" s="14"/>
    </row>
    <row r="380" spans="1:4" ht="13.5" customHeight="1" x14ac:dyDescent="0.25">
      <c r="A380" s="18"/>
      <c r="B380" s="1">
        <v>3</v>
      </c>
      <c r="C380" s="15"/>
      <c r="D380" s="15"/>
    </row>
    <row r="381" spans="1:4" ht="13.5" customHeight="1" x14ac:dyDescent="0.25">
      <c r="A381" s="18">
        <v>127</v>
      </c>
      <c r="B381" s="1">
        <v>1</v>
      </c>
      <c r="C381" s="13">
        <v>1.0258030214511298</v>
      </c>
      <c r="D381" s="13">
        <v>0.56487039563958774</v>
      </c>
    </row>
    <row r="382" spans="1:4" ht="13.5" customHeight="1" x14ac:dyDescent="0.25">
      <c r="A382" s="18"/>
      <c r="B382" s="1">
        <v>2</v>
      </c>
      <c r="C382" s="14"/>
      <c r="D382" s="14"/>
    </row>
    <row r="383" spans="1:4" ht="13.5" customHeight="1" x14ac:dyDescent="0.25">
      <c r="A383" s="18"/>
      <c r="B383" s="1">
        <v>3</v>
      </c>
      <c r="C383" s="15"/>
      <c r="D383" s="15"/>
    </row>
    <row r="384" spans="1:4" ht="13.5" customHeight="1" x14ac:dyDescent="0.25">
      <c r="A384" s="18">
        <v>128</v>
      </c>
      <c r="B384" s="1">
        <v>1</v>
      </c>
      <c r="C384" s="13">
        <v>-0.58771998518432156</v>
      </c>
      <c r="D384" s="13">
        <v>3.7205331270196162</v>
      </c>
    </row>
    <row r="385" spans="1:4" ht="13.5" customHeight="1" x14ac:dyDescent="0.25">
      <c r="A385" s="18"/>
      <c r="B385" s="1">
        <v>2</v>
      </c>
      <c r="C385" s="14"/>
      <c r="D385" s="14"/>
    </row>
    <row r="386" spans="1:4" ht="13.5" customHeight="1" x14ac:dyDescent="0.25">
      <c r="A386" s="18"/>
      <c r="B386" s="1">
        <v>3</v>
      </c>
      <c r="C386" s="15"/>
      <c r="D386" s="15"/>
    </row>
    <row r="387" spans="1:4" ht="13.5" customHeight="1" x14ac:dyDescent="0.25">
      <c r="A387" s="18">
        <v>129</v>
      </c>
      <c r="B387" s="1">
        <v>1</v>
      </c>
      <c r="C387" s="13">
        <v>-4.3278922471810874</v>
      </c>
      <c r="D387" s="13">
        <v>-0.14449626510096417</v>
      </c>
    </row>
    <row r="388" spans="1:4" ht="13.5" customHeight="1" x14ac:dyDescent="0.25">
      <c r="A388" s="18"/>
      <c r="B388" s="1">
        <v>2</v>
      </c>
      <c r="C388" s="14"/>
      <c r="D388" s="14"/>
    </row>
    <row r="389" spans="1:4" ht="13.5" customHeight="1" x14ac:dyDescent="0.25">
      <c r="A389" s="18"/>
      <c r="B389" s="1">
        <v>3</v>
      </c>
      <c r="C389" s="15"/>
      <c r="D389" s="15"/>
    </row>
    <row r="390" spans="1:4" ht="13.5" customHeight="1" x14ac:dyDescent="0.25">
      <c r="A390" s="18">
        <v>130</v>
      </c>
      <c r="B390" s="1">
        <v>1</v>
      </c>
      <c r="C390" s="13">
        <v>-4.9792539866189145E-4</v>
      </c>
      <c r="D390" s="13">
        <v>-0.10157079328373679</v>
      </c>
    </row>
    <row r="391" spans="1:4" ht="13.5" customHeight="1" x14ac:dyDescent="0.25">
      <c r="A391" s="18"/>
      <c r="B391" s="1">
        <v>2</v>
      </c>
      <c r="C391" s="14"/>
      <c r="D391" s="14"/>
    </row>
    <row r="392" spans="1:4" ht="13.5" customHeight="1" x14ac:dyDescent="0.25">
      <c r="A392" s="18"/>
      <c r="B392" s="1">
        <v>3</v>
      </c>
      <c r="C392" s="15"/>
      <c r="D392" s="15"/>
    </row>
    <row r="393" spans="1:4" ht="13.5" customHeight="1" x14ac:dyDescent="0.25">
      <c r="A393" s="18">
        <v>131</v>
      </c>
      <c r="B393" s="1">
        <v>1</v>
      </c>
      <c r="C393" s="13">
        <v>0.73586576577063545</v>
      </c>
      <c r="D393" s="13">
        <v>0.89685778950288386</v>
      </c>
    </row>
    <row r="394" spans="1:4" ht="13.5" customHeight="1" x14ac:dyDescent="0.25">
      <c r="A394" s="18"/>
      <c r="B394" s="1">
        <v>2</v>
      </c>
      <c r="C394" s="14"/>
      <c r="D394" s="14"/>
    </row>
    <row r="395" spans="1:4" ht="13.5" customHeight="1" x14ac:dyDescent="0.25">
      <c r="A395" s="18"/>
      <c r="B395" s="1">
        <v>3</v>
      </c>
      <c r="C395" s="15"/>
      <c r="D395" s="15"/>
    </row>
    <row r="396" spans="1:4" ht="13.5" customHeight="1" x14ac:dyDescent="0.25">
      <c r="A396" s="18">
        <v>132</v>
      </c>
      <c r="B396" s="1">
        <v>1</v>
      </c>
      <c r="C396" s="13">
        <v>-0.67379895264552181</v>
      </c>
      <c r="D396" s="13">
        <v>0.707436710631697</v>
      </c>
    </row>
    <row r="397" spans="1:4" ht="13.5" customHeight="1" x14ac:dyDescent="0.25">
      <c r="A397" s="18"/>
      <c r="B397" s="1">
        <v>2</v>
      </c>
      <c r="C397" s="14"/>
      <c r="D397" s="14"/>
    </row>
    <row r="398" spans="1:4" ht="13.5" customHeight="1" x14ac:dyDescent="0.25">
      <c r="A398" s="18"/>
      <c r="B398" s="1">
        <v>3</v>
      </c>
      <c r="C398" s="15"/>
      <c r="D398" s="15"/>
    </row>
    <row r="399" spans="1:4" ht="13.5" customHeight="1" x14ac:dyDescent="0.25">
      <c r="A399" s="18">
        <v>133</v>
      </c>
      <c r="B399" s="1">
        <v>1</v>
      </c>
      <c r="C399" s="13">
        <v>0.86340627990657504</v>
      </c>
      <c r="D399" s="13">
        <v>2.0615973574629485</v>
      </c>
    </row>
    <row r="400" spans="1:4" ht="13.5" customHeight="1" x14ac:dyDescent="0.25">
      <c r="A400" s="18"/>
      <c r="B400" s="1">
        <v>2</v>
      </c>
      <c r="C400" s="14"/>
      <c r="D400" s="14"/>
    </row>
    <row r="401" spans="1:4" ht="13.5" customHeight="1" x14ac:dyDescent="0.25">
      <c r="A401" s="18"/>
      <c r="B401" s="1">
        <v>3</v>
      </c>
      <c r="C401" s="15"/>
      <c r="D401" s="15"/>
    </row>
    <row r="402" spans="1:4" ht="13.5" customHeight="1" x14ac:dyDescent="0.25">
      <c r="A402" s="18">
        <v>134</v>
      </c>
      <c r="B402" s="1">
        <v>1</v>
      </c>
      <c r="C402" s="13">
        <v>-0.260884992498229</v>
      </c>
      <c r="D402" s="13">
        <v>-1.7971453773324058</v>
      </c>
    </row>
    <row r="403" spans="1:4" ht="13.5" customHeight="1" x14ac:dyDescent="0.25">
      <c r="A403" s="18"/>
      <c r="B403" s="1">
        <v>2</v>
      </c>
      <c r="C403" s="14"/>
      <c r="D403" s="14"/>
    </row>
    <row r="404" spans="1:4" ht="13.5" customHeight="1" x14ac:dyDescent="0.25">
      <c r="A404" s="18"/>
      <c r="B404" s="1">
        <v>3</v>
      </c>
      <c r="C404" s="15"/>
      <c r="D404" s="15"/>
    </row>
    <row r="405" spans="1:4" ht="13.5" customHeight="1" x14ac:dyDescent="0.25">
      <c r="A405" s="18">
        <v>135</v>
      </c>
      <c r="B405" s="1">
        <v>1</v>
      </c>
      <c r="C405" s="13">
        <v>0.22472414673560101</v>
      </c>
      <c r="D405" s="13">
        <v>-1.2206609656196672</v>
      </c>
    </row>
    <row r="406" spans="1:4" ht="13.5" customHeight="1" x14ac:dyDescent="0.25">
      <c r="A406" s="18"/>
      <c r="B406" s="1">
        <v>2</v>
      </c>
      <c r="C406" s="14"/>
      <c r="D406" s="14"/>
    </row>
    <row r="407" spans="1:4" ht="13.5" customHeight="1" x14ac:dyDescent="0.25">
      <c r="A407" s="18"/>
      <c r="B407" s="1">
        <v>3</v>
      </c>
      <c r="C407" s="15"/>
      <c r="D407" s="15"/>
    </row>
    <row r="408" spans="1:4" ht="13.5" customHeight="1" x14ac:dyDescent="0.25">
      <c r="A408" s="18">
        <v>136</v>
      </c>
      <c r="B408" s="1">
        <v>1</v>
      </c>
      <c r="C408" s="13">
        <v>2.4054431420354376</v>
      </c>
      <c r="D408" s="13">
        <v>-1.0941561923530447</v>
      </c>
    </row>
    <row r="409" spans="1:4" ht="13.5" customHeight="1" x14ac:dyDescent="0.25">
      <c r="A409" s="18"/>
      <c r="B409" s="1">
        <v>2</v>
      </c>
      <c r="C409" s="14"/>
      <c r="D409" s="14"/>
    </row>
    <row r="410" spans="1:4" ht="13.5" customHeight="1" x14ac:dyDescent="0.25">
      <c r="A410" s="18"/>
      <c r="B410" s="1">
        <v>3</v>
      </c>
      <c r="C410" s="15"/>
      <c r="D410" s="15"/>
    </row>
    <row r="411" spans="1:4" ht="13.5" customHeight="1" x14ac:dyDescent="0.25">
      <c r="A411" s="18">
        <v>137</v>
      </c>
      <c r="B411" s="1">
        <v>1</v>
      </c>
      <c r="C411" s="13">
        <v>1.8549434752835954</v>
      </c>
      <c r="D411" s="13">
        <v>1.2194026852894051</v>
      </c>
    </row>
    <row r="412" spans="1:4" ht="13.5" customHeight="1" x14ac:dyDescent="0.25">
      <c r="A412" s="18"/>
      <c r="B412" s="1">
        <v>2</v>
      </c>
      <c r="C412" s="14"/>
      <c r="D412" s="14"/>
    </row>
    <row r="413" spans="1:4" ht="13.5" customHeight="1" x14ac:dyDescent="0.25">
      <c r="A413" s="18"/>
      <c r="B413" s="1">
        <v>3</v>
      </c>
      <c r="C413" s="15"/>
      <c r="D413" s="15"/>
    </row>
    <row r="414" spans="1:4" ht="13.5" customHeight="1" x14ac:dyDescent="0.25">
      <c r="A414" s="18">
        <v>138</v>
      </c>
      <c r="B414" s="1">
        <v>1</v>
      </c>
      <c r="C414" s="13">
        <v>0.57110590397558292</v>
      </c>
      <c r="D414" s="13">
        <v>-0.68368613200467365</v>
      </c>
    </row>
    <row r="415" spans="1:4" ht="13.5" customHeight="1" x14ac:dyDescent="0.25">
      <c r="A415" s="18"/>
      <c r="B415" s="1">
        <v>2</v>
      </c>
      <c r="C415" s="14"/>
      <c r="D415" s="14"/>
    </row>
    <row r="416" spans="1:4" ht="13.5" customHeight="1" x14ac:dyDescent="0.25">
      <c r="A416" s="18"/>
      <c r="B416" s="1">
        <v>3</v>
      </c>
      <c r="C416" s="15"/>
      <c r="D416" s="15"/>
    </row>
    <row r="417" spans="1:4" ht="13.5" customHeight="1" x14ac:dyDescent="0.25">
      <c r="A417" s="18">
        <v>139</v>
      </c>
      <c r="B417" s="1">
        <v>1</v>
      </c>
      <c r="C417" s="13">
        <v>0.34155787096814549</v>
      </c>
      <c r="D417" s="13">
        <v>0.94215188347639389</v>
      </c>
    </row>
    <row r="418" spans="1:4" ht="13.5" customHeight="1" x14ac:dyDescent="0.25">
      <c r="A418" s="18"/>
      <c r="B418" s="1">
        <v>2</v>
      </c>
      <c r="C418" s="14"/>
      <c r="D418" s="14"/>
    </row>
    <row r="419" spans="1:4" ht="13.5" customHeight="1" x14ac:dyDescent="0.25">
      <c r="A419" s="18"/>
      <c r="B419" s="1">
        <v>3</v>
      </c>
      <c r="C419" s="15"/>
      <c r="D419" s="15"/>
    </row>
    <row r="420" spans="1:4" ht="13.5" customHeight="1" x14ac:dyDescent="0.25">
      <c r="A420" s="18">
        <v>140</v>
      </c>
      <c r="B420" s="1">
        <v>1</v>
      </c>
      <c r="C420" s="13">
        <v>0.30483125873200362</v>
      </c>
      <c r="D420" s="13">
        <v>0.47157079328373186</v>
      </c>
    </row>
    <row r="421" spans="1:4" ht="13.5" customHeight="1" x14ac:dyDescent="0.25">
      <c r="A421" s="18">
        <v>140</v>
      </c>
      <c r="B421" s="1">
        <v>2</v>
      </c>
      <c r="C421" s="14"/>
      <c r="D421" s="14"/>
    </row>
    <row r="422" spans="1:4" ht="13.5" customHeight="1" x14ac:dyDescent="0.25">
      <c r="A422" s="18"/>
      <c r="B422" s="1">
        <v>3</v>
      </c>
      <c r="C422" s="15"/>
      <c r="D422" s="15"/>
    </row>
  </sheetData>
  <mergeCells count="421">
    <mergeCell ref="C420:C422"/>
    <mergeCell ref="D420:D422"/>
    <mergeCell ref="C396:C398"/>
    <mergeCell ref="D396:D398"/>
    <mergeCell ref="C399:C401"/>
    <mergeCell ref="D399:D401"/>
    <mergeCell ref="C402:C404"/>
    <mergeCell ref="D402:D404"/>
    <mergeCell ref="C405:C407"/>
    <mergeCell ref="D405:D407"/>
    <mergeCell ref="C411:C413"/>
    <mergeCell ref="D411:D413"/>
    <mergeCell ref="C414:C416"/>
    <mergeCell ref="D414:D416"/>
    <mergeCell ref="C417:C419"/>
    <mergeCell ref="D417:D419"/>
    <mergeCell ref="C408:C410"/>
    <mergeCell ref="D408:D410"/>
    <mergeCell ref="C381:C383"/>
    <mergeCell ref="D381:D383"/>
    <mergeCell ref="C384:C386"/>
    <mergeCell ref="D384:D386"/>
    <mergeCell ref="C387:C389"/>
    <mergeCell ref="D387:D389"/>
    <mergeCell ref="C390:C392"/>
    <mergeCell ref="D390:D392"/>
    <mergeCell ref="C393:C395"/>
    <mergeCell ref="D393:D395"/>
    <mergeCell ref="C366:C368"/>
    <mergeCell ref="D366:D368"/>
    <mergeCell ref="C369:C371"/>
    <mergeCell ref="D369:D371"/>
    <mergeCell ref="C372:C374"/>
    <mergeCell ref="D372:D374"/>
    <mergeCell ref="C375:C377"/>
    <mergeCell ref="D375:D377"/>
    <mergeCell ref="C378:C380"/>
    <mergeCell ref="D378:D380"/>
    <mergeCell ref="C351:C353"/>
    <mergeCell ref="D351:D353"/>
    <mergeCell ref="C354:C356"/>
    <mergeCell ref="D354:D356"/>
    <mergeCell ref="C357:C359"/>
    <mergeCell ref="D357:D359"/>
    <mergeCell ref="C360:C362"/>
    <mergeCell ref="D360:D362"/>
    <mergeCell ref="C363:C365"/>
    <mergeCell ref="D363:D365"/>
    <mergeCell ref="C336:C338"/>
    <mergeCell ref="D336:D338"/>
    <mergeCell ref="C339:C341"/>
    <mergeCell ref="D339:D341"/>
    <mergeCell ref="C342:C344"/>
    <mergeCell ref="D342:D344"/>
    <mergeCell ref="C345:C347"/>
    <mergeCell ref="D345:D347"/>
    <mergeCell ref="C348:C350"/>
    <mergeCell ref="D348:D350"/>
    <mergeCell ref="C321:C323"/>
    <mergeCell ref="D321:D323"/>
    <mergeCell ref="C324:C326"/>
    <mergeCell ref="D324:D326"/>
    <mergeCell ref="C327:C329"/>
    <mergeCell ref="D327:D329"/>
    <mergeCell ref="C330:C332"/>
    <mergeCell ref="D330:D332"/>
    <mergeCell ref="C333:C335"/>
    <mergeCell ref="D333:D335"/>
    <mergeCell ref="C306:C308"/>
    <mergeCell ref="D306:D308"/>
    <mergeCell ref="C309:C311"/>
    <mergeCell ref="D309:D311"/>
    <mergeCell ref="C312:C314"/>
    <mergeCell ref="D312:D314"/>
    <mergeCell ref="C315:C317"/>
    <mergeCell ref="D315:D317"/>
    <mergeCell ref="C318:C320"/>
    <mergeCell ref="D318:D320"/>
    <mergeCell ref="C291:C293"/>
    <mergeCell ref="D291:D293"/>
    <mergeCell ref="C294:C296"/>
    <mergeCell ref="D294:D296"/>
    <mergeCell ref="C297:C299"/>
    <mergeCell ref="D297:D299"/>
    <mergeCell ref="C300:C302"/>
    <mergeCell ref="D300:D302"/>
    <mergeCell ref="C303:C305"/>
    <mergeCell ref="D303:D305"/>
    <mergeCell ref="C276:C278"/>
    <mergeCell ref="D276:D278"/>
    <mergeCell ref="C279:C281"/>
    <mergeCell ref="D279:D281"/>
    <mergeCell ref="C282:C284"/>
    <mergeCell ref="D282:D284"/>
    <mergeCell ref="C285:C287"/>
    <mergeCell ref="D285:D287"/>
    <mergeCell ref="C288:C290"/>
    <mergeCell ref="D288:D290"/>
    <mergeCell ref="C261:C263"/>
    <mergeCell ref="D261:D263"/>
    <mergeCell ref="C264:C266"/>
    <mergeCell ref="D264:D266"/>
    <mergeCell ref="C267:C269"/>
    <mergeCell ref="D267:D269"/>
    <mergeCell ref="C270:C272"/>
    <mergeCell ref="D270:D272"/>
    <mergeCell ref="C273:C275"/>
    <mergeCell ref="D273:D275"/>
    <mergeCell ref="C246:C248"/>
    <mergeCell ref="D246:D248"/>
    <mergeCell ref="C249:C251"/>
    <mergeCell ref="D249:D251"/>
    <mergeCell ref="C252:C254"/>
    <mergeCell ref="D252:D254"/>
    <mergeCell ref="C255:C257"/>
    <mergeCell ref="D255:D257"/>
    <mergeCell ref="C258:C260"/>
    <mergeCell ref="D258:D260"/>
    <mergeCell ref="C231:C233"/>
    <mergeCell ref="D231:D233"/>
    <mergeCell ref="C234:C236"/>
    <mergeCell ref="D234:D236"/>
    <mergeCell ref="C237:C239"/>
    <mergeCell ref="D237:D239"/>
    <mergeCell ref="C240:C242"/>
    <mergeCell ref="D240:D242"/>
    <mergeCell ref="C243:C245"/>
    <mergeCell ref="D243:D245"/>
    <mergeCell ref="C216:C218"/>
    <mergeCell ref="D216:D218"/>
    <mergeCell ref="C219:C221"/>
    <mergeCell ref="D219:D221"/>
    <mergeCell ref="C222:C224"/>
    <mergeCell ref="D222:D224"/>
    <mergeCell ref="C225:C227"/>
    <mergeCell ref="D225:D227"/>
    <mergeCell ref="C228:C230"/>
    <mergeCell ref="D228:D230"/>
    <mergeCell ref="C201:C203"/>
    <mergeCell ref="D201:D203"/>
    <mergeCell ref="C204:C206"/>
    <mergeCell ref="D204:D206"/>
    <mergeCell ref="C207:C209"/>
    <mergeCell ref="D207:D209"/>
    <mergeCell ref="C210:C212"/>
    <mergeCell ref="D210:D212"/>
    <mergeCell ref="C213:C215"/>
    <mergeCell ref="D213:D215"/>
    <mergeCell ref="C186:C188"/>
    <mergeCell ref="D186:D188"/>
    <mergeCell ref="C189:C191"/>
    <mergeCell ref="D189:D191"/>
    <mergeCell ref="C192:C194"/>
    <mergeCell ref="D192:D194"/>
    <mergeCell ref="C195:C197"/>
    <mergeCell ref="D195:D197"/>
    <mergeCell ref="C198:C200"/>
    <mergeCell ref="D198:D200"/>
    <mergeCell ref="C171:C173"/>
    <mergeCell ref="D171:D173"/>
    <mergeCell ref="C174:C176"/>
    <mergeCell ref="D174:D176"/>
    <mergeCell ref="C177:C179"/>
    <mergeCell ref="D177:D179"/>
    <mergeCell ref="C180:C182"/>
    <mergeCell ref="D180:D182"/>
    <mergeCell ref="C183:C185"/>
    <mergeCell ref="D183:D185"/>
    <mergeCell ref="C156:C158"/>
    <mergeCell ref="D156:D158"/>
    <mergeCell ref="C159:C161"/>
    <mergeCell ref="D159:D161"/>
    <mergeCell ref="C162:C164"/>
    <mergeCell ref="D162:D164"/>
    <mergeCell ref="C165:C167"/>
    <mergeCell ref="D165:D167"/>
    <mergeCell ref="C168:C170"/>
    <mergeCell ref="D168:D170"/>
    <mergeCell ref="C141:C143"/>
    <mergeCell ref="D141:D143"/>
    <mergeCell ref="C144:C146"/>
    <mergeCell ref="D144:D146"/>
    <mergeCell ref="C147:C149"/>
    <mergeCell ref="D147:D149"/>
    <mergeCell ref="C150:C152"/>
    <mergeCell ref="D150:D152"/>
    <mergeCell ref="C153:C155"/>
    <mergeCell ref="D153:D155"/>
    <mergeCell ref="C126:C128"/>
    <mergeCell ref="D126:D128"/>
    <mergeCell ref="C129:C131"/>
    <mergeCell ref="D129:D131"/>
    <mergeCell ref="C132:C134"/>
    <mergeCell ref="D132:D134"/>
    <mergeCell ref="C135:C137"/>
    <mergeCell ref="D135:D137"/>
    <mergeCell ref="C138:C140"/>
    <mergeCell ref="D138:D140"/>
    <mergeCell ref="C111:C113"/>
    <mergeCell ref="D111:D113"/>
    <mergeCell ref="C114:C116"/>
    <mergeCell ref="D114:D116"/>
    <mergeCell ref="C117:C119"/>
    <mergeCell ref="D117:D119"/>
    <mergeCell ref="C120:C122"/>
    <mergeCell ref="D120:D122"/>
    <mergeCell ref="C123:C125"/>
    <mergeCell ref="D123:D125"/>
    <mergeCell ref="C96:C98"/>
    <mergeCell ref="D96:D98"/>
    <mergeCell ref="C99:C101"/>
    <mergeCell ref="D99:D101"/>
    <mergeCell ref="C102:C104"/>
    <mergeCell ref="D102:D104"/>
    <mergeCell ref="C105:C107"/>
    <mergeCell ref="D105:D107"/>
    <mergeCell ref="C108:C110"/>
    <mergeCell ref="D108:D110"/>
    <mergeCell ref="C81:C83"/>
    <mergeCell ref="D81:D83"/>
    <mergeCell ref="C84:C86"/>
    <mergeCell ref="D84:D86"/>
    <mergeCell ref="C87:C89"/>
    <mergeCell ref="D87:D89"/>
    <mergeCell ref="C90:C92"/>
    <mergeCell ref="D90:D92"/>
    <mergeCell ref="C93:C95"/>
    <mergeCell ref="D93:D95"/>
    <mergeCell ref="C66:C68"/>
    <mergeCell ref="D66:D68"/>
    <mergeCell ref="C69:C71"/>
    <mergeCell ref="D69:D71"/>
    <mergeCell ref="C72:C74"/>
    <mergeCell ref="D72:D74"/>
    <mergeCell ref="C75:C77"/>
    <mergeCell ref="D75:D77"/>
    <mergeCell ref="C78:C80"/>
    <mergeCell ref="D78:D80"/>
    <mergeCell ref="C51:C53"/>
    <mergeCell ref="D51:D53"/>
    <mergeCell ref="C54:C56"/>
    <mergeCell ref="D54:D56"/>
    <mergeCell ref="C57:C59"/>
    <mergeCell ref="D57:D59"/>
    <mergeCell ref="C60:C62"/>
    <mergeCell ref="D60:D62"/>
    <mergeCell ref="C63:C65"/>
    <mergeCell ref="D63:D65"/>
    <mergeCell ref="C36:C38"/>
    <mergeCell ref="D36:D38"/>
    <mergeCell ref="C39:C41"/>
    <mergeCell ref="D39:D41"/>
    <mergeCell ref="C42:C44"/>
    <mergeCell ref="D42:D44"/>
    <mergeCell ref="C45:C47"/>
    <mergeCell ref="D45:D47"/>
    <mergeCell ref="C48:C50"/>
    <mergeCell ref="D48:D50"/>
    <mergeCell ref="C1:D1"/>
    <mergeCell ref="C3:C5"/>
    <mergeCell ref="D3:D5"/>
    <mergeCell ref="C6:C8"/>
    <mergeCell ref="D6:D8"/>
    <mergeCell ref="C9:C11"/>
    <mergeCell ref="D9:D11"/>
    <mergeCell ref="C12:C14"/>
    <mergeCell ref="A3:A5"/>
    <mergeCell ref="A6:A8"/>
    <mergeCell ref="A9:A11"/>
    <mergeCell ref="A12:A14"/>
    <mergeCell ref="D12:D14"/>
    <mergeCell ref="A15:A17"/>
    <mergeCell ref="A18:A20"/>
    <mergeCell ref="C33:C35"/>
    <mergeCell ref="D33:D35"/>
    <mergeCell ref="C24:C26"/>
    <mergeCell ref="D24:D26"/>
    <mergeCell ref="C27:C29"/>
    <mergeCell ref="D27:D29"/>
    <mergeCell ref="C30:C32"/>
    <mergeCell ref="D30:D32"/>
    <mergeCell ref="C15:C17"/>
    <mergeCell ref="D15:D17"/>
    <mergeCell ref="C18:C20"/>
    <mergeCell ref="D18:D20"/>
    <mergeCell ref="C21:C23"/>
    <mergeCell ref="D21:D23"/>
    <mergeCell ref="A39:A41"/>
    <mergeCell ref="A42:A44"/>
    <mergeCell ref="A45:A47"/>
    <mergeCell ref="A48:A50"/>
    <mergeCell ref="A51:A53"/>
    <mergeCell ref="A54:A56"/>
    <mergeCell ref="A21:A23"/>
    <mergeCell ref="A24:A26"/>
    <mergeCell ref="A27:A29"/>
    <mergeCell ref="A30:A32"/>
    <mergeCell ref="A33:A35"/>
    <mergeCell ref="A36:A38"/>
    <mergeCell ref="A75:A77"/>
    <mergeCell ref="A78:A80"/>
    <mergeCell ref="A81:A83"/>
    <mergeCell ref="A84:A86"/>
    <mergeCell ref="A87:A89"/>
    <mergeCell ref="A90:A92"/>
    <mergeCell ref="A57:A59"/>
    <mergeCell ref="A60:A62"/>
    <mergeCell ref="A63:A65"/>
    <mergeCell ref="A66:A68"/>
    <mergeCell ref="A69:A71"/>
    <mergeCell ref="A72:A74"/>
    <mergeCell ref="A111:A113"/>
    <mergeCell ref="A114:A116"/>
    <mergeCell ref="A117:A119"/>
    <mergeCell ref="A120:A122"/>
    <mergeCell ref="A123:A125"/>
    <mergeCell ref="A126:A128"/>
    <mergeCell ref="A93:A95"/>
    <mergeCell ref="A96:A98"/>
    <mergeCell ref="A99:A101"/>
    <mergeCell ref="A102:A104"/>
    <mergeCell ref="A105:A107"/>
    <mergeCell ref="A108:A110"/>
    <mergeCell ref="A147:A149"/>
    <mergeCell ref="A150:A152"/>
    <mergeCell ref="A153:A155"/>
    <mergeCell ref="A156:A158"/>
    <mergeCell ref="A159:A161"/>
    <mergeCell ref="A162:A164"/>
    <mergeCell ref="A129:A131"/>
    <mergeCell ref="A132:A134"/>
    <mergeCell ref="A135:A137"/>
    <mergeCell ref="A138:A140"/>
    <mergeCell ref="A141:A143"/>
    <mergeCell ref="A144:A146"/>
    <mergeCell ref="A183:A185"/>
    <mergeCell ref="A186:A188"/>
    <mergeCell ref="A189:A191"/>
    <mergeCell ref="A192:A194"/>
    <mergeCell ref="A195:A197"/>
    <mergeCell ref="A198:A200"/>
    <mergeCell ref="A165:A167"/>
    <mergeCell ref="A168:A170"/>
    <mergeCell ref="A171:A173"/>
    <mergeCell ref="A174:A176"/>
    <mergeCell ref="A177:A179"/>
    <mergeCell ref="A180:A182"/>
    <mergeCell ref="A219:A221"/>
    <mergeCell ref="A222:A224"/>
    <mergeCell ref="A225:A227"/>
    <mergeCell ref="A228:A230"/>
    <mergeCell ref="A231:A233"/>
    <mergeCell ref="A234:A236"/>
    <mergeCell ref="A201:A203"/>
    <mergeCell ref="A204:A206"/>
    <mergeCell ref="A207:A209"/>
    <mergeCell ref="A210:A212"/>
    <mergeCell ref="A213:A215"/>
    <mergeCell ref="A216:A218"/>
    <mergeCell ref="A255:A257"/>
    <mergeCell ref="A258:A260"/>
    <mergeCell ref="A261:A263"/>
    <mergeCell ref="A264:A266"/>
    <mergeCell ref="A267:A269"/>
    <mergeCell ref="A270:A272"/>
    <mergeCell ref="A237:A239"/>
    <mergeCell ref="A240:A242"/>
    <mergeCell ref="A243:A245"/>
    <mergeCell ref="A246:A248"/>
    <mergeCell ref="A249:A251"/>
    <mergeCell ref="A252:A254"/>
    <mergeCell ref="A291:A293"/>
    <mergeCell ref="A294:A296"/>
    <mergeCell ref="A297:A299"/>
    <mergeCell ref="A300:A302"/>
    <mergeCell ref="A303:A305"/>
    <mergeCell ref="A306:A308"/>
    <mergeCell ref="A273:A275"/>
    <mergeCell ref="A276:A278"/>
    <mergeCell ref="A279:A281"/>
    <mergeCell ref="A282:A284"/>
    <mergeCell ref="A285:A287"/>
    <mergeCell ref="A288:A290"/>
    <mergeCell ref="A327:A329"/>
    <mergeCell ref="A330:A332"/>
    <mergeCell ref="A333:A335"/>
    <mergeCell ref="A336:A338"/>
    <mergeCell ref="A339:A341"/>
    <mergeCell ref="A342:A344"/>
    <mergeCell ref="A309:A311"/>
    <mergeCell ref="A312:A314"/>
    <mergeCell ref="A315:A317"/>
    <mergeCell ref="A318:A320"/>
    <mergeCell ref="A321:A323"/>
    <mergeCell ref="A324:A326"/>
    <mergeCell ref="A363:A365"/>
    <mergeCell ref="A366:A368"/>
    <mergeCell ref="A369:A371"/>
    <mergeCell ref="A372:A374"/>
    <mergeCell ref="A375:A377"/>
    <mergeCell ref="A378:A380"/>
    <mergeCell ref="A345:A347"/>
    <mergeCell ref="A348:A350"/>
    <mergeCell ref="A351:A353"/>
    <mergeCell ref="A354:A356"/>
    <mergeCell ref="A357:A359"/>
    <mergeCell ref="A360:A362"/>
    <mergeCell ref="A417:A419"/>
    <mergeCell ref="A420:A422"/>
    <mergeCell ref="A399:A401"/>
    <mergeCell ref="A402:A404"/>
    <mergeCell ref="A405:A407"/>
    <mergeCell ref="A408:A410"/>
    <mergeCell ref="A411:A413"/>
    <mergeCell ref="A414:A416"/>
    <mergeCell ref="A381:A383"/>
    <mergeCell ref="A384:A386"/>
    <mergeCell ref="A387:A389"/>
    <mergeCell ref="A390:A392"/>
    <mergeCell ref="A393:A395"/>
    <mergeCell ref="A396:A39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0"/>
  <sheetViews>
    <sheetView topLeftCell="A88" workbookViewId="0">
      <selection activeCell="I11" sqref="I11"/>
    </sheetView>
  </sheetViews>
  <sheetFormatPr defaultRowHeight="14.4" x14ac:dyDescent="0.25"/>
  <sheetData>
    <row r="1" spans="1:6" x14ac:dyDescent="0.25">
      <c r="A1" s="22">
        <v>1</v>
      </c>
      <c r="B1" s="1">
        <v>1</v>
      </c>
      <c r="C1" s="2">
        <v>116</v>
      </c>
      <c r="D1" s="2">
        <v>70</v>
      </c>
      <c r="E1" s="9">
        <v>117.91126165556612</v>
      </c>
      <c r="F1" s="10">
        <v>71.637967419863386</v>
      </c>
    </row>
    <row r="2" spans="1:6" x14ac:dyDescent="0.25">
      <c r="A2" s="22">
        <v>1</v>
      </c>
      <c r="B2" s="1">
        <v>2</v>
      </c>
      <c r="C2" s="2">
        <v>130</v>
      </c>
      <c r="D2" s="2">
        <v>76</v>
      </c>
      <c r="E2" s="9">
        <v>129.87890744186046</v>
      </c>
      <c r="F2" s="10">
        <v>74.546317269076297</v>
      </c>
    </row>
    <row r="3" spans="1:6" x14ac:dyDescent="0.25">
      <c r="A3" s="22">
        <v>1</v>
      </c>
      <c r="B3" s="1">
        <v>3</v>
      </c>
      <c r="C3" s="2">
        <v>118</v>
      </c>
      <c r="D3" s="2">
        <v>72</v>
      </c>
      <c r="E3" s="9">
        <v>117.79742457588262</v>
      </c>
      <c r="F3" s="10">
        <v>70.873257713248634</v>
      </c>
    </row>
    <row r="4" spans="1:6" x14ac:dyDescent="0.25">
      <c r="A4" s="22">
        <f>A1+1</f>
        <v>2</v>
      </c>
      <c r="B4" s="1">
        <v>1</v>
      </c>
      <c r="C4" s="2">
        <v>110</v>
      </c>
      <c r="D4" s="2">
        <v>72</v>
      </c>
      <c r="E4" s="9">
        <v>107.73650031426774</v>
      </c>
      <c r="F4" s="10">
        <v>72.702658153241643</v>
      </c>
    </row>
    <row r="5" spans="1:6" x14ac:dyDescent="0.25">
      <c r="A5" s="22">
        <f t="shared" ref="A5:A68" si="0">A2+1</f>
        <v>2</v>
      </c>
      <c r="B5" s="1">
        <v>2</v>
      </c>
      <c r="C5" s="2">
        <v>108</v>
      </c>
      <c r="D5" s="2">
        <v>74</v>
      </c>
      <c r="E5" s="9">
        <v>106.4461338582677</v>
      </c>
      <c r="F5" s="10">
        <v>73.457642950391644</v>
      </c>
    </row>
    <row r="6" spans="1:6" x14ac:dyDescent="0.25">
      <c r="A6" s="22">
        <f t="shared" si="0"/>
        <v>2</v>
      </c>
      <c r="B6" s="1">
        <v>3</v>
      </c>
      <c r="C6" s="2">
        <v>112</v>
      </c>
      <c r="D6" s="2">
        <v>76</v>
      </c>
      <c r="E6" s="9">
        <v>111.01417752234995</v>
      </c>
      <c r="F6" s="10">
        <v>74.568705345501954</v>
      </c>
    </row>
    <row r="7" spans="1:6" x14ac:dyDescent="0.25">
      <c r="A7" s="22">
        <f>A4+1</f>
        <v>3</v>
      </c>
      <c r="B7" s="1">
        <v>1</v>
      </c>
      <c r="C7" s="2">
        <v>110</v>
      </c>
      <c r="D7" s="2">
        <v>72</v>
      </c>
      <c r="E7" s="9">
        <v>104.3328888415673</v>
      </c>
      <c r="F7" s="10">
        <v>70.833555471698119</v>
      </c>
    </row>
    <row r="8" spans="1:6" x14ac:dyDescent="0.25">
      <c r="A8" s="22">
        <f t="shared" si="0"/>
        <v>3</v>
      </c>
      <c r="B8" s="1">
        <v>2</v>
      </c>
      <c r="C8" s="2">
        <v>114</v>
      </c>
      <c r="D8" s="2">
        <v>74</v>
      </c>
      <c r="E8" s="9">
        <v>114.3285214160839</v>
      </c>
      <c r="F8" s="10">
        <v>73.923490952955376</v>
      </c>
    </row>
    <row r="9" spans="1:6" x14ac:dyDescent="0.25">
      <c r="A9" s="22">
        <f t="shared" si="0"/>
        <v>3</v>
      </c>
      <c r="B9" s="1">
        <v>3</v>
      </c>
      <c r="C9" s="2">
        <v>110</v>
      </c>
      <c r="D9" s="2">
        <v>64</v>
      </c>
      <c r="E9" s="9">
        <v>111.24402240896359</v>
      </c>
      <c r="F9" s="10">
        <v>66.539532006245139</v>
      </c>
    </row>
    <row r="10" spans="1:6" x14ac:dyDescent="0.25">
      <c r="A10" s="22">
        <f>A7+1</f>
        <v>4</v>
      </c>
      <c r="B10" s="1">
        <v>1</v>
      </c>
      <c r="C10" s="2">
        <v>94</v>
      </c>
      <c r="D10" s="2">
        <v>70</v>
      </c>
      <c r="E10" s="9">
        <v>92.640810600155888</v>
      </c>
      <c r="F10" s="10">
        <v>77.737005592450203</v>
      </c>
    </row>
    <row r="11" spans="1:6" x14ac:dyDescent="0.25">
      <c r="A11" s="22">
        <f t="shared" si="0"/>
        <v>4</v>
      </c>
      <c r="B11" s="1">
        <v>2</v>
      </c>
      <c r="C11" s="2">
        <v>108</v>
      </c>
      <c r="D11" s="2">
        <v>74</v>
      </c>
      <c r="E11" s="9">
        <v>110.17607011623548</v>
      </c>
      <c r="F11" s="10">
        <v>73.095921324314716</v>
      </c>
    </row>
    <row r="12" spans="1:6" x14ac:dyDescent="0.25">
      <c r="A12" s="22">
        <f t="shared" si="0"/>
        <v>4</v>
      </c>
      <c r="B12" s="1">
        <v>3</v>
      </c>
      <c r="C12" s="2">
        <v>106</v>
      </c>
      <c r="D12" s="2">
        <v>76</v>
      </c>
      <c r="E12" s="9">
        <v>111.01543025540275</v>
      </c>
      <c r="F12" s="10">
        <v>76.482420137484823</v>
      </c>
    </row>
    <row r="13" spans="1:6" x14ac:dyDescent="0.25">
      <c r="A13" s="22">
        <f>A10+1</f>
        <v>5</v>
      </c>
      <c r="B13" s="1">
        <v>1</v>
      </c>
      <c r="C13" s="2">
        <v>118</v>
      </c>
      <c r="D13" s="2">
        <v>74</v>
      </c>
      <c r="E13" s="9">
        <v>119.94315531335148</v>
      </c>
      <c r="F13" s="10">
        <v>70.890633027522938</v>
      </c>
    </row>
    <row r="14" spans="1:6" x14ac:dyDescent="0.25">
      <c r="A14" s="22">
        <f t="shared" si="0"/>
        <v>5</v>
      </c>
      <c r="B14" s="1">
        <v>2</v>
      </c>
      <c r="C14" s="2">
        <v>120</v>
      </c>
      <c r="D14" s="2">
        <v>76</v>
      </c>
      <c r="E14" s="9">
        <v>120.46060480349345</v>
      </c>
      <c r="F14" s="10">
        <v>75.022052631578958</v>
      </c>
    </row>
    <row r="15" spans="1:6" x14ac:dyDescent="0.25">
      <c r="A15" s="22">
        <f t="shared" si="0"/>
        <v>5</v>
      </c>
      <c r="B15" s="1">
        <v>3</v>
      </c>
      <c r="C15" s="2">
        <v>120</v>
      </c>
      <c r="D15" s="2">
        <v>80</v>
      </c>
      <c r="E15" s="9">
        <v>122.71402189781021</v>
      </c>
      <c r="F15" s="10">
        <v>77.504251184834146</v>
      </c>
    </row>
    <row r="16" spans="1:6" x14ac:dyDescent="0.25">
      <c r="A16" s="22">
        <f>A13+1</f>
        <v>6</v>
      </c>
      <c r="B16" s="1">
        <v>1</v>
      </c>
      <c r="C16" s="2">
        <v>110</v>
      </c>
      <c r="D16" s="2">
        <v>70</v>
      </c>
      <c r="E16" s="9">
        <v>109.8433211678832</v>
      </c>
      <c r="F16" s="10">
        <v>70.085285420944558</v>
      </c>
    </row>
    <row r="17" spans="1:6" x14ac:dyDescent="0.25">
      <c r="A17" s="22">
        <f t="shared" si="0"/>
        <v>6</v>
      </c>
      <c r="B17" s="1">
        <v>2</v>
      </c>
      <c r="C17" s="2">
        <v>106</v>
      </c>
      <c r="D17" s="2">
        <v>74</v>
      </c>
      <c r="E17" s="9">
        <v>105.64267356538099</v>
      </c>
      <c r="F17" s="10">
        <v>69.909492455418388</v>
      </c>
    </row>
    <row r="18" spans="1:6" x14ac:dyDescent="0.25">
      <c r="A18" s="22">
        <f t="shared" si="0"/>
        <v>6</v>
      </c>
      <c r="B18" s="1">
        <v>3</v>
      </c>
      <c r="C18" s="2">
        <v>110</v>
      </c>
      <c r="D18" s="2">
        <v>70</v>
      </c>
      <c r="E18" s="9">
        <v>110.54725607064019</v>
      </c>
      <c r="F18" s="10">
        <v>69.178820629849383</v>
      </c>
    </row>
    <row r="19" spans="1:6" x14ac:dyDescent="0.25">
      <c r="A19" s="22">
        <f>A16+1</f>
        <v>7</v>
      </c>
      <c r="B19" s="1">
        <v>1</v>
      </c>
      <c r="C19" s="2">
        <v>116</v>
      </c>
      <c r="D19" s="2">
        <v>68</v>
      </c>
      <c r="E19" s="9">
        <v>115.69590071848464</v>
      </c>
      <c r="F19" s="10">
        <v>68.116753886010372</v>
      </c>
    </row>
    <row r="20" spans="1:6" x14ac:dyDescent="0.25">
      <c r="A20" s="22">
        <f t="shared" si="0"/>
        <v>7</v>
      </c>
      <c r="B20" s="1">
        <v>2</v>
      </c>
      <c r="C20" s="2">
        <v>112</v>
      </c>
      <c r="D20" s="2">
        <v>64</v>
      </c>
      <c r="E20" s="9">
        <v>114.38730029154519</v>
      </c>
      <c r="F20" s="10">
        <v>65.189216422660706</v>
      </c>
    </row>
    <row r="21" spans="1:6" x14ac:dyDescent="0.25">
      <c r="A21" s="22">
        <f t="shared" si="0"/>
        <v>7</v>
      </c>
      <c r="B21" s="1">
        <v>3</v>
      </c>
      <c r="C21" s="2">
        <v>108</v>
      </c>
      <c r="D21" s="2">
        <v>70</v>
      </c>
      <c r="E21" s="9">
        <v>107.45038717632553</v>
      </c>
      <c r="F21" s="10">
        <v>70.718000000000018</v>
      </c>
    </row>
    <row r="22" spans="1:6" x14ac:dyDescent="0.25">
      <c r="A22" s="22">
        <f t="shared" si="0"/>
        <v>8</v>
      </c>
      <c r="B22" s="1">
        <v>1</v>
      </c>
      <c r="C22" s="2">
        <v>126</v>
      </c>
      <c r="D22" s="2">
        <v>90</v>
      </c>
      <c r="E22" s="9">
        <v>125.5811009681881</v>
      </c>
      <c r="F22" s="10">
        <v>88.371354790419161</v>
      </c>
    </row>
    <row r="23" spans="1:6" x14ac:dyDescent="0.25">
      <c r="A23" s="22">
        <f t="shared" si="0"/>
        <v>8</v>
      </c>
      <c r="B23" s="1">
        <v>2</v>
      </c>
      <c r="C23" s="2">
        <v>120</v>
      </c>
      <c r="D23" s="2">
        <v>86</v>
      </c>
      <c r="E23" s="9">
        <v>120.9877524752475</v>
      </c>
      <c r="F23" s="10">
        <v>87.0490399188092</v>
      </c>
    </row>
    <row r="24" spans="1:6" x14ac:dyDescent="0.25">
      <c r="A24" s="22">
        <f t="shared" si="0"/>
        <v>8</v>
      </c>
      <c r="B24" s="1">
        <v>3</v>
      </c>
      <c r="C24" s="2">
        <v>116</v>
      </c>
      <c r="D24" s="2">
        <v>84</v>
      </c>
      <c r="E24" s="9">
        <v>123.0918736772487</v>
      </c>
      <c r="F24" s="10">
        <v>86.268219384413868</v>
      </c>
    </row>
    <row r="25" spans="1:6" x14ac:dyDescent="0.25">
      <c r="A25" s="22">
        <f t="shared" si="0"/>
        <v>9</v>
      </c>
      <c r="B25" s="1">
        <v>1</v>
      </c>
      <c r="C25" s="2">
        <v>104</v>
      </c>
      <c r="D25" s="2">
        <v>72</v>
      </c>
      <c r="E25" s="9">
        <v>106.211938697318</v>
      </c>
      <c r="F25" s="10">
        <v>72.17450442477876</v>
      </c>
    </row>
    <row r="26" spans="1:6" x14ac:dyDescent="0.25">
      <c r="A26" s="22">
        <f t="shared" si="0"/>
        <v>9</v>
      </c>
      <c r="B26" s="1">
        <v>2</v>
      </c>
      <c r="C26" s="2">
        <v>100</v>
      </c>
      <c r="D26" s="2">
        <v>74</v>
      </c>
      <c r="E26" s="9">
        <v>101.74819925512105</v>
      </c>
      <c r="F26" s="10">
        <v>74.52188785046728</v>
      </c>
    </row>
    <row r="27" spans="1:6" x14ac:dyDescent="0.25">
      <c r="A27" s="22">
        <f t="shared" si="0"/>
        <v>9</v>
      </c>
      <c r="B27" s="1">
        <v>3</v>
      </c>
      <c r="C27" s="2">
        <v>104</v>
      </c>
      <c r="D27" s="2">
        <v>78</v>
      </c>
      <c r="E27" s="9">
        <v>105.21225000000001</v>
      </c>
      <c r="F27" s="10">
        <v>76.815318639798491</v>
      </c>
    </row>
    <row r="28" spans="1:6" x14ac:dyDescent="0.25">
      <c r="A28" s="22">
        <f t="shared" si="0"/>
        <v>10</v>
      </c>
      <c r="B28" s="1">
        <v>1</v>
      </c>
      <c r="C28" s="2">
        <v>116</v>
      </c>
      <c r="D28" s="2">
        <v>90</v>
      </c>
      <c r="E28" s="9">
        <v>115.87032294117648</v>
      </c>
      <c r="F28" s="10">
        <v>89.170692307692306</v>
      </c>
    </row>
    <row r="29" spans="1:6" x14ac:dyDescent="0.25">
      <c r="A29" s="22">
        <f t="shared" si="0"/>
        <v>10</v>
      </c>
      <c r="B29" s="1">
        <v>2</v>
      </c>
      <c r="C29" s="2">
        <v>118</v>
      </c>
      <c r="D29" s="2">
        <v>84</v>
      </c>
      <c r="E29" s="9">
        <v>112.11572928526249</v>
      </c>
      <c r="F29" s="10">
        <v>90.453698214285723</v>
      </c>
    </row>
    <row r="30" spans="1:6" x14ac:dyDescent="0.25">
      <c r="A30" s="22">
        <f t="shared" si="0"/>
        <v>10</v>
      </c>
      <c r="B30" s="1">
        <v>3</v>
      </c>
      <c r="C30" s="2">
        <v>114</v>
      </c>
      <c r="D30" s="2">
        <v>84</v>
      </c>
      <c r="E30" s="9">
        <v>114.78268112400735</v>
      </c>
      <c r="F30" s="10">
        <v>82.756837360047129</v>
      </c>
    </row>
    <row r="31" spans="1:6" x14ac:dyDescent="0.25">
      <c r="A31" s="22">
        <f t="shared" si="0"/>
        <v>11</v>
      </c>
      <c r="B31" s="1">
        <v>1</v>
      </c>
      <c r="C31" s="2">
        <v>98</v>
      </c>
      <c r="D31" s="2">
        <v>70</v>
      </c>
      <c r="E31" s="9">
        <v>97.710580763199175</v>
      </c>
      <c r="F31" s="10">
        <v>70.14110577441987</v>
      </c>
    </row>
    <row r="32" spans="1:6" x14ac:dyDescent="0.25">
      <c r="A32" s="22">
        <f t="shared" si="0"/>
        <v>11</v>
      </c>
      <c r="B32" s="1">
        <v>2</v>
      </c>
      <c r="C32" s="2">
        <v>102</v>
      </c>
      <c r="D32" s="2">
        <v>70</v>
      </c>
      <c r="E32" s="9">
        <v>99.110680817610074</v>
      </c>
      <c r="F32" s="10">
        <v>69.350029428409741</v>
      </c>
    </row>
    <row r="33" spans="1:6" x14ac:dyDescent="0.25">
      <c r="A33" s="22">
        <f t="shared" si="0"/>
        <v>11</v>
      </c>
      <c r="B33" s="1">
        <v>3</v>
      </c>
      <c r="C33" s="2">
        <v>106</v>
      </c>
      <c r="D33" s="2">
        <v>70</v>
      </c>
      <c r="E33" s="9">
        <v>108.16774291497977</v>
      </c>
      <c r="F33" s="10">
        <v>68.481611166007895</v>
      </c>
    </row>
    <row r="34" spans="1:6" x14ac:dyDescent="0.25">
      <c r="A34" s="22">
        <f t="shared" si="0"/>
        <v>12</v>
      </c>
      <c r="B34" s="1">
        <v>1</v>
      </c>
      <c r="C34" s="2">
        <v>108</v>
      </c>
      <c r="D34" s="2">
        <v>66</v>
      </c>
      <c r="E34" s="9">
        <v>111.81914351851852</v>
      </c>
      <c r="F34" s="10">
        <v>65.92388495167971</v>
      </c>
    </row>
    <row r="35" spans="1:6" x14ac:dyDescent="0.25">
      <c r="A35" s="22">
        <f t="shared" si="0"/>
        <v>12</v>
      </c>
      <c r="B35" s="1">
        <v>2</v>
      </c>
      <c r="C35" s="2">
        <v>110</v>
      </c>
      <c r="D35" s="2">
        <v>74</v>
      </c>
      <c r="E35" s="9">
        <v>110.34240260323159</v>
      </c>
      <c r="F35" s="10">
        <v>73.408292229729724</v>
      </c>
    </row>
    <row r="36" spans="1:6" x14ac:dyDescent="0.25">
      <c r="A36" s="22">
        <f t="shared" si="0"/>
        <v>12</v>
      </c>
      <c r="B36" s="1">
        <v>3</v>
      </c>
      <c r="C36" s="2">
        <v>110</v>
      </c>
      <c r="D36" s="2">
        <v>72</v>
      </c>
      <c r="E36" s="9">
        <v>110.06190733797538</v>
      </c>
      <c r="F36" s="10">
        <v>72.225855159648319</v>
      </c>
    </row>
    <row r="37" spans="1:6" x14ac:dyDescent="0.25">
      <c r="A37" s="22">
        <f t="shared" si="0"/>
        <v>13</v>
      </c>
      <c r="B37" s="1">
        <v>1</v>
      </c>
      <c r="C37" s="2">
        <v>124</v>
      </c>
      <c r="D37" s="2">
        <v>66</v>
      </c>
      <c r="E37" s="9">
        <v>123.19458776059179</v>
      </c>
      <c r="F37" s="10">
        <v>67.902221374045794</v>
      </c>
    </row>
    <row r="38" spans="1:6" x14ac:dyDescent="0.25">
      <c r="A38" s="22">
        <f t="shared" si="0"/>
        <v>13</v>
      </c>
      <c r="B38" s="1">
        <v>2</v>
      </c>
      <c r="C38" s="2">
        <v>118</v>
      </c>
      <c r="D38" s="2">
        <v>70</v>
      </c>
      <c r="E38" s="9">
        <v>118.46571514342895</v>
      </c>
      <c r="F38" s="10">
        <v>69.083137254901942</v>
      </c>
    </row>
    <row r="39" spans="1:6" x14ac:dyDescent="0.25">
      <c r="A39" s="22">
        <f t="shared" si="0"/>
        <v>13</v>
      </c>
      <c r="B39" s="1">
        <v>3</v>
      </c>
      <c r="C39" s="2">
        <v>126</v>
      </c>
      <c r="D39" s="2">
        <v>72</v>
      </c>
      <c r="E39" s="9">
        <v>126.05589883268482</v>
      </c>
      <c r="F39" s="10">
        <v>69.592803000652324</v>
      </c>
    </row>
    <row r="40" spans="1:6" x14ac:dyDescent="0.25">
      <c r="A40" s="22">
        <f t="shared" si="0"/>
        <v>14</v>
      </c>
      <c r="B40" s="1">
        <v>1</v>
      </c>
      <c r="C40" s="2">
        <v>130</v>
      </c>
      <c r="D40" s="2">
        <v>90</v>
      </c>
      <c r="E40" s="9">
        <v>131.2207453416149</v>
      </c>
      <c r="F40" s="10">
        <v>89.502354995938262</v>
      </c>
    </row>
    <row r="41" spans="1:6" x14ac:dyDescent="0.25">
      <c r="A41" s="22">
        <f t="shared" si="0"/>
        <v>14</v>
      </c>
      <c r="B41" s="1">
        <v>2</v>
      </c>
      <c r="C41" s="2">
        <v>130</v>
      </c>
      <c r="D41" s="2">
        <v>90</v>
      </c>
      <c r="E41" s="9">
        <v>130.73528536054201</v>
      </c>
      <c r="F41" s="10">
        <v>88.623863223413906</v>
      </c>
    </row>
    <row r="42" spans="1:6" x14ac:dyDescent="0.25">
      <c r="A42" s="22">
        <f t="shared" si="0"/>
        <v>14</v>
      </c>
      <c r="B42" s="1">
        <v>3</v>
      </c>
      <c r="C42" s="2">
        <v>132</v>
      </c>
      <c r="D42" s="2">
        <v>90</v>
      </c>
      <c r="E42" s="9">
        <v>134.89968041237114</v>
      </c>
      <c r="F42" s="10">
        <v>85.56494779771613</v>
      </c>
    </row>
    <row r="43" spans="1:6" x14ac:dyDescent="0.25">
      <c r="A43" s="22">
        <f t="shared" si="0"/>
        <v>15</v>
      </c>
      <c r="B43" s="1">
        <v>1</v>
      </c>
      <c r="C43" s="2">
        <v>112</v>
      </c>
      <c r="D43" s="2">
        <v>82</v>
      </c>
      <c r="E43" s="9">
        <v>112.29873905218955</v>
      </c>
      <c r="F43" s="10">
        <v>86.83157412876551</v>
      </c>
    </row>
    <row r="44" spans="1:6" x14ac:dyDescent="0.25">
      <c r="A44" s="22">
        <f t="shared" si="0"/>
        <v>15</v>
      </c>
      <c r="B44" s="1">
        <v>2</v>
      </c>
      <c r="C44" s="2">
        <v>114</v>
      </c>
      <c r="D44" s="2">
        <v>86</v>
      </c>
      <c r="E44" s="9">
        <v>114.39425079974407</v>
      </c>
      <c r="F44" s="10">
        <v>88.875920693928123</v>
      </c>
    </row>
    <row r="45" spans="1:6" x14ac:dyDescent="0.25">
      <c r="A45" s="22">
        <f t="shared" si="0"/>
        <v>15</v>
      </c>
      <c r="B45" s="1">
        <v>3</v>
      </c>
      <c r="C45" s="2">
        <v>110</v>
      </c>
      <c r="D45" s="2">
        <v>86</v>
      </c>
      <c r="E45" s="9">
        <v>109.4786453143535</v>
      </c>
      <c r="F45" s="10">
        <v>88.002935064935059</v>
      </c>
    </row>
    <row r="46" spans="1:6" x14ac:dyDescent="0.25">
      <c r="A46" s="22">
        <f t="shared" si="0"/>
        <v>16</v>
      </c>
      <c r="B46" s="1">
        <v>1</v>
      </c>
      <c r="C46" s="2">
        <v>122</v>
      </c>
      <c r="D46" s="2">
        <v>78</v>
      </c>
      <c r="E46" s="9">
        <v>123.8136552901024</v>
      </c>
      <c r="F46" s="10">
        <v>79.491563616675677</v>
      </c>
    </row>
    <row r="47" spans="1:6" x14ac:dyDescent="0.25">
      <c r="A47" s="22">
        <f t="shared" si="0"/>
        <v>16</v>
      </c>
      <c r="B47" s="1">
        <v>2</v>
      </c>
      <c r="C47" s="2">
        <v>126</v>
      </c>
      <c r="D47" s="2">
        <v>86</v>
      </c>
      <c r="E47" s="9">
        <v>129.34844394329897</v>
      </c>
      <c r="F47" s="10">
        <v>86.575393389500974</v>
      </c>
    </row>
    <row r="48" spans="1:6" x14ac:dyDescent="0.25">
      <c r="A48" s="22">
        <f t="shared" si="0"/>
        <v>16</v>
      </c>
      <c r="B48" s="1">
        <v>3</v>
      </c>
      <c r="C48" s="2">
        <v>130</v>
      </c>
      <c r="D48" s="2">
        <v>84</v>
      </c>
      <c r="E48" s="9">
        <v>129.01824210526317</v>
      </c>
      <c r="F48" s="10">
        <v>85.595855915399866</v>
      </c>
    </row>
    <row r="49" spans="1:6" x14ac:dyDescent="0.25">
      <c r="A49" s="22">
        <f t="shared" si="0"/>
        <v>17</v>
      </c>
      <c r="B49" s="1">
        <v>1</v>
      </c>
      <c r="C49" s="2">
        <v>94</v>
      </c>
      <c r="D49" s="2">
        <v>64</v>
      </c>
      <c r="E49" s="9">
        <v>94.113526250772082</v>
      </c>
      <c r="F49" s="10">
        <v>64.722088809946712</v>
      </c>
    </row>
    <row r="50" spans="1:6" x14ac:dyDescent="0.25">
      <c r="A50" s="22">
        <f t="shared" si="0"/>
        <v>17</v>
      </c>
      <c r="B50" s="1">
        <v>2</v>
      </c>
      <c r="C50" s="2">
        <v>98</v>
      </c>
      <c r="D50" s="2">
        <v>60</v>
      </c>
      <c r="E50" s="9">
        <v>99.050276648182376</v>
      </c>
      <c r="F50" s="10">
        <v>59.819504132231401</v>
      </c>
    </row>
    <row r="51" spans="1:6" x14ac:dyDescent="0.25">
      <c r="A51" s="22">
        <f t="shared" si="0"/>
        <v>17</v>
      </c>
      <c r="B51" s="1">
        <v>3</v>
      </c>
      <c r="C51" s="2">
        <v>90</v>
      </c>
      <c r="D51" s="2">
        <v>58</v>
      </c>
      <c r="E51" s="9">
        <v>89.472627160493829</v>
      </c>
      <c r="F51" s="10">
        <v>58.741470085470077</v>
      </c>
    </row>
    <row r="52" spans="1:6" x14ac:dyDescent="0.25">
      <c r="A52" s="22">
        <f t="shared" si="0"/>
        <v>18</v>
      </c>
      <c r="B52" s="1">
        <v>1</v>
      </c>
      <c r="C52" s="2">
        <v>122</v>
      </c>
      <c r="D52" s="2">
        <v>80</v>
      </c>
      <c r="E52" s="9">
        <v>120.74333264177038</v>
      </c>
      <c r="F52" s="10">
        <v>86.429854700854705</v>
      </c>
    </row>
    <row r="53" spans="1:6" x14ac:dyDescent="0.25">
      <c r="A53" s="22">
        <f t="shared" si="0"/>
        <v>18</v>
      </c>
      <c r="B53" s="1">
        <v>2</v>
      </c>
      <c r="C53" s="2">
        <v>114</v>
      </c>
      <c r="D53" s="2">
        <v>88</v>
      </c>
      <c r="E53" s="9">
        <v>112.34900685871057</v>
      </c>
      <c r="F53" s="10">
        <v>88.822625000000016</v>
      </c>
    </row>
    <row r="54" spans="1:6" x14ac:dyDescent="0.25">
      <c r="A54" s="22">
        <f t="shared" si="0"/>
        <v>18</v>
      </c>
      <c r="B54" s="1">
        <v>3</v>
      </c>
      <c r="C54" s="2">
        <v>108</v>
      </c>
      <c r="D54" s="2">
        <v>80</v>
      </c>
      <c r="E54" s="9">
        <v>106.96342857142855</v>
      </c>
      <c r="F54" s="10">
        <v>81.756426829268307</v>
      </c>
    </row>
    <row r="55" spans="1:6" x14ac:dyDescent="0.25">
      <c r="A55" s="22">
        <f t="shared" si="0"/>
        <v>19</v>
      </c>
      <c r="B55" s="1">
        <v>1</v>
      </c>
      <c r="C55" s="2">
        <v>120</v>
      </c>
      <c r="D55" s="2">
        <v>78</v>
      </c>
      <c r="E55" s="9">
        <v>122.18674514374513</v>
      </c>
      <c r="F55" s="10">
        <v>79.622777070063705</v>
      </c>
    </row>
    <row r="56" spans="1:6" x14ac:dyDescent="0.25">
      <c r="A56" s="22">
        <f t="shared" si="0"/>
        <v>19</v>
      </c>
      <c r="B56" s="1">
        <v>2</v>
      </c>
      <c r="C56" s="2">
        <v>118</v>
      </c>
      <c r="D56" s="2">
        <v>78</v>
      </c>
      <c r="E56" s="9">
        <v>118.2931947728687</v>
      </c>
      <c r="F56" s="10">
        <v>76.786127432517262</v>
      </c>
    </row>
    <row r="57" spans="1:6" x14ac:dyDescent="0.25">
      <c r="A57" s="22">
        <f t="shared" si="0"/>
        <v>19</v>
      </c>
      <c r="B57" s="1">
        <v>3</v>
      </c>
      <c r="C57" s="2">
        <v>114</v>
      </c>
      <c r="D57" s="2">
        <v>76</v>
      </c>
      <c r="E57" s="9">
        <v>113.14093042952207</v>
      </c>
      <c r="F57" s="10">
        <v>75.020773480662996</v>
      </c>
    </row>
    <row r="58" spans="1:6" x14ac:dyDescent="0.25">
      <c r="A58" s="22">
        <f t="shared" si="0"/>
        <v>20</v>
      </c>
      <c r="B58" s="1">
        <v>1</v>
      </c>
      <c r="C58" s="2">
        <v>130</v>
      </c>
      <c r="D58" s="2">
        <v>82</v>
      </c>
      <c r="E58" s="9">
        <v>130.28401571709233</v>
      </c>
      <c r="F58" s="10">
        <v>83.01925077591558</v>
      </c>
    </row>
    <row r="59" spans="1:6" x14ac:dyDescent="0.25">
      <c r="A59" s="22">
        <f t="shared" si="0"/>
        <v>20</v>
      </c>
      <c r="B59" s="1">
        <v>2</v>
      </c>
      <c r="C59" s="2">
        <v>126</v>
      </c>
      <c r="D59" s="2">
        <v>86</v>
      </c>
      <c r="E59" s="9">
        <v>128.84953018529589</v>
      </c>
      <c r="F59" s="10">
        <v>86.919238805970153</v>
      </c>
    </row>
    <row r="60" spans="1:6" x14ac:dyDescent="0.25">
      <c r="A60" s="22">
        <f t="shared" si="0"/>
        <v>20</v>
      </c>
      <c r="B60" s="1">
        <v>3</v>
      </c>
      <c r="C60" s="2">
        <v>130</v>
      </c>
      <c r="D60" s="2">
        <v>84</v>
      </c>
      <c r="E60" s="9">
        <v>131.02836241610737</v>
      </c>
      <c r="F60" s="10">
        <v>84.645960772104615</v>
      </c>
    </row>
    <row r="61" spans="1:6" x14ac:dyDescent="0.25">
      <c r="A61" s="22">
        <f t="shared" si="0"/>
        <v>21</v>
      </c>
      <c r="B61" s="1">
        <v>1</v>
      </c>
      <c r="C61" s="2">
        <v>112</v>
      </c>
      <c r="D61" s="2">
        <v>78</v>
      </c>
      <c r="E61" s="9">
        <v>113.34226651480637</v>
      </c>
      <c r="F61" s="10">
        <v>79.813665898617501</v>
      </c>
    </row>
    <row r="62" spans="1:6" x14ac:dyDescent="0.25">
      <c r="A62" s="22">
        <f t="shared" si="0"/>
        <v>21</v>
      </c>
      <c r="B62" s="1">
        <v>2</v>
      </c>
      <c r="C62" s="2">
        <v>104</v>
      </c>
      <c r="D62" s="2">
        <v>70</v>
      </c>
      <c r="E62" s="9">
        <v>104.63310132158591</v>
      </c>
      <c r="F62" s="10">
        <v>69.897071746384881</v>
      </c>
    </row>
    <row r="63" spans="1:6" x14ac:dyDescent="0.25">
      <c r="A63" s="22">
        <f t="shared" si="0"/>
        <v>21</v>
      </c>
      <c r="B63" s="1">
        <v>3</v>
      </c>
      <c r="C63" s="2">
        <v>102</v>
      </c>
      <c r="D63" s="2">
        <v>68</v>
      </c>
      <c r="E63" s="9">
        <v>103.53867320261438</v>
      </c>
      <c r="F63" s="10">
        <v>68.550098292809096</v>
      </c>
    </row>
    <row r="64" spans="1:6" x14ac:dyDescent="0.25">
      <c r="A64" s="22">
        <f t="shared" si="0"/>
        <v>22</v>
      </c>
      <c r="B64" s="1">
        <v>1</v>
      </c>
      <c r="C64" s="2">
        <v>104</v>
      </c>
      <c r="D64" s="2">
        <v>74</v>
      </c>
      <c r="E64" s="9">
        <v>109.70168158000806</v>
      </c>
      <c r="F64" s="10">
        <v>76.906579661016934</v>
      </c>
    </row>
    <row r="65" spans="1:6" x14ac:dyDescent="0.25">
      <c r="A65" s="22">
        <f t="shared" si="0"/>
        <v>22</v>
      </c>
      <c r="B65" s="1">
        <v>2</v>
      </c>
      <c r="C65" s="2">
        <v>102</v>
      </c>
      <c r="D65" s="2">
        <v>68</v>
      </c>
      <c r="E65" s="9">
        <v>102.82889438943896</v>
      </c>
      <c r="F65" s="10">
        <v>68.204677079265892</v>
      </c>
    </row>
    <row r="66" spans="1:6" x14ac:dyDescent="0.25">
      <c r="A66" s="22">
        <f t="shared" si="0"/>
        <v>22</v>
      </c>
      <c r="B66" s="1">
        <v>3</v>
      </c>
      <c r="C66" s="2">
        <v>100</v>
      </c>
      <c r="D66" s="2">
        <v>70</v>
      </c>
      <c r="E66" s="9">
        <v>98.736655172413791</v>
      </c>
      <c r="F66" s="10">
        <v>69.234372868791709</v>
      </c>
    </row>
    <row r="67" spans="1:6" x14ac:dyDescent="0.25">
      <c r="A67" s="22">
        <f t="shared" si="0"/>
        <v>23</v>
      </c>
      <c r="B67" s="1">
        <v>1</v>
      </c>
      <c r="C67" s="2">
        <v>140</v>
      </c>
      <c r="D67" s="2">
        <v>86</v>
      </c>
      <c r="E67" s="9">
        <v>138.5323910891089</v>
      </c>
      <c r="F67" s="10">
        <v>87.108140546569999</v>
      </c>
    </row>
    <row r="68" spans="1:6" x14ac:dyDescent="0.25">
      <c r="A68" s="22">
        <f t="shared" si="0"/>
        <v>23</v>
      </c>
      <c r="B68" s="1">
        <v>2</v>
      </c>
      <c r="C68" s="2">
        <v>126</v>
      </c>
      <c r="D68" s="2">
        <v>76</v>
      </c>
      <c r="E68" s="9">
        <v>126.4732792607803</v>
      </c>
      <c r="F68" s="10">
        <v>82.430565437089442</v>
      </c>
    </row>
    <row r="69" spans="1:6" x14ac:dyDescent="0.25">
      <c r="A69" s="22">
        <f t="shared" ref="A69:A132" si="1">A66+1</f>
        <v>23</v>
      </c>
      <c r="B69" s="1">
        <v>3</v>
      </c>
      <c r="C69" s="2">
        <v>140</v>
      </c>
      <c r="D69" s="2">
        <v>86</v>
      </c>
      <c r="E69" s="9">
        <v>141.28868051807879</v>
      </c>
      <c r="F69" s="10">
        <v>86.879733862959299</v>
      </c>
    </row>
    <row r="70" spans="1:6" x14ac:dyDescent="0.25">
      <c r="A70" s="22">
        <f t="shared" si="1"/>
        <v>24</v>
      </c>
      <c r="B70" s="1">
        <v>1</v>
      </c>
      <c r="C70" s="2">
        <v>120</v>
      </c>
      <c r="D70" s="2">
        <v>78</v>
      </c>
      <c r="E70" s="9">
        <v>119.77710519645119</v>
      </c>
      <c r="F70" s="10">
        <v>80.254523401450228</v>
      </c>
    </row>
    <row r="71" spans="1:6" x14ac:dyDescent="0.25">
      <c r="A71" s="22">
        <f t="shared" si="1"/>
        <v>24</v>
      </c>
      <c r="B71" s="1">
        <v>2</v>
      </c>
      <c r="C71" s="2">
        <v>116</v>
      </c>
      <c r="D71" s="2">
        <v>78</v>
      </c>
      <c r="E71" s="9">
        <v>117.95175000000002</v>
      </c>
      <c r="F71" s="10">
        <v>78.586894319682969</v>
      </c>
    </row>
    <row r="72" spans="1:6" x14ac:dyDescent="0.25">
      <c r="A72" s="22">
        <f t="shared" si="1"/>
        <v>24</v>
      </c>
      <c r="B72" s="1">
        <v>3</v>
      </c>
      <c r="C72" s="2">
        <v>118</v>
      </c>
      <c r="D72" s="2">
        <v>80</v>
      </c>
      <c r="E72" s="9">
        <v>116.54743274111674</v>
      </c>
      <c r="F72" s="10">
        <v>80.420692211838002</v>
      </c>
    </row>
    <row r="73" spans="1:6" x14ac:dyDescent="0.25">
      <c r="A73" s="22">
        <f t="shared" si="1"/>
        <v>25</v>
      </c>
      <c r="B73" s="1">
        <v>1</v>
      </c>
      <c r="C73" s="2">
        <v>116</v>
      </c>
      <c r="D73" s="2">
        <v>64</v>
      </c>
      <c r="E73" s="9">
        <v>115.69815733333334</v>
      </c>
      <c r="F73" s="10">
        <v>70.101220626631843</v>
      </c>
    </row>
    <row r="74" spans="1:6" x14ac:dyDescent="0.25">
      <c r="A74" s="22">
        <f t="shared" si="1"/>
        <v>25</v>
      </c>
      <c r="B74" s="1">
        <v>2</v>
      </c>
      <c r="C74" s="2">
        <v>116</v>
      </c>
      <c r="D74" s="2">
        <v>62</v>
      </c>
      <c r="E74" s="9">
        <v>116.65321721311476</v>
      </c>
      <c r="F74" s="10">
        <v>75.384189424364124</v>
      </c>
    </row>
    <row r="75" spans="1:6" x14ac:dyDescent="0.25">
      <c r="A75" s="22">
        <f t="shared" si="1"/>
        <v>25</v>
      </c>
      <c r="B75" s="1">
        <v>3</v>
      </c>
      <c r="C75" s="2">
        <v>116</v>
      </c>
      <c r="D75" s="2">
        <v>78</v>
      </c>
      <c r="E75" s="9">
        <v>117.54531853417899</v>
      </c>
      <c r="F75" s="10">
        <v>79.708644276902007</v>
      </c>
    </row>
    <row r="76" spans="1:6" x14ac:dyDescent="0.25">
      <c r="A76" s="22">
        <f t="shared" si="1"/>
        <v>26</v>
      </c>
      <c r="B76" s="1">
        <v>1</v>
      </c>
      <c r="C76" s="2">
        <v>116</v>
      </c>
      <c r="D76" s="2">
        <v>68</v>
      </c>
      <c r="E76" s="9">
        <v>115.43485578446911</v>
      </c>
      <c r="F76" s="10">
        <v>65.939827619980406</v>
      </c>
    </row>
    <row r="77" spans="1:6" x14ac:dyDescent="0.25">
      <c r="A77" s="22">
        <f t="shared" si="1"/>
        <v>26</v>
      </c>
      <c r="B77" s="1">
        <v>2</v>
      </c>
      <c r="C77" s="2">
        <v>112</v>
      </c>
      <c r="D77" s="2">
        <v>64</v>
      </c>
      <c r="E77" s="9">
        <v>102.5764406345957</v>
      </c>
      <c r="F77" s="10">
        <v>63.960024378352024</v>
      </c>
    </row>
    <row r="78" spans="1:6" x14ac:dyDescent="0.25">
      <c r="A78" s="22">
        <f t="shared" si="1"/>
        <v>26</v>
      </c>
      <c r="B78" s="1">
        <v>3</v>
      </c>
      <c r="C78" s="2">
        <v>100</v>
      </c>
      <c r="D78" s="2">
        <v>62</v>
      </c>
      <c r="E78" s="9">
        <v>100.77769995081161</v>
      </c>
      <c r="F78" s="10">
        <v>62.702361082206032</v>
      </c>
    </row>
    <row r="79" spans="1:6" x14ac:dyDescent="0.25">
      <c r="A79" s="22">
        <f t="shared" si="1"/>
        <v>27</v>
      </c>
      <c r="B79" s="1">
        <v>1</v>
      </c>
      <c r="C79" s="2">
        <v>124</v>
      </c>
      <c r="D79" s="2">
        <v>78</v>
      </c>
      <c r="E79" s="9">
        <v>124.80691443538997</v>
      </c>
      <c r="F79" s="10">
        <v>76.514620481927707</v>
      </c>
    </row>
    <row r="80" spans="1:6" x14ac:dyDescent="0.25">
      <c r="A80" s="22">
        <f t="shared" si="1"/>
        <v>27</v>
      </c>
      <c r="B80" s="1">
        <v>2</v>
      </c>
      <c r="C80" s="2">
        <v>126</v>
      </c>
      <c r="D80" s="2">
        <v>90</v>
      </c>
      <c r="E80" s="9">
        <v>127.6758206185567</v>
      </c>
      <c r="F80" s="10">
        <v>87.52806557377049</v>
      </c>
    </row>
    <row r="81" spans="1:6" x14ac:dyDescent="0.25">
      <c r="A81" s="22">
        <f t="shared" si="1"/>
        <v>27</v>
      </c>
      <c r="B81" s="1">
        <v>3</v>
      </c>
      <c r="C81" s="2">
        <v>122</v>
      </c>
      <c r="D81" s="2">
        <v>80</v>
      </c>
      <c r="E81" s="9">
        <v>124.28856792645557</v>
      </c>
      <c r="F81" s="10">
        <v>79.212025278058647</v>
      </c>
    </row>
    <row r="82" spans="1:6" x14ac:dyDescent="0.25">
      <c r="A82" s="22">
        <f t="shared" si="1"/>
        <v>28</v>
      </c>
      <c r="B82" s="1">
        <v>1</v>
      </c>
      <c r="C82" s="2">
        <v>126</v>
      </c>
      <c r="D82" s="2">
        <v>78</v>
      </c>
      <c r="E82" s="9">
        <v>114.51311190476193</v>
      </c>
      <c r="F82" s="10">
        <v>79.315018264840177</v>
      </c>
    </row>
    <row r="83" spans="1:6" x14ac:dyDescent="0.25">
      <c r="A83" s="22">
        <f t="shared" si="1"/>
        <v>28</v>
      </c>
      <c r="B83" s="1">
        <v>2</v>
      </c>
      <c r="C83" s="2">
        <v>118</v>
      </c>
      <c r="D83" s="2">
        <v>74</v>
      </c>
      <c r="E83" s="9">
        <v>117.7427741935484</v>
      </c>
      <c r="F83" s="10">
        <v>72.12286024096386</v>
      </c>
    </row>
    <row r="84" spans="1:6" x14ac:dyDescent="0.25">
      <c r="A84" s="22">
        <f t="shared" si="1"/>
        <v>28</v>
      </c>
      <c r="B84" s="1">
        <v>3</v>
      </c>
      <c r="C84" s="2">
        <v>112</v>
      </c>
      <c r="D84" s="2">
        <v>74</v>
      </c>
      <c r="E84" s="9">
        <v>112.96490476190476</v>
      </c>
      <c r="F84" s="10">
        <v>71.802911174785109</v>
      </c>
    </row>
    <row r="85" spans="1:6" x14ac:dyDescent="0.25">
      <c r="A85" s="22">
        <f t="shared" si="1"/>
        <v>29</v>
      </c>
      <c r="B85" s="1">
        <v>1</v>
      </c>
      <c r="C85" s="2">
        <v>106</v>
      </c>
      <c r="D85" s="2">
        <v>70</v>
      </c>
      <c r="E85" s="9">
        <v>104.87918387096772</v>
      </c>
      <c r="F85" s="10">
        <v>72.222204658077302</v>
      </c>
    </row>
    <row r="86" spans="1:6" x14ac:dyDescent="0.25">
      <c r="A86" s="22">
        <f t="shared" si="1"/>
        <v>29</v>
      </c>
      <c r="B86" s="1">
        <v>2</v>
      </c>
      <c r="C86" s="2">
        <v>98</v>
      </c>
      <c r="D86" s="2">
        <v>72</v>
      </c>
      <c r="E86" s="9">
        <v>98.253681645912295</v>
      </c>
      <c r="F86" s="10">
        <v>70.540284830997521</v>
      </c>
    </row>
    <row r="87" spans="1:6" x14ac:dyDescent="0.25">
      <c r="A87" s="22">
        <f t="shared" si="1"/>
        <v>29</v>
      </c>
      <c r="B87" s="1">
        <v>3</v>
      </c>
      <c r="C87" s="2">
        <v>100</v>
      </c>
      <c r="D87" s="2">
        <v>76</v>
      </c>
      <c r="E87" s="9">
        <v>101.6478793911007</v>
      </c>
      <c r="F87" s="10">
        <v>75.910136125654432</v>
      </c>
    </row>
    <row r="88" spans="1:6" x14ac:dyDescent="0.25">
      <c r="A88" s="22">
        <f t="shared" si="1"/>
        <v>30</v>
      </c>
      <c r="B88" s="1">
        <v>1</v>
      </c>
      <c r="C88" s="2">
        <v>120</v>
      </c>
      <c r="D88" s="2">
        <v>74</v>
      </c>
      <c r="E88" s="9">
        <v>122.8372546026044</v>
      </c>
      <c r="F88" s="10">
        <v>74.028747699757872</v>
      </c>
    </row>
    <row r="89" spans="1:6" x14ac:dyDescent="0.25">
      <c r="A89" s="22">
        <f t="shared" si="1"/>
        <v>30</v>
      </c>
      <c r="B89" s="1">
        <v>2</v>
      </c>
      <c r="C89" s="2">
        <v>114</v>
      </c>
      <c r="D89" s="2">
        <v>70</v>
      </c>
      <c r="E89" s="9">
        <v>114.43222134570766</v>
      </c>
      <c r="F89" s="10">
        <v>69.518380530973445</v>
      </c>
    </row>
    <row r="90" spans="1:6" x14ac:dyDescent="0.25">
      <c r="A90" s="22">
        <f t="shared" si="1"/>
        <v>30</v>
      </c>
      <c r="B90" s="1">
        <v>3</v>
      </c>
      <c r="C90" s="2">
        <v>118</v>
      </c>
      <c r="D90" s="2">
        <v>80</v>
      </c>
      <c r="E90" s="9">
        <v>116.56191085450345</v>
      </c>
      <c r="F90" s="10">
        <v>76.421149209063685</v>
      </c>
    </row>
    <row r="91" spans="1:6" x14ac:dyDescent="0.25">
      <c r="A91" s="22">
        <f t="shared" si="1"/>
        <v>31</v>
      </c>
      <c r="B91" s="1">
        <v>1</v>
      </c>
      <c r="C91" s="2">
        <v>110</v>
      </c>
      <c r="D91" s="2">
        <v>82</v>
      </c>
      <c r="E91" s="9">
        <v>111.12799283667624</v>
      </c>
      <c r="F91" s="10">
        <v>84.260704868913862</v>
      </c>
    </row>
    <row r="92" spans="1:6" x14ac:dyDescent="0.25">
      <c r="A92" s="22">
        <f t="shared" si="1"/>
        <v>31</v>
      </c>
      <c r="B92" s="1">
        <v>2</v>
      </c>
      <c r="C92" s="2">
        <v>120</v>
      </c>
      <c r="D92" s="2">
        <v>88</v>
      </c>
      <c r="E92" s="9">
        <v>121.30719227967953</v>
      </c>
      <c r="F92" s="10">
        <v>90.064930384336492</v>
      </c>
    </row>
    <row r="93" spans="1:6" x14ac:dyDescent="0.25">
      <c r="A93" s="22">
        <f t="shared" si="1"/>
        <v>31</v>
      </c>
      <c r="B93" s="1">
        <v>3</v>
      </c>
      <c r="C93" s="2">
        <v>100</v>
      </c>
      <c r="D93" s="2">
        <v>88</v>
      </c>
      <c r="E93" s="9">
        <v>101.90714714898837</v>
      </c>
      <c r="F93" s="10">
        <v>85.136929967426695</v>
      </c>
    </row>
    <row r="94" spans="1:6" x14ac:dyDescent="0.25">
      <c r="A94" s="22">
        <f t="shared" si="1"/>
        <v>32</v>
      </c>
      <c r="B94" s="1">
        <v>1</v>
      </c>
      <c r="C94" s="2">
        <v>140</v>
      </c>
      <c r="D94" s="2">
        <v>106</v>
      </c>
      <c r="E94" s="9">
        <v>142.21153989024901</v>
      </c>
      <c r="F94" s="10">
        <v>111.564384161752</v>
      </c>
    </row>
    <row r="95" spans="1:6" x14ac:dyDescent="0.25">
      <c r="A95" s="22">
        <f t="shared" si="1"/>
        <v>32</v>
      </c>
      <c r="B95" s="1">
        <v>2</v>
      </c>
      <c r="C95" s="2">
        <v>140</v>
      </c>
      <c r="D95" s="2">
        <v>84</v>
      </c>
      <c r="E95" s="9">
        <v>142.81050545454499</v>
      </c>
      <c r="F95" s="10">
        <v>80.924717067109</v>
      </c>
    </row>
    <row r="96" spans="1:6" x14ac:dyDescent="0.25">
      <c r="A96" s="22">
        <f t="shared" si="1"/>
        <v>32</v>
      </c>
      <c r="B96" s="1">
        <v>3</v>
      </c>
      <c r="C96" s="2">
        <v>142</v>
      </c>
      <c r="D96" s="2">
        <v>86</v>
      </c>
      <c r="E96" s="9">
        <v>136.820015222482</v>
      </c>
      <c r="F96" s="10">
        <v>84.381226452118995</v>
      </c>
    </row>
    <row r="97" spans="1:6" x14ac:dyDescent="0.25">
      <c r="A97" s="22">
        <f t="shared" si="1"/>
        <v>33</v>
      </c>
      <c r="B97" s="1">
        <v>1</v>
      </c>
      <c r="C97" s="2">
        <v>100</v>
      </c>
      <c r="D97" s="2">
        <v>70</v>
      </c>
      <c r="E97" s="9">
        <v>101.27226001511717</v>
      </c>
      <c r="F97" s="10">
        <v>71.161399394856275</v>
      </c>
    </row>
    <row r="98" spans="1:6" x14ac:dyDescent="0.25">
      <c r="A98" s="22">
        <f t="shared" si="1"/>
        <v>33</v>
      </c>
      <c r="B98" s="1">
        <v>2</v>
      </c>
      <c r="C98" s="2">
        <v>104</v>
      </c>
      <c r="D98" s="2">
        <v>76</v>
      </c>
      <c r="E98" s="9">
        <v>102.909977124183</v>
      </c>
      <c r="F98" s="10">
        <v>74.197551724137924</v>
      </c>
    </row>
    <row r="99" spans="1:6" x14ac:dyDescent="0.25">
      <c r="A99" s="22">
        <f t="shared" si="1"/>
        <v>33</v>
      </c>
      <c r="B99" s="1">
        <v>3</v>
      </c>
      <c r="C99" s="2">
        <v>100</v>
      </c>
      <c r="D99" s="2">
        <v>72</v>
      </c>
      <c r="E99" s="9">
        <v>100.57933333333334</v>
      </c>
      <c r="F99" s="10">
        <v>71.502389668367357</v>
      </c>
    </row>
    <row r="100" spans="1:6" x14ac:dyDescent="0.25">
      <c r="A100" s="22">
        <f t="shared" si="1"/>
        <v>34</v>
      </c>
      <c r="B100" s="1">
        <v>1</v>
      </c>
      <c r="C100" s="2">
        <v>116</v>
      </c>
      <c r="D100" s="2">
        <v>68</v>
      </c>
      <c r="E100" s="9">
        <v>117.50548521505377</v>
      </c>
      <c r="F100" s="10">
        <v>63.642592485549137</v>
      </c>
    </row>
    <row r="101" spans="1:6" x14ac:dyDescent="0.25">
      <c r="A101" s="22">
        <f t="shared" si="1"/>
        <v>34</v>
      </c>
      <c r="B101" s="1">
        <v>2</v>
      </c>
      <c r="C101" s="2">
        <v>110</v>
      </c>
      <c r="D101" s="2">
        <v>74</v>
      </c>
      <c r="E101" s="9">
        <v>112.23295873452545</v>
      </c>
      <c r="F101" s="10">
        <v>69.159338427947617</v>
      </c>
    </row>
    <row r="102" spans="1:6" x14ac:dyDescent="0.25">
      <c r="A102" s="22">
        <f t="shared" si="1"/>
        <v>34</v>
      </c>
      <c r="B102" s="1">
        <v>3</v>
      </c>
      <c r="C102" s="2">
        <v>108</v>
      </c>
      <c r="D102" s="2">
        <v>72</v>
      </c>
      <c r="E102" s="9">
        <v>109.36753287671235</v>
      </c>
      <c r="F102" s="10">
        <v>68.027882947976863</v>
      </c>
    </row>
    <row r="103" spans="1:6" x14ac:dyDescent="0.25">
      <c r="A103" s="22">
        <f t="shared" si="1"/>
        <v>35</v>
      </c>
      <c r="B103" s="1">
        <v>1</v>
      </c>
      <c r="C103" s="2">
        <v>118</v>
      </c>
      <c r="D103" s="2">
        <v>76</v>
      </c>
      <c r="E103" s="9">
        <v>118.75470411233701</v>
      </c>
      <c r="F103" s="10">
        <v>79.085905687895007</v>
      </c>
    </row>
    <row r="104" spans="1:6" x14ac:dyDescent="0.25">
      <c r="A104" s="22">
        <f t="shared" si="1"/>
        <v>35</v>
      </c>
      <c r="B104" s="1">
        <v>2</v>
      </c>
      <c r="C104" s="2">
        <v>114</v>
      </c>
      <c r="D104" s="2">
        <v>78</v>
      </c>
      <c r="E104" s="9">
        <v>113.66396446700509</v>
      </c>
      <c r="F104" s="10">
        <v>76.068807494145204</v>
      </c>
    </row>
    <row r="105" spans="1:6" x14ac:dyDescent="0.25">
      <c r="A105" s="22">
        <f t="shared" si="1"/>
        <v>35</v>
      </c>
      <c r="B105" s="1">
        <v>3</v>
      </c>
      <c r="C105" s="2">
        <v>116</v>
      </c>
      <c r="D105" s="2">
        <v>80</v>
      </c>
      <c r="E105" s="9">
        <v>117.77037657657657</v>
      </c>
      <c r="F105" s="10">
        <v>82.091847856154914</v>
      </c>
    </row>
    <row r="106" spans="1:6" x14ac:dyDescent="0.25">
      <c r="A106" s="22">
        <f t="shared" si="1"/>
        <v>36</v>
      </c>
      <c r="B106" s="1">
        <v>1</v>
      </c>
      <c r="C106" s="2">
        <v>112</v>
      </c>
      <c r="D106" s="2">
        <v>78</v>
      </c>
      <c r="E106" s="9">
        <v>112.7768032242769</v>
      </c>
      <c r="F106" s="10">
        <v>80.051417163836618</v>
      </c>
    </row>
    <row r="107" spans="1:6" x14ac:dyDescent="0.25">
      <c r="A107" s="22">
        <f t="shared" si="1"/>
        <v>36</v>
      </c>
      <c r="B107" s="1">
        <v>2</v>
      </c>
      <c r="C107" s="2">
        <v>112</v>
      </c>
      <c r="D107" s="2">
        <v>84</v>
      </c>
      <c r="E107" s="9">
        <v>112.61204099190286</v>
      </c>
      <c r="F107" s="10">
        <v>85.594760812923383</v>
      </c>
    </row>
    <row r="108" spans="1:6" x14ac:dyDescent="0.25">
      <c r="A108" s="22">
        <f t="shared" si="1"/>
        <v>36</v>
      </c>
      <c r="B108" s="1">
        <v>3</v>
      </c>
      <c r="C108" s="2">
        <v>122</v>
      </c>
      <c r="D108" s="2">
        <v>82</v>
      </c>
      <c r="E108" s="9">
        <v>123.68296875</v>
      </c>
      <c r="F108" s="10">
        <v>87.238842156386596</v>
      </c>
    </row>
    <row r="109" spans="1:6" x14ac:dyDescent="0.25">
      <c r="A109" s="22">
        <f t="shared" si="1"/>
        <v>37</v>
      </c>
      <c r="B109" s="1">
        <v>1</v>
      </c>
      <c r="C109" s="2">
        <v>116</v>
      </c>
      <c r="D109" s="2">
        <v>80</v>
      </c>
      <c r="E109" s="9">
        <v>118.24926477683957</v>
      </c>
      <c r="F109" s="10">
        <v>80.044313395638639</v>
      </c>
    </row>
    <row r="110" spans="1:6" x14ac:dyDescent="0.25">
      <c r="A110" s="22">
        <f t="shared" si="1"/>
        <v>37</v>
      </c>
      <c r="B110" s="1">
        <v>2</v>
      </c>
      <c r="C110" s="2">
        <v>112</v>
      </c>
      <c r="D110" s="2">
        <v>80</v>
      </c>
      <c r="E110" s="9">
        <v>111.22978505250155</v>
      </c>
      <c r="F110" s="10">
        <v>79.181784499054814</v>
      </c>
    </row>
    <row r="111" spans="1:6" x14ac:dyDescent="0.25">
      <c r="A111" s="22">
        <f t="shared" si="1"/>
        <v>37</v>
      </c>
      <c r="B111" s="1">
        <v>3</v>
      </c>
      <c r="C111" s="2">
        <v>116</v>
      </c>
      <c r="D111" s="2">
        <v>78</v>
      </c>
      <c r="E111" s="9">
        <v>115.1575300353357</v>
      </c>
      <c r="F111" s="10">
        <v>79.053198989260892</v>
      </c>
    </row>
    <row r="112" spans="1:6" x14ac:dyDescent="0.25">
      <c r="A112" s="22">
        <f t="shared" si="1"/>
        <v>38</v>
      </c>
      <c r="B112" s="1">
        <v>1</v>
      </c>
      <c r="C112" s="2">
        <v>120</v>
      </c>
      <c r="D112" s="2">
        <v>76</v>
      </c>
      <c r="E112" s="9">
        <v>118.32667770143659</v>
      </c>
      <c r="F112" s="10">
        <v>72.618978813559323</v>
      </c>
    </row>
    <row r="113" spans="1:6" x14ac:dyDescent="0.25">
      <c r="A113" s="22">
        <f t="shared" si="1"/>
        <v>38</v>
      </c>
      <c r="B113" s="1">
        <v>2</v>
      </c>
      <c r="C113" s="2">
        <v>104</v>
      </c>
      <c r="D113" s="2">
        <v>70</v>
      </c>
      <c r="E113" s="9">
        <v>102.82390945142103</v>
      </c>
      <c r="F113" s="10">
        <v>69.87201026694045</v>
      </c>
    </row>
    <row r="114" spans="1:6" x14ac:dyDescent="0.25">
      <c r="A114" s="22">
        <f t="shared" si="1"/>
        <v>38</v>
      </c>
      <c r="B114" s="1">
        <v>3</v>
      </c>
      <c r="C114" s="2">
        <v>98</v>
      </c>
      <c r="D114" s="2">
        <v>70</v>
      </c>
      <c r="E114" s="9">
        <v>95.450407876230656</v>
      </c>
      <c r="F114" s="10">
        <v>67.409553867403318</v>
      </c>
    </row>
    <row r="115" spans="1:6" x14ac:dyDescent="0.25">
      <c r="A115" s="22">
        <f t="shared" si="1"/>
        <v>39</v>
      </c>
      <c r="B115" s="1">
        <v>1</v>
      </c>
      <c r="C115" s="2">
        <v>120</v>
      </c>
      <c r="D115" s="2">
        <v>66</v>
      </c>
      <c r="E115" s="9">
        <v>122.01643518518517</v>
      </c>
      <c r="F115" s="10">
        <v>65.053681129116583</v>
      </c>
    </row>
    <row r="116" spans="1:6" x14ac:dyDescent="0.25">
      <c r="A116" s="22">
        <f t="shared" si="1"/>
        <v>39</v>
      </c>
      <c r="B116" s="1">
        <v>2</v>
      </c>
      <c r="C116" s="2">
        <v>124</v>
      </c>
      <c r="D116" s="2">
        <v>70</v>
      </c>
      <c r="E116" s="9">
        <v>126.38390519415027</v>
      </c>
      <c r="F116" s="10">
        <v>66.05702898550723</v>
      </c>
    </row>
    <row r="117" spans="1:6" x14ac:dyDescent="0.25">
      <c r="A117" s="22">
        <f t="shared" si="1"/>
        <v>39</v>
      </c>
      <c r="B117" s="1">
        <v>3</v>
      </c>
      <c r="C117" s="2">
        <v>130</v>
      </c>
      <c r="D117" s="2">
        <v>78</v>
      </c>
      <c r="E117" s="9">
        <v>129.79510708742887</v>
      </c>
      <c r="F117" s="10">
        <v>75.724537710255021</v>
      </c>
    </row>
    <row r="118" spans="1:6" x14ac:dyDescent="0.25">
      <c r="A118" s="22">
        <f t="shared" si="1"/>
        <v>40</v>
      </c>
      <c r="B118" s="1">
        <v>1</v>
      </c>
      <c r="C118" s="1">
        <v>106</v>
      </c>
      <c r="D118" s="1">
        <v>68</v>
      </c>
      <c r="E118" s="9">
        <v>106.33344569732935</v>
      </c>
      <c r="F118" s="10">
        <v>60.529875809299583</v>
      </c>
    </row>
    <row r="119" spans="1:6" x14ac:dyDescent="0.25">
      <c r="A119" s="22">
        <f t="shared" si="1"/>
        <v>40</v>
      </c>
      <c r="B119" s="1">
        <v>2</v>
      </c>
      <c r="C119" s="1">
        <v>102</v>
      </c>
      <c r="D119" s="1">
        <v>70</v>
      </c>
      <c r="E119" s="9">
        <v>101.75395652173916</v>
      </c>
      <c r="F119" s="10">
        <v>73.308734215273603</v>
      </c>
    </row>
    <row r="120" spans="1:6" x14ac:dyDescent="0.25">
      <c r="A120" s="22">
        <f t="shared" si="1"/>
        <v>40</v>
      </c>
      <c r="B120" s="1">
        <v>3</v>
      </c>
      <c r="C120" s="1">
        <v>100</v>
      </c>
      <c r="D120" s="1">
        <v>68</v>
      </c>
      <c r="E120" s="9">
        <v>98.777488667772246</v>
      </c>
      <c r="F120" s="10">
        <v>70.354992565055767</v>
      </c>
    </row>
    <row r="121" spans="1:6" x14ac:dyDescent="0.25">
      <c r="A121" s="22">
        <f t="shared" si="1"/>
        <v>41</v>
      </c>
      <c r="B121" s="1">
        <v>1</v>
      </c>
      <c r="C121" s="1">
        <v>114</v>
      </c>
      <c r="D121" s="1">
        <v>64</v>
      </c>
      <c r="E121" s="9">
        <v>112.29082950423216</v>
      </c>
      <c r="F121" s="10">
        <v>56.78649572649573</v>
      </c>
    </row>
    <row r="122" spans="1:6" x14ac:dyDescent="0.25">
      <c r="A122" s="22">
        <f t="shared" si="1"/>
        <v>41</v>
      </c>
      <c r="B122" s="1">
        <v>2</v>
      </c>
      <c r="C122" s="1">
        <v>120</v>
      </c>
      <c r="D122" s="1">
        <v>64</v>
      </c>
      <c r="E122" s="9">
        <v>123.78036363636362</v>
      </c>
      <c r="F122" s="10">
        <v>62.904488611315223</v>
      </c>
    </row>
    <row r="123" spans="1:6" x14ac:dyDescent="0.25">
      <c r="A123" s="22">
        <f t="shared" si="1"/>
        <v>41</v>
      </c>
      <c r="B123" s="1">
        <v>3</v>
      </c>
      <c r="C123" s="1">
        <v>116</v>
      </c>
      <c r="D123" s="1">
        <v>66</v>
      </c>
      <c r="E123" s="9">
        <v>117.37760473101868</v>
      </c>
      <c r="F123" s="10">
        <v>69.85569489559164</v>
      </c>
    </row>
    <row r="124" spans="1:6" x14ac:dyDescent="0.25">
      <c r="A124" s="22">
        <f t="shared" si="1"/>
        <v>42</v>
      </c>
      <c r="B124" s="1">
        <v>1</v>
      </c>
      <c r="C124" s="1">
        <v>122</v>
      </c>
      <c r="D124" s="1">
        <v>70</v>
      </c>
      <c r="E124" s="9">
        <v>120.20593660185969</v>
      </c>
      <c r="F124" s="10">
        <v>65.87048473967684</v>
      </c>
    </row>
    <row r="125" spans="1:6" x14ac:dyDescent="0.25">
      <c r="A125" s="22">
        <f t="shared" si="1"/>
        <v>42</v>
      </c>
      <c r="B125" s="1">
        <v>2</v>
      </c>
      <c r="C125" s="1">
        <v>118</v>
      </c>
      <c r="D125" s="1">
        <v>72</v>
      </c>
      <c r="E125" s="9">
        <v>119.00344790046657</v>
      </c>
      <c r="F125" s="10">
        <v>71.316164983164995</v>
      </c>
    </row>
    <row r="126" spans="1:6" x14ac:dyDescent="0.25">
      <c r="A126" s="22">
        <f t="shared" si="1"/>
        <v>42</v>
      </c>
      <c r="B126" s="1">
        <v>3</v>
      </c>
      <c r="C126" s="1">
        <v>116</v>
      </c>
      <c r="D126" s="1">
        <v>70</v>
      </c>
      <c r="E126" s="9">
        <v>115.00646073793754</v>
      </c>
      <c r="F126" s="10">
        <v>58.601514223194748</v>
      </c>
    </row>
    <row r="127" spans="1:6" x14ac:dyDescent="0.25">
      <c r="A127" s="22">
        <f t="shared" si="1"/>
        <v>43</v>
      </c>
      <c r="B127" s="1">
        <v>1</v>
      </c>
      <c r="C127" s="1">
        <v>124</v>
      </c>
      <c r="D127" s="1">
        <v>76</v>
      </c>
      <c r="E127" s="9">
        <v>122.38035576392718</v>
      </c>
      <c r="F127" s="10">
        <v>77.54931318681318</v>
      </c>
    </row>
    <row r="128" spans="1:6" x14ac:dyDescent="0.25">
      <c r="A128" s="22">
        <f t="shared" si="1"/>
        <v>43</v>
      </c>
      <c r="B128" s="1">
        <v>2</v>
      </c>
      <c r="C128" s="1">
        <v>116</v>
      </c>
      <c r="D128" s="1">
        <v>78</v>
      </c>
      <c r="E128" s="9">
        <v>115.07927386541471</v>
      </c>
      <c r="F128" s="10">
        <v>75.685235972732059</v>
      </c>
    </row>
    <row r="129" spans="1:6" x14ac:dyDescent="0.25">
      <c r="A129" s="22">
        <f t="shared" si="1"/>
        <v>43</v>
      </c>
      <c r="B129" s="1">
        <v>3</v>
      </c>
      <c r="C129" s="1">
        <v>120</v>
      </c>
      <c r="D129" s="1">
        <v>76</v>
      </c>
      <c r="E129" s="9">
        <v>121.33806460224238</v>
      </c>
      <c r="F129" s="10">
        <v>76.210547770700629</v>
      </c>
    </row>
    <row r="130" spans="1:6" x14ac:dyDescent="0.25">
      <c r="A130" s="22">
        <f t="shared" si="1"/>
        <v>44</v>
      </c>
      <c r="B130" s="1">
        <v>1</v>
      </c>
      <c r="C130" s="1">
        <v>94</v>
      </c>
      <c r="D130" s="1">
        <v>72</v>
      </c>
      <c r="E130" s="9">
        <v>92.316221059516039</v>
      </c>
      <c r="F130" s="10">
        <v>71.78911423550089</v>
      </c>
    </row>
    <row r="131" spans="1:6" x14ac:dyDescent="0.25">
      <c r="A131" s="22">
        <f t="shared" si="1"/>
        <v>44</v>
      </c>
      <c r="B131" s="1">
        <v>2</v>
      </c>
      <c r="C131" s="1">
        <v>98</v>
      </c>
      <c r="D131" s="1">
        <v>74</v>
      </c>
      <c r="E131" s="9">
        <v>98.980367763904667</v>
      </c>
      <c r="F131" s="10">
        <v>71.160811715481174</v>
      </c>
    </row>
    <row r="132" spans="1:6" x14ac:dyDescent="0.25">
      <c r="A132" s="22">
        <f t="shared" si="1"/>
        <v>44</v>
      </c>
      <c r="B132" s="1">
        <v>3</v>
      </c>
      <c r="C132" s="1">
        <v>100</v>
      </c>
      <c r="D132" s="1">
        <v>74</v>
      </c>
      <c r="E132" s="9">
        <v>96.186722397476331</v>
      </c>
      <c r="F132" s="10">
        <v>68.241968929804386</v>
      </c>
    </row>
    <row r="133" spans="1:6" x14ac:dyDescent="0.25">
      <c r="A133" s="22">
        <f t="shared" ref="A133:A196" si="2">A130+1</f>
        <v>45</v>
      </c>
      <c r="B133" s="1">
        <v>1</v>
      </c>
      <c r="C133" s="1">
        <v>128</v>
      </c>
      <c r="D133" s="1">
        <v>88</v>
      </c>
      <c r="E133" s="9">
        <v>128.77086125654449</v>
      </c>
      <c r="F133" s="10">
        <v>90.017053935057788</v>
      </c>
    </row>
    <row r="134" spans="1:6" x14ac:dyDescent="0.25">
      <c r="A134" s="22">
        <f t="shared" si="2"/>
        <v>45</v>
      </c>
      <c r="B134" s="1">
        <v>2</v>
      </c>
      <c r="C134" s="1">
        <v>128</v>
      </c>
      <c r="D134" s="1">
        <v>84</v>
      </c>
      <c r="E134" s="9">
        <v>127.6630079928952</v>
      </c>
      <c r="F134" s="10">
        <v>85.536383023872688</v>
      </c>
    </row>
    <row r="135" spans="1:6" x14ac:dyDescent="0.25">
      <c r="A135" s="22">
        <f t="shared" si="2"/>
        <v>45</v>
      </c>
      <c r="B135" s="1">
        <v>3</v>
      </c>
      <c r="C135" s="1">
        <v>124</v>
      </c>
      <c r="D135" s="1">
        <v>84</v>
      </c>
      <c r="E135" s="9">
        <v>122.87327233676977</v>
      </c>
      <c r="F135" s="10">
        <v>82.649231207879737</v>
      </c>
    </row>
    <row r="136" spans="1:6" x14ac:dyDescent="0.25">
      <c r="A136" s="22">
        <f t="shared" si="2"/>
        <v>46</v>
      </c>
      <c r="B136" s="1">
        <v>1</v>
      </c>
      <c r="C136" s="1">
        <v>94</v>
      </c>
      <c r="D136" s="1">
        <v>66</v>
      </c>
      <c r="E136" s="9">
        <v>93.556100907634828</v>
      </c>
      <c r="F136" s="10">
        <v>68.217676535087719</v>
      </c>
    </row>
    <row r="137" spans="1:6" x14ac:dyDescent="0.25">
      <c r="A137" s="22">
        <f t="shared" si="2"/>
        <v>46</v>
      </c>
      <c r="B137" s="1">
        <v>2</v>
      </c>
      <c r="C137" s="1">
        <v>96</v>
      </c>
      <c r="D137" s="1">
        <v>72</v>
      </c>
      <c r="E137" s="9">
        <v>92.246299435028249</v>
      </c>
      <c r="F137" s="10">
        <v>69.068672286617499</v>
      </c>
    </row>
    <row r="138" spans="1:6" x14ac:dyDescent="0.25">
      <c r="A138" s="22">
        <f t="shared" si="2"/>
        <v>46</v>
      </c>
      <c r="B138" s="1">
        <v>3</v>
      </c>
      <c r="C138" s="1">
        <v>96</v>
      </c>
      <c r="D138" s="1">
        <v>70</v>
      </c>
      <c r="E138" s="9">
        <v>95.313131403118035</v>
      </c>
      <c r="F138" s="10">
        <v>70.138817786370225</v>
      </c>
    </row>
    <row r="139" spans="1:6" x14ac:dyDescent="0.25">
      <c r="A139" s="22">
        <f t="shared" si="2"/>
        <v>47</v>
      </c>
      <c r="B139" s="1">
        <v>1</v>
      </c>
      <c r="C139" s="1">
        <v>116</v>
      </c>
      <c r="D139" s="1">
        <v>84</v>
      </c>
      <c r="E139" s="9">
        <v>116.20229451000512</v>
      </c>
      <c r="F139" s="10">
        <v>86.385646884272987</v>
      </c>
    </row>
    <row r="140" spans="1:6" x14ac:dyDescent="0.25">
      <c r="A140" s="22">
        <f t="shared" si="2"/>
        <v>47</v>
      </c>
      <c r="B140" s="1">
        <v>2</v>
      </c>
      <c r="C140" s="1">
        <v>120</v>
      </c>
      <c r="D140" s="1">
        <v>90</v>
      </c>
      <c r="E140" s="9">
        <v>119.2774405469679</v>
      </c>
      <c r="F140" s="10">
        <v>102.23028176795579</v>
      </c>
    </row>
    <row r="141" spans="1:6" x14ac:dyDescent="0.25">
      <c r="A141" s="22">
        <f t="shared" si="2"/>
        <v>47</v>
      </c>
      <c r="B141" s="1">
        <v>3</v>
      </c>
      <c r="C141" s="1">
        <v>126</v>
      </c>
      <c r="D141" s="1">
        <v>86</v>
      </c>
      <c r="E141" s="9">
        <v>126.19797901415325</v>
      </c>
      <c r="F141" s="10">
        <v>82.858990525817148</v>
      </c>
    </row>
    <row r="142" spans="1:6" x14ac:dyDescent="0.25">
      <c r="A142" s="22">
        <f t="shared" si="2"/>
        <v>48</v>
      </c>
      <c r="B142" s="1">
        <v>1</v>
      </c>
      <c r="C142" s="1">
        <v>108</v>
      </c>
      <c r="D142" s="1">
        <v>66</v>
      </c>
      <c r="E142" s="9">
        <v>108.89731914893616</v>
      </c>
      <c r="F142" s="10">
        <v>64.384714978775023</v>
      </c>
    </row>
    <row r="143" spans="1:6" x14ac:dyDescent="0.25">
      <c r="A143" s="22">
        <f t="shared" si="2"/>
        <v>48</v>
      </c>
      <c r="B143" s="1">
        <v>2</v>
      </c>
      <c r="C143" s="1">
        <v>108</v>
      </c>
      <c r="D143" s="1">
        <v>64</v>
      </c>
      <c r="E143" s="9">
        <v>99.76401221079692</v>
      </c>
      <c r="F143" s="10">
        <v>64.091683263347335</v>
      </c>
    </row>
    <row r="144" spans="1:6" x14ac:dyDescent="0.25">
      <c r="A144" s="22">
        <f t="shared" si="2"/>
        <v>48</v>
      </c>
      <c r="B144" s="1">
        <v>3</v>
      </c>
      <c r="C144" s="1">
        <v>106</v>
      </c>
      <c r="D144" s="1">
        <v>60</v>
      </c>
      <c r="E144" s="9">
        <v>105.14910601363917</v>
      </c>
      <c r="F144" s="10">
        <v>65.011054232804241</v>
      </c>
    </row>
    <row r="145" spans="1:6" x14ac:dyDescent="0.25">
      <c r="A145" s="22">
        <f t="shared" si="2"/>
        <v>49</v>
      </c>
      <c r="B145" s="1">
        <v>1</v>
      </c>
      <c r="C145" s="1">
        <v>132</v>
      </c>
      <c r="D145" s="1">
        <v>86</v>
      </c>
      <c r="E145" s="9">
        <v>131.01489363191041</v>
      </c>
      <c r="F145" s="10">
        <v>89.653455056179766</v>
      </c>
    </row>
    <row r="146" spans="1:6" x14ac:dyDescent="0.25">
      <c r="A146" s="22">
        <f t="shared" si="2"/>
        <v>49</v>
      </c>
      <c r="B146" s="1">
        <v>2</v>
      </c>
      <c r="C146" s="1">
        <v>138</v>
      </c>
      <c r="D146" s="1">
        <v>90</v>
      </c>
      <c r="E146" s="9">
        <v>134.78970806100219</v>
      </c>
      <c r="F146" s="10">
        <v>89.028667560321722</v>
      </c>
    </row>
    <row r="147" spans="1:6" x14ac:dyDescent="0.25">
      <c r="A147" s="22">
        <f t="shared" si="2"/>
        <v>49</v>
      </c>
      <c r="B147" s="1">
        <v>3</v>
      </c>
      <c r="C147" s="1">
        <v>136</v>
      </c>
      <c r="D147" s="1">
        <v>84</v>
      </c>
      <c r="E147" s="9">
        <v>135.54146194029849</v>
      </c>
      <c r="F147" s="10">
        <v>84.725199134199158</v>
      </c>
    </row>
    <row r="148" spans="1:6" x14ac:dyDescent="0.25">
      <c r="A148" s="22">
        <f t="shared" si="2"/>
        <v>50</v>
      </c>
      <c r="B148" s="1">
        <v>1</v>
      </c>
      <c r="C148" s="1">
        <v>130</v>
      </c>
      <c r="D148" s="1">
        <v>78</v>
      </c>
      <c r="E148" s="9">
        <v>131.10325600000002</v>
      </c>
      <c r="F148" s="10">
        <v>73.442324796274733</v>
      </c>
    </row>
    <row r="149" spans="1:6" x14ac:dyDescent="0.25">
      <c r="A149" s="22">
        <f t="shared" si="2"/>
        <v>50</v>
      </c>
      <c r="B149" s="1">
        <v>2</v>
      </c>
      <c r="C149" s="1">
        <v>126</v>
      </c>
      <c r="D149" s="1">
        <v>78</v>
      </c>
      <c r="E149" s="9">
        <v>126.4882334152334</v>
      </c>
      <c r="F149" s="10">
        <v>72.895913991520288</v>
      </c>
    </row>
    <row r="150" spans="1:6" x14ac:dyDescent="0.25">
      <c r="A150" s="22">
        <f t="shared" si="2"/>
        <v>50</v>
      </c>
      <c r="B150" s="1">
        <v>3</v>
      </c>
      <c r="C150" s="1">
        <v>120</v>
      </c>
      <c r="D150" s="1">
        <v>78</v>
      </c>
      <c r="E150" s="9">
        <v>121.26947119466342</v>
      </c>
      <c r="F150" s="10">
        <v>74.836575236966823</v>
      </c>
    </row>
    <row r="151" spans="1:6" x14ac:dyDescent="0.25">
      <c r="A151" s="22">
        <f t="shared" si="2"/>
        <v>51</v>
      </c>
      <c r="B151" s="1">
        <v>1</v>
      </c>
      <c r="C151" s="1">
        <v>136</v>
      </c>
      <c r="D151" s="1">
        <v>80</v>
      </c>
      <c r="E151" s="9">
        <v>127.20492494089834</v>
      </c>
      <c r="F151" s="10">
        <v>75.665419354838718</v>
      </c>
    </row>
    <row r="152" spans="1:6" x14ac:dyDescent="0.25">
      <c r="A152" s="22">
        <f t="shared" si="2"/>
        <v>51</v>
      </c>
      <c r="B152" s="1">
        <v>2</v>
      </c>
      <c r="C152" s="1">
        <v>136</v>
      </c>
      <c r="D152" s="1">
        <v>86</v>
      </c>
      <c r="E152" s="9">
        <v>135.6865246212121</v>
      </c>
      <c r="F152" s="10">
        <v>85.1637093963908</v>
      </c>
    </row>
    <row r="153" spans="1:6" x14ac:dyDescent="0.25">
      <c r="A153" s="22">
        <f t="shared" si="2"/>
        <v>51</v>
      </c>
      <c r="B153" s="1">
        <v>3</v>
      </c>
      <c r="C153" s="1">
        <v>132</v>
      </c>
      <c r="D153" s="1">
        <v>80</v>
      </c>
      <c r="E153" s="9">
        <v>129.85237272727272</v>
      </c>
      <c r="F153" s="10">
        <v>78.905465868263477</v>
      </c>
    </row>
    <row r="154" spans="1:6" x14ac:dyDescent="0.25">
      <c r="A154" s="22">
        <f t="shared" si="2"/>
        <v>52</v>
      </c>
      <c r="B154" s="1">
        <v>1</v>
      </c>
      <c r="C154" s="1">
        <v>124</v>
      </c>
      <c r="D154" s="1">
        <v>68</v>
      </c>
      <c r="E154" s="9">
        <v>114.00246436961629</v>
      </c>
      <c r="F154" s="10">
        <v>65.764265917602998</v>
      </c>
    </row>
    <row r="155" spans="1:6" x14ac:dyDescent="0.25">
      <c r="A155" s="22">
        <f t="shared" si="2"/>
        <v>52</v>
      </c>
      <c r="B155" s="1">
        <v>2</v>
      </c>
      <c r="C155" s="1">
        <v>114</v>
      </c>
      <c r="D155" s="1">
        <v>72</v>
      </c>
      <c r="E155" s="9">
        <v>110.86412332657201</v>
      </c>
      <c r="F155" s="10">
        <v>75.303096498054487</v>
      </c>
    </row>
    <row r="156" spans="1:6" x14ac:dyDescent="0.25">
      <c r="A156" s="22">
        <f t="shared" si="2"/>
        <v>52</v>
      </c>
      <c r="B156" s="1">
        <v>3</v>
      </c>
      <c r="C156" s="1">
        <v>114</v>
      </c>
      <c r="D156" s="1">
        <v>74</v>
      </c>
      <c r="E156" s="9">
        <v>113.21681496543309</v>
      </c>
      <c r="F156" s="10">
        <v>74.016059171597632</v>
      </c>
    </row>
    <row r="157" spans="1:6" x14ac:dyDescent="0.25">
      <c r="A157" s="22">
        <f t="shared" si="2"/>
        <v>53</v>
      </c>
      <c r="B157" s="1">
        <v>1</v>
      </c>
      <c r="C157" s="1">
        <v>104</v>
      </c>
      <c r="D157" s="1">
        <v>70</v>
      </c>
      <c r="E157" s="9">
        <v>104.98462120343839</v>
      </c>
      <c r="F157" s="10">
        <v>70.223409395973164</v>
      </c>
    </row>
    <row r="158" spans="1:6" x14ac:dyDescent="0.25">
      <c r="A158" s="22">
        <f t="shared" si="2"/>
        <v>53</v>
      </c>
      <c r="B158" s="1">
        <v>2</v>
      </c>
      <c r="C158" s="1">
        <v>116</v>
      </c>
      <c r="D158" s="1">
        <v>76</v>
      </c>
      <c r="E158" s="9">
        <v>112.39010666066608</v>
      </c>
      <c r="F158" s="10">
        <v>75.477130890052365</v>
      </c>
    </row>
    <row r="159" spans="1:6" x14ac:dyDescent="0.25">
      <c r="A159" s="22">
        <f t="shared" si="2"/>
        <v>53</v>
      </c>
      <c r="B159" s="1">
        <v>3</v>
      </c>
      <c r="C159" s="1">
        <v>112</v>
      </c>
      <c r="D159" s="1">
        <v>80</v>
      </c>
      <c r="E159" s="9">
        <v>115.2487733924612</v>
      </c>
      <c r="F159" s="10">
        <v>87.313444444444443</v>
      </c>
    </row>
    <row r="160" spans="1:6" x14ac:dyDescent="0.25">
      <c r="A160" s="22">
        <f t="shared" si="2"/>
        <v>54</v>
      </c>
      <c r="B160" s="1">
        <v>1</v>
      </c>
      <c r="C160" s="1">
        <v>116</v>
      </c>
      <c r="D160" s="1">
        <v>80</v>
      </c>
      <c r="E160" s="9">
        <v>116.98791465567982</v>
      </c>
      <c r="F160" s="10">
        <v>81.515520967741935</v>
      </c>
    </row>
    <row r="161" spans="1:6" x14ac:dyDescent="0.25">
      <c r="A161" s="22">
        <f t="shared" si="2"/>
        <v>54</v>
      </c>
      <c r="B161" s="1">
        <v>2</v>
      </c>
      <c r="C161" s="1">
        <v>126</v>
      </c>
      <c r="D161" s="1">
        <v>88</v>
      </c>
      <c r="E161" s="9">
        <v>126.52696819787984</v>
      </c>
      <c r="F161" s="10">
        <v>85.978765386959168</v>
      </c>
    </row>
    <row r="162" spans="1:6" x14ac:dyDescent="0.25">
      <c r="A162" s="22">
        <f t="shared" si="2"/>
        <v>54</v>
      </c>
      <c r="B162" s="1">
        <v>3</v>
      </c>
      <c r="C162" s="1">
        <v>128</v>
      </c>
      <c r="D162" s="1">
        <v>90</v>
      </c>
      <c r="E162" s="9">
        <v>131.15994796238243</v>
      </c>
      <c r="F162" s="10">
        <v>92.009549597855226</v>
      </c>
    </row>
    <row r="163" spans="1:6" x14ac:dyDescent="0.25">
      <c r="A163" s="22">
        <f t="shared" si="2"/>
        <v>55</v>
      </c>
      <c r="B163" s="1">
        <v>1</v>
      </c>
      <c r="C163" s="1">
        <v>112</v>
      </c>
      <c r="D163" s="1">
        <v>64</v>
      </c>
      <c r="E163" s="9">
        <v>112.61113437849943</v>
      </c>
      <c r="F163" s="10">
        <v>73.64086288659793</v>
      </c>
    </row>
    <row r="164" spans="1:6" x14ac:dyDescent="0.25">
      <c r="A164" s="22">
        <f t="shared" si="2"/>
        <v>55</v>
      </c>
      <c r="B164" s="1">
        <v>2</v>
      </c>
      <c r="C164" s="1">
        <v>110</v>
      </c>
      <c r="D164" s="1">
        <v>74</v>
      </c>
      <c r="E164" s="9">
        <v>109.99638900203666</v>
      </c>
      <c r="F164" s="10">
        <v>72.19388533057851</v>
      </c>
    </row>
    <row r="165" spans="1:6" x14ac:dyDescent="0.25">
      <c r="A165" s="22">
        <f t="shared" si="2"/>
        <v>55</v>
      </c>
      <c r="B165" s="1">
        <v>3</v>
      </c>
      <c r="C165" s="1">
        <v>108</v>
      </c>
      <c r="D165" s="1">
        <v>70</v>
      </c>
      <c r="E165" s="9">
        <v>100.13935730858469</v>
      </c>
      <c r="F165" s="10">
        <v>68.914286203522508</v>
      </c>
    </row>
    <row r="166" spans="1:6" x14ac:dyDescent="0.25">
      <c r="A166" s="22">
        <f t="shared" si="2"/>
        <v>56</v>
      </c>
      <c r="B166" s="1">
        <v>1</v>
      </c>
      <c r="C166" s="1">
        <v>106</v>
      </c>
      <c r="D166" s="1">
        <v>68</v>
      </c>
      <c r="E166" s="9">
        <v>104.5880031695721</v>
      </c>
      <c r="F166" s="10">
        <v>67.852597518610423</v>
      </c>
    </row>
    <row r="167" spans="1:6" x14ac:dyDescent="0.25">
      <c r="A167" s="22">
        <f t="shared" si="2"/>
        <v>56</v>
      </c>
      <c r="B167" s="1">
        <v>2</v>
      </c>
      <c r="C167" s="1">
        <v>104</v>
      </c>
      <c r="D167" s="1">
        <v>60</v>
      </c>
      <c r="E167" s="9">
        <v>100.83007006369428</v>
      </c>
      <c r="F167" s="10">
        <v>59.662571848945568</v>
      </c>
    </row>
    <row r="168" spans="1:6" x14ac:dyDescent="0.25">
      <c r="A168" s="22">
        <f t="shared" si="2"/>
        <v>56</v>
      </c>
      <c r="B168" s="1">
        <v>3</v>
      </c>
      <c r="C168" s="1">
        <v>110</v>
      </c>
      <c r="D168" s="1">
        <v>66</v>
      </c>
      <c r="E168" s="9">
        <v>111.40137573099415</v>
      </c>
      <c r="F168" s="10">
        <v>63.151338885996879</v>
      </c>
    </row>
    <row r="169" spans="1:6" x14ac:dyDescent="0.25">
      <c r="A169" s="22">
        <f t="shared" si="2"/>
        <v>57</v>
      </c>
      <c r="B169" s="1">
        <v>1</v>
      </c>
      <c r="C169" s="1">
        <v>138</v>
      </c>
      <c r="D169" s="1">
        <v>96</v>
      </c>
      <c r="E169" s="9">
        <v>137.59754829704076</v>
      </c>
      <c r="F169" s="10">
        <v>92.518921774664349</v>
      </c>
    </row>
    <row r="170" spans="1:6" x14ac:dyDescent="0.25">
      <c r="A170" s="22">
        <f t="shared" si="2"/>
        <v>57</v>
      </c>
      <c r="B170" s="1">
        <v>2</v>
      </c>
      <c r="C170" s="1">
        <v>138</v>
      </c>
      <c r="D170" s="1">
        <v>98</v>
      </c>
      <c r="E170" s="9">
        <v>130.00747619047621</v>
      </c>
      <c r="F170" s="10">
        <v>108.31238569753808</v>
      </c>
    </row>
    <row r="171" spans="1:6" x14ac:dyDescent="0.25">
      <c r="A171" s="22">
        <f t="shared" si="2"/>
        <v>57</v>
      </c>
      <c r="B171" s="1">
        <v>3</v>
      </c>
      <c r="C171" s="1">
        <v>134</v>
      </c>
      <c r="D171" s="1">
        <v>98</v>
      </c>
      <c r="E171" s="9">
        <v>135.02334301994301</v>
      </c>
      <c r="F171" s="10">
        <v>98.359078840579713</v>
      </c>
    </row>
    <row r="172" spans="1:6" x14ac:dyDescent="0.25">
      <c r="A172" s="22">
        <f t="shared" si="2"/>
        <v>58</v>
      </c>
      <c r="B172" s="1">
        <v>1</v>
      </c>
      <c r="C172" s="1">
        <v>116</v>
      </c>
      <c r="D172" s="1">
        <v>76</v>
      </c>
      <c r="E172" s="9">
        <v>115.04696726677579</v>
      </c>
      <c r="F172" s="10">
        <v>78.580131138070499</v>
      </c>
    </row>
    <row r="173" spans="1:6" x14ac:dyDescent="0.25">
      <c r="A173" s="22">
        <f t="shared" si="2"/>
        <v>58</v>
      </c>
      <c r="B173" s="1">
        <v>2</v>
      </c>
      <c r="C173" s="1">
        <v>112</v>
      </c>
      <c r="D173" s="1">
        <v>70</v>
      </c>
      <c r="E173" s="9">
        <v>110.69345689655174</v>
      </c>
      <c r="F173" s="10">
        <v>71.11778073993473</v>
      </c>
    </row>
    <row r="174" spans="1:6" x14ac:dyDescent="0.25">
      <c r="A174" s="22">
        <f t="shared" si="2"/>
        <v>58</v>
      </c>
      <c r="B174" s="1">
        <v>3</v>
      </c>
      <c r="C174" s="1">
        <v>116</v>
      </c>
      <c r="D174" s="1">
        <v>74</v>
      </c>
      <c r="E174" s="9">
        <v>115.02781996974282</v>
      </c>
      <c r="F174" s="10">
        <v>73.688000000000002</v>
      </c>
    </row>
    <row r="175" spans="1:6" x14ac:dyDescent="0.25">
      <c r="A175" s="22">
        <f t="shared" si="2"/>
        <v>59</v>
      </c>
      <c r="B175" s="1">
        <v>1</v>
      </c>
      <c r="C175" s="1">
        <v>108</v>
      </c>
      <c r="D175" s="1">
        <v>64</v>
      </c>
      <c r="E175" s="9">
        <v>108.47803418803419</v>
      </c>
      <c r="F175" s="10">
        <v>61.5179357179886</v>
      </c>
    </row>
    <row r="176" spans="1:6" x14ac:dyDescent="0.25">
      <c r="A176" s="22">
        <f t="shared" si="2"/>
        <v>59</v>
      </c>
      <c r="B176" s="1">
        <v>2</v>
      </c>
      <c r="C176" s="1">
        <v>104</v>
      </c>
      <c r="D176" s="1">
        <v>68</v>
      </c>
      <c r="E176" s="9">
        <v>103.88023281485198</v>
      </c>
      <c r="F176" s="10">
        <v>67.268492141453834</v>
      </c>
    </row>
    <row r="177" spans="1:6" x14ac:dyDescent="0.25">
      <c r="A177" s="22">
        <f t="shared" si="2"/>
        <v>59</v>
      </c>
      <c r="B177" s="1">
        <v>3</v>
      </c>
      <c r="C177" s="1">
        <v>108</v>
      </c>
      <c r="D177" s="1">
        <v>72</v>
      </c>
      <c r="E177" s="9">
        <v>109.40273395394415</v>
      </c>
      <c r="F177" s="10">
        <v>70.910033601514428</v>
      </c>
    </row>
    <row r="178" spans="1:6" x14ac:dyDescent="0.25">
      <c r="A178" s="22">
        <f t="shared" si="2"/>
        <v>60</v>
      </c>
      <c r="B178" s="1">
        <v>1</v>
      </c>
      <c r="C178" s="1">
        <v>110</v>
      </c>
      <c r="D178" s="1">
        <v>60</v>
      </c>
      <c r="E178" s="9">
        <v>112.20395810055865</v>
      </c>
      <c r="F178" s="10">
        <v>58.565776524859054</v>
      </c>
    </row>
    <row r="179" spans="1:6" x14ac:dyDescent="0.25">
      <c r="A179" s="22">
        <f t="shared" si="2"/>
        <v>60</v>
      </c>
      <c r="B179" s="1">
        <v>2</v>
      </c>
      <c r="C179" s="1">
        <v>112</v>
      </c>
      <c r="D179" s="1">
        <v>58</v>
      </c>
      <c r="E179" s="9">
        <v>109.3558744939271</v>
      </c>
      <c r="F179" s="10">
        <v>55.441583045835401</v>
      </c>
    </row>
    <row r="180" spans="1:6" x14ac:dyDescent="0.25">
      <c r="A180" s="22">
        <f t="shared" si="2"/>
        <v>60</v>
      </c>
      <c r="B180" s="1">
        <v>3</v>
      </c>
      <c r="C180" s="1">
        <v>112</v>
      </c>
      <c r="D180" s="1">
        <v>66</v>
      </c>
      <c r="E180" s="9">
        <v>110.50013058089294</v>
      </c>
      <c r="F180" s="10">
        <v>62.020086693548386</v>
      </c>
    </row>
    <row r="181" spans="1:6" x14ac:dyDescent="0.25">
      <c r="A181" s="22">
        <f t="shared" si="2"/>
        <v>61</v>
      </c>
      <c r="B181" s="1">
        <v>1</v>
      </c>
      <c r="C181" s="1">
        <v>110</v>
      </c>
      <c r="D181" s="1">
        <v>70</v>
      </c>
      <c r="E181" s="9">
        <v>109.92384606157538</v>
      </c>
      <c r="F181" s="10">
        <v>71.924933820544055</v>
      </c>
    </row>
    <row r="182" spans="1:6" x14ac:dyDescent="0.25">
      <c r="A182" s="22">
        <f t="shared" si="2"/>
        <v>61</v>
      </c>
      <c r="B182" s="1">
        <v>2</v>
      </c>
      <c r="C182" s="1">
        <v>108</v>
      </c>
      <c r="D182" s="1">
        <v>60</v>
      </c>
      <c r="E182" s="9">
        <v>108.27459799713876</v>
      </c>
      <c r="F182" s="10">
        <v>63.604647509578548</v>
      </c>
    </row>
    <row r="183" spans="1:6" x14ac:dyDescent="0.25">
      <c r="A183" s="22">
        <f t="shared" si="2"/>
        <v>61</v>
      </c>
      <c r="B183" s="1">
        <v>3</v>
      </c>
      <c r="C183" s="1">
        <v>112</v>
      </c>
      <c r="D183" s="1">
        <v>70</v>
      </c>
      <c r="E183" s="9">
        <v>112.10013716814161</v>
      </c>
      <c r="F183" s="10">
        <v>70.133757400999599</v>
      </c>
    </row>
    <row r="184" spans="1:6" x14ac:dyDescent="0.25">
      <c r="A184" s="22">
        <f t="shared" si="2"/>
        <v>62</v>
      </c>
      <c r="B184" s="1">
        <v>1</v>
      </c>
      <c r="C184" s="1">
        <v>108</v>
      </c>
      <c r="D184" s="1">
        <v>66</v>
      </c>
      <c r="E184" s="9">
        <v>106.43452974504248</v>
      </c>
      <c r="F184" s="10">
        <v>64.389233926805147</v>
      </c>
    </row>
    <row r="185" spans="1:6" x14ac:dyDescent="0.25">
      <c r="A185" s="22">
        <f t="shared" si="2"/>
        <v>62</v>
      </c>
      <c r="B185" s="1">
        <v>2</v>
      </c>
      <c r="C185" s="1">
        <v>100</v>
      </c>
      <c r="D185" s="1">
        <v>60</v>
      </c>
      <c r="E185" s="9">
        <v>101.56455285786546</v>
      </c>
      <c r="F185" s="10">
        <v>55.276918228279399</v>
      </c>
    </row>
    <row r="186" spans="1:6" x14ac:dyDescent="0.25">
      <c r="A186" s="22">
        <f t="shared" si="2"/>
        <v>62</v>
      </c>
      <c r="B186" s="1">
        <v>3</v>
      </c>
      <c r="C186" s="1">
        <v>104</v>
      </c>
      <c r="D186" s="1">
        <v>68</v>
      </c>
      <c r="E186" s="9">
        <v>102.21722786177106</v>
      </c>
      <c r="F186" s="10">
        <v>63.444919769271124</v>
      </c>
    </row>
    <row r="187" spans="1:6" x14ac:dyDescent="0.25">
      <c r="A187" s="22">
        <f t="shared" si="2"/>
        <v>63</v>
      </c>
      <c r="B187" s="1">
        <v>1</v>
      </c>
      <c r="C187" s="1">
        <v>102</v>
      </c>
      <c r="D187" s="1">
        <v>70</v>
      </c>
      <c r="E187" s="9">
        <v>97.570052007299267</v>
      </c>
      <c r="F187" s="10">
        <v>66.059846347607063</v>
      </c>
    </row>
    <row r="188" spans="1:6" x14ac:dyDescent="0.25">
      <c r="A188" s="22">
        <f t="shared" si="2"/>
        <v>63</v>
      </c>
      <c r="B188" s="1">
        <v>2</v>
      </c>
      <c r="C188" s="1">
        <v>100</v>
      </c>
      <c r="D188" s="1">
        <v>70</v>
      </c>
      <c r="E188" s="9">
        <v>111.33844995093227</v>
      </c>
      <c r="F188" s="10">
        <v>73.566117752007145</v>
      </c>
    </row>
    <row r="189" spans="1:6" x14ac:dyDescent="0.25">
      <c r="A189" s="22">
        <f t="shared" si="2"/>
        <v>63</v>
      </c>
      <c r="B189" s="1">
        <v>3</v>
      </c>
      <c r="C189" s="1">
        <v>102</v>
      </c>
      <c r="D189" s="1">
        <v>70</v>
      </c>
      <c r="E189" s="9">
        <v>97.525847555129445</v>
      </c>
      <c r="F189" s="10">
        <v>68.222117729176361</v>
      </c>
    </row>
    <row r="190" spans="1:6" x14ac:dyDescent="0.25">
      <c r="A190" s="22">
        <f t="shared" si="2"/>
        <v>64</v>
      </c>
      <c r="B190" s="1">
        <v>1</v>
      </c>
      <c r="C190" s="1">
        <v>140</v>
      </c>
      <c r="D190" s="1">
        <v>96</v>
      </c>
      <c r="E190" s="9">
        <v>141.02964338537387</v>
      </c>
      <c r="F190" s="10">
        <v>100.43714776357827</v>
      </c>
    </row>
    <row r="191" spans="1:6" x14ac:dyDescent="0.25">
      <c r="A191" s="22">
        <f t="shared" si="2"/>
        <v>64</v>
      </c>
      <c r="B191" s="1">
        <v>2</v>
      </c>
      <c r="C191" s="1">
        <v>134</v>
      </c>
      <c r="D191" s="1">
        <v>100</v>
      </c>
      <c r="E191" s="9">
        <v>132.26620930232559</v>
      </c>
      <c r="F191" s="10">
        <v>109.17734577464788</v>
      </c>
    </row>
    <row r="192" spans="1:6" x14ac:dyDescent="0.25">
      <c r="A192" s="22">
        <f t="shared" si="2"/>
        <v>64</v>
      </c>
      <c r="B192" s="1">
        <v>3</v>
      </c>
      <c r="C192" s="1">
        <v>128</v>
      </c>
      <c r="D192" s="1">
        <v>98</v>
      </c>
      <c r="E192" s="9">
        <v>128.70760128102484</v>
      </c>
      <c r="F192" s="10">
        <v>104.11069476744186</v>
      </c>
    </row>
    <row r="193" spans="1:6" x14ac:dyDescent="0.25">
      <c r="A193" s="22">
        <f t="shared" si="2"/>
        <v>65</v>
      </c>
      <c r="B193" s="1">
        <v>1</v>
      </c>
      <c r="C193" s="1">
        <v>144</v>
      </c>
      <c r="D193" s="1">
        <v>106</v>
      </c>
      <c r="E193" s="9">
        <v>146.60604500865551</v>
      </c>
      <c r="F193" s="10">
        <v>107.7268569704285</v>
      </c>
    </row>
    <row r="194" spans="1:6" x14ac:dyDescent="0.25">
      <c r="A194" s="22">
        <f t="shared" si="2"/>
        <v>65</v>
      </c>
      <c r="B194" s="1">
        <v>2</v>
      </c>
      <c r="C194" s="1">
        <v>136</v>
      </c>
      <c r="D194" s="1">
        <v>100</v>
      </c>
      <c r="E194" s="9">
        <v>133.22646736842103</v>
      </c>
      <c r="F194" s="10">
        <v>98.710698445595852</v>
      </c>
    </row>
    <row r="195" spans="1:6" x14ac:dyDescent="0.25">
      <c r="A195" s="22">
        <f t="shared" si="2"/>
        <v>65</v>
      </c>
      <c r="B195" s="1">
        <v>3</v>
      </c>
      <c r="C195" s="1">
        <v>142</v>
      </c>
      <c r="D195" s="1">
        <v>102</v>
      </c>
      <c r="E195" s="9">
        <v>137.24730207197382</v>
      </c>
      <c r="F195" s="10">
        <v>101.27373836858007</v>
      </c>
    </row>
    <row r="196" spans="1:6" x14ac:dyDescent="0.25">
      <c r="A196" s="22">
        <f t="shared" si="2"/>
        <v>66</v>
      </c>
      <c r="B196" s="1">
        <v>1</v>
      </c>
      <c r="C196" s="1">
        <v>112</v>
      </c>
      <c r="D196" s="1">
        <v>60</v>
      </c>
      <c r="E196" s="9">
        <v>111.184808630394</v>
      </c>
      <c r="F196" s="10">
        <v>59.743018867924533</v>
      </c>
    </row>
    <row r="197" spans="1:6" x14ac:dyDescent="0.25">
      <c r="A197" s="22">
        <f t="shared" ref="A197:A260" si="3">A194+1</f>
        <v>66</v>
      </c>
      <c r="B197" s="1">
        <v>2</v>
      </c>
      <c r="C197" s="1">
        <v>116</v>
      </c>
      <c r="D197" s="1">
        <v>58</v>
      </c>
      <c r="E197" s="9">
        <v>117.37416689847012</v>
      </c>
      <c r="F197" s="10">
        <v>55.878932868904386</v>
      </c>
    </row>
    <row r="198" spans="1:6" x14ac:dyDescent="0.25">
      <c r="A198" s="22">
        <f t="shared" si="3"/>
        <v>66</v>
      </c>
      <c r="B198" s="1">
        <v>3</v>
      </c>
      <c r="C198" s="1">
        <v>116</v>
      </c>
      <c r="D198" s="1">
        <v>62</v>
      </c>
      <c r="E198" s="9">
        <v>116.75066622251832</v>
      </c>
      <c r="F198" s="10">
        <v>55.591451997924239</v>
      </c>
    </row>
    <row r="199" spans="1:6" x14ac:dyDescent="0.25">
      <c r="A199" s="22">
        <f t="shared" si="3"/>
        <v>67</v>
      </c>
      <c r="B199" s="1">
        <v>1</v>
      </c>
      <c r="C199" s="1">
        <v>122</v>
      </c>
      <c r="D199" s="1">
        <v>92</v>
      </c>
      <c r="E199" s="9">
        <v>119.41151105495895</v>
      </c>
      <c r="F199" s="10">
        <v>92.865717842323647</v>
      </c>
    </row>
    <row r="200" spans="1:6" x14ac:dyDescent="0.25">
      <c r="A200" s="22">
        <f t="shared" si="3"/>
        <v>67</v>
      </c>
      <c r="B200" s="1">
        <v>2</v>
      </c>
      <c r="C200" s="1">
        <v>132</v>
      </c>
      <c r="D200" s="1">
        <v>94</v>
      </c>
      <c r="E200" s="9">
        <v>131.99236111111111</v>
      </c>
      <c r="F200" s="10">
        <v>93.276863764044961</v>
      </c>
    </row>
    <row r="201" spans="1:6" x14ac:dyDescent="0.25">
      <c r="A201" s="22">
        <f t="shared" si="3"/>
        <v>67</v>
      </c>
      <c r="B201" s="1">
        <v>3</v>
      </c>
      <c r="C201" s="1">
        <v>124</v>
      </c>
      <c r="D201" s="1">
        <v>92</v>
      </c>
      <c r="E201" s="9">
        <v>122.99250179726813</v>
      </c>
      <c r="F201" s="10">
        <v>92.44115739484397</v>
      </c>
    </row>
    <row r="202" spans="1:6" x14ac:dyDescent="0.25">
      <c r="A202" s="22">
        <f t="shared" si="3"/>
        <v>68</v>
      </c>
      <c r="B202" s="1">
        <v>1</v>
      </c>
      <c r="C202" s="1">
        <v>134</v>
      </c>
      <c r="D202" s="1">
        <v>92</v>
      </c>
      <c r="E202" s="9">
        <v>138.36375938524799</v>
      </c>
      <c r="F202" s="10">
        <v>88.401477254954798</v>
      </c>
    </row>
    <row r="203" spans="1:6" x14ac:dyDescent="0.25">
      <c r="A203" s="22">
        <f t="shared" si="3"/>
        <v>68</v>
      </c>
      <c r="B203" s="1">
        <v>2</v>
      </c>
      <c r="C203" s="1">
        <v>132</v>
      </c>
      <c r="D203" s="1">
        <v>88</v>
      </c>
      <c r="E203" s="9">
        <v>129.15217437471699</v>
      </c>
      <c r="F203" s="10">
        <v>89.882626273503305</v>
      </c>
    </row>
    <row r="204" spans="1:6" x14ac:dyDescent="0.25">
      <c r="A204" s="22">
        <f t="shared" si="3"/>
        <v>68</v>
      </c>
      <c r="B204" s="1">
        <v>3</v>
      </c>
      <c r="C204" s="1">
        <v>136</v>
      </c>
      <c r="D204" s="1">
        <v>94</v>
      </c>
      <c r="E204" s="9">
        <v>134.193514864088</v>
      </c>
      <c r="F204" s="10">
        <v>95.482411388684781</v>
      </c>
    </row>
    <row r="205" spans="1:6" x14ac:dyDescent="0.25">
      <c r="A205" s="22">
        <f t="shared" si="3"/>
        <v>69</v>
      </c>
      <c r="B205" s="1">
        <v>1</v>
      </c>
      <c r="C205" s="1">
        <v>106</v>
      </c>
      <c r="D205" s="1">
        <v>74</v>
      </c>
      <c r="E205" s="9">
        <v>104.81186397984887</v>
      </c>
      <c r="F205" s="10">
        <v>75.073944591029033</v>
      </c>
    </row>
    <row r="206" spans="1:6" x14ac:dyDescent="0.25">
      <c r="A206" s="22">
        <f t="shared" si="3"/>
        <v>69</v>
      </c>
      <c r="B206" s="1">
        <v>2</v>
      </c>
      <c r="C206" s="1">
        <v>116</v>
      </c>
      <c r="D206" s="1">
        <v>80</v>
      </c>
      <c r="E206" s="9">
        <v>118.25916386352716</v>
      </c>
      <c r="F206" s="10">
        <v>78.590503692762198</v>
      </c>
    </row>
    <row r="207" spans="1:6" x14ac:dyDescent="0.25">
      <c r="A207" s="22">
        <f t="shared" si="3"/>
        <v>69</v>
      </c>
      <c r="B207" s="1">
        <v>3</v>
      </c>
      <c r="C207" s="1">
        <v>98</v>
      </c>
      <c r="D207" s="1">
        <v>74</v>
      </c>
      <c r="E207" s="9">
        <v>97.739746358613758</v>
      </c>
      <c r="F207" s="10">
        <v>72.39047124117053</v>
      </c>
    </row>
    <row r="208" spans="1:6" x14ac:dyDescent="0.25">
      <c r="A208" s="22">
        <f t="shared" si="3"/>
        <v>70</v>
      </c>
      <c r="B208" s="1">
        <v>1</v>
      </c>
      <c r="C208" s="1">
        <v>118</v>
      </c>
      <c r="D208" s="1">
        <v>78</v>
      </c>
      <c r="E208" s="9">
        <v>117.05504715302492</v>
      </c>
      <c r="F208" s="10">
        <v>77.981126662810865</v>
      </c>
    </row>
    <row r="209" spans="1:6" x14ac:dyDescent="0.25">
      <c r="A209" s="22">
        <f t="shared" si="3"/>
        <v>70</v>
      </c>
      <c r="B209" s="1">
        <v>2</v>
      </c>
      <c r="C209" s="1">
        <v>120</v>
      </c>
      <c r="D209" s="1">
        <v>80</v>
      </c>
      <c r="E209" s="9">
        <v>121.72731034482757</v>
      </c>
      <c r="F209" s="10">
        <v>80.547060124787279</v>
      </c>
    </row>
    <row r="210" spans="1:6" x14ac:dyDescent="0.25">
      <c r="A210" s="22">
        <f t="shared" si="3"/>
        <v>70</v>
      </c>
      <c r="B210" s="1">
        <v>3</v>
      </c>
      <c r="C210" s="1">
        <v>122</v>
      </c>
      <c r="D210" s="1">
        <v>88</v>
      </c>
      <c r="E210" s="9">
        <v>124.4258864281658</v>
      </c>
      <c r="F210" s="10">
        <v>86.594690330477377</v>
      </c>
    </row>
    <row r="211" spans="1:6" x14ac:dyDescent="0.25">
      <c r="A211" s="22">
        <f t="shared" si="3"/>
        <v>71</v>
      </c>
      <c r="B211" s="1">
        <v>1</v>
      </c>
      <c r="C211" s="1">
        <v>120</v>
      </c>
      <c r="D211" s="1">
        <v>86</v>
      </c>
      <c r="E211" s="9">
        <v>117.79382077151335</v>
      </c>
      <c r="F211" s="10">
        <v>84.645736199575367</v>
      </c>
    </row>
    <row r="212" spans="1:6" x14ac:dyDescent="0.25">
      <c r="A212" s="22">
        <f t="shared" si="3"/>
        <v>71</v>
      </c>
      <c r="B212" s="1">
        <v>2</v>
      </c>
      <c r="C212" s="1">
        <v>126</v>
      </c>
      <c r="D212" s="1">
        <v>86</v>
      </c>
      <c r="E212" s="9">
        <v>123.19391013964783</v>
      </c>
      <c r="F212" s="10">
        <v>94.95089583333332</v>
      </c>
    </row>
    <row r="213" spans="1:6" x14ac:dyDescent="0.25">
      <c r="A213" s="22">
        <f t="shared" si="3"/>
        <v>71</v>
      </c>
      <c r="B213" s="1">
        <v>3</v>
      </c>
      <c r="C213" s="1">
        <v>118</v>
      </c>
      <c r="D213" s="1">
        <v>98</v>
      </c>
      <c r="E213" s="9">
        <v>120.22138246041413</v>
      </c>
      <c r="F213" s="10">
        <v>89.740553930530169</v>
      </c>
    </row>
    <row r="214" spans="1:6" x14ac:dyDescent="0.25">
      <c r="A214" s="22">
        <f t="shared" si="3"/>
        <v>72</v>
      </c>
      <c r="B214" s="1">
        <v>1</v>
      </c>
      <c r="C214" s="1">
        <v>120</v>
      </c>
      <c r="D214" s="1">
        <v>88</v>
      </c>
      <c r="E214" s="9">
        <v>123.51922097902099</v>
      </c>
      <c r="F214" s="10">
        <v>83.749387159533086</v>
      </c>
    </row>
    <row r="215" spans="1:6" x14ac:dyDescent="0.25">
      <c r="A215" s="22">
        <f t="shared" si="3"/>
        <v>72</v>
      </c>
      <c r="B215" s="1">
        <v>2</v>
      </c>
      <c r="C215" s="1">
        <v>118</v>
      </c>
      <c r="D215" s="1">
        <v>84</v>
      </c>
      <c r="E215" s="9">
        <v>120.34112075718015</v>
      </c>
      <c r="F215" s="10">
        <v>81.700067000626177</v>
      </c>
    </row>
    <row r="216" spans="1:6" x14ac:dyDescent="0.25">
      <c r="A216" s="22">
        <f t="shared" si="3"/>
        <v>72</v>
      </c>
      <c r="B216" s="1">
        <v>3</v>
      </c>
      <c r="C216" s="1">
        <v>122</v>
      </c>
      <c r="D216" s="1">
        <v>82</v>
      </c>
      <c r="E216" s="9">
        <v>123.6709754601227</v>
      </c>
      <c r="F216" s="10">
        <v>78.477969432314424</v>
      </c>
    </row>
    <row r="217" spans="1:6" x14ac:dyDescent="0.25">
      <c r="A217" s="22">
        <f t="shared" si="3"/>
        <v>73</v>
      </c>
      <c r="B217" s="1">
        <v>1</v>
      </c>
      <c r="C217" s="1">
        <v>106</v>
      </c>
      <c r="D217" s="1">
        <v>72</v>
      </c>
      <c r="E217" s="9">
        <v>108.167</v>
      </c>
      <c r="F217" s="10">
        <v>71.828942857142863</v>
      </c>
    </row>
    <row r="218" spans="1:6" x14ac:dyDescent="0.25">
      <c r="A218" s="22">
        <f t="shared" si="3"/>
        <v>73</v>
      </c>
      <c r="B218" s="1">
        <v>2</v>
      </c>
      <c r="C218" s="1">
        <v>108</v>
      </c>
      <c r="D218" s="1">
        <v>72</v>
      </c>
      <c r="E218" s="9">
        <v>109.41344485101934</v>
      </c>
      <c r="F218" s="10">
        <v>71.84911199095022</v>
      </c>
    </row>
    <row r="219" spans="1:6" x14ac:dyDescent="0.25">
      <c r="A219" s="22">
        <f t="shared" si="3"/>
        <v>73</v>
      </c>
      <c r="B219" s="1">
        <v>3</v>
      </c>
      <c r="C219" s="1">
        <v>108</v>
      </c>
      <c r="D219" s="1">
        <v>70</v>
      </c>
      <c r="E219" s="9">
        <v>107.6824464</v>
      </c>
      <c r="F219" s="10">
        <v>69.096032327586187</v>
      </c>
    </row>
    <row r="220" spans="1:6" x14ac:dyDescent="0.25">
      <c r="A220" s="22">
        <f t="shared" si="3"/>
        <v>74</v>
      </c>
      <c r="B220" s="1">
        <v>1</v>
      </c>
      <c r="C220" s="1">
        <v>130</v>
      </c>
      <c r="D220" s="1">
        <v>102</v>
      </c>
      <c r="E220" s="9">
        <v>133.378415192228</v>
      </c>
      <c r="F220" s="10">
        <v>99.634767254954767</v>
      </c>
    </row>
    <row r="221" spans="1:6" x14ac:dyDescent="0.25">
      <c r="A221" s="22">
        <f t="shared" si="3"/>
        <v>74</v>
      </c>
      <c r="B221" s="1">
        <v>2</v>
      </c>
      <c r="C221" s="1">
        <v>132</v>
      </c>
      <c r="D221" s="1">
        <v>98</v>
      </c>
      <c r="E221" s="9">
        <v>134.57817437471701</v>
      </c>
      <c r="F221" s="10">
        <v>101.01272627350326</v>
      </c>
    </row>
    <row r="222" spans="1:6" x14ac:dyDescent="0.25">
      <c r="A222" s="22">
        <f t="shared" si="3"/>
        <v>74</v>
      </c>
      <c r="B222" s="1">
        <v>3</v>
      </c>
      <c r="C222" s="1">
        <v>136</v>
      </c>
      <c r="D222" s="1">
        <v>106</v>
      </c>
      <c r="E222" s="9">
        <v>133.58091486408</v>
      </c>
      <c r="F222" s="10">
        <v>108.095511388685</v>
      </c>
    </row>
    <row r="223" spans="1:6" x14ac:dyDescent="0.25">
      <c r="A223" s="22">
        <f t="shared" si="3"/>
        <v>75</v>
      </c>
      <c r="B223" s="1">
        <v>1</v>
      </c>
      <c r="C223" s="1">
        <v>118</v>
      </c>
      <c r="D223" s="1">
        <v>80</v>
      </c>
      <c r="E223" s="9">
        <v>119.13803166226913</v>
      </c>
      <c r="F223" s="10">
        <v>79.288802413273018</v>
      </c>
    </row>
    <row r="224" spans="1:6" x14ac:dyDescent="0.25">
      <c r="A224" s="22">
        <f t="shared" si="3"/>
        <v>75</v>
      </c>
      <c r="B224" s="1">
        <v>2</v>
      </c>
      <c r="C224" s="1">
        <v>112</v>
      </c>
      <c r="D224" s="1">
        <v>84</v>
      </c>
      <c r="E224" s="9">
        <v>113.64397288676236</v>
      </c>
      <c r="F224" s="10">
        <v>74.54561780619774</v>
      </c>
    </row>
    <row r="225" spans="1:6" x14ac:dyDescent="0.25">
      <c r="A225" s="22">
        <f t="shared" si="3"/>
        <v>75</v>
      </c>
      <c r="B225" s="1">
        <v>3</v>
      </c>
      <c r="C225" s="1">
        <v>112</v>
      </c>
      <c r="D225" s="1">
        <v>86</v>
      </c>
      <c r="E225" s="9">
        <v>114.34550610820244</v>
      </c>
      <c r="F225" s="10">
        <v>86.645059774620279</v>
      </c>
    </row>
    <row r="226" spans="1:6" x14ac:dyDescent="0.25">
      <c r="A226" s="22">
        <f t="shared" si="3"/>
        <v>76</v>
      </c>
      <c r="B226" s="1">
        <v>1</v>
      </c>
      <c r="C226" s="1">
        <v>108</v>
      </c>
      <c r="D226" s="1">
        <v>74</v>
      </c>
      <c r="E226" s="9">
        <v>108.66147033158813</v>
      </c>
      <c r="F226" s="10">
        <v>72.560788453252911</v>
      </c>
    </row>
    <row r="227" spans="1:6" x14ac:dyDescent="0.25">
      <c r="A227" s="22">
        <f t="shared" si="3"/>
        <v>76</v>
      </c>
      <c r="B227" s="1">
        <v>2</v>
      </c>
      <c r="C227" s="1">
        <v>108</v>
      </c>
      <c r="D227" s="1">
        <v>74</v>
      </c>
      <c r="E227" s="9">
        <v>108.75704351610095</v>
      </c>
      <c r="F227" s="10">
        <v>77.023155716723537</v>
      </c>
    </row>
    <row r="228" spans="1:6" x14ac:dyDescent="0.25">
      <c r="A228" s="22">
        <f t="shared" si="3"/>
        <v>76</v>
      </c>
      <c r="B228" s="1">
        <v>3</v>
      </c>
      <c r="C228" s="1">
        <v>112</v>
      </c>
      <c r="D228" s="1">
        <v>76</v>
      </c>
      <c r="E228" s="9">
        <v>111.89102597402595</v>
      </c>
      <c r="F228" s="10">
        <v>74.140275892463649</v>
      </c>
    </row>
    <row r="229" spans="1:6" x14ac:dyDescent="0.25">
      <c r="A229" s="22">
        <f t="shared" si="3"/>
        <v>77</v>
      </c>
      <c r="B229" s="1">
        <v>1</v>
      </c>
      <c r="C229" s="1">
        <v>118</v>
      </c>
      <c r="D229" s="1">
        <v>78</v>
      </c>
      <c r="E229" s="9">
        <v>116.75068865979382</v>
      </c>
      <c r="F229" s="10">
        <v>80.783138847858197</v>
      </c>
    </row>
    <row r="230" spans="1:6" x14ac:dyDescent="0.25">
      <c r="A230" s="22">
        <f t="shared" si="3"/>
        <v>77</v>
      </c>
      <c r="B230" s="1">
        <v>2</v>
      </c>
      <c r="C230" s="1">
        <v>110</v>
      </c>
      <c r="D230" s="1">
        <v>80</v>
      </c>
      <c r="E230" s="9">
        <v>111.6062123076923</v>
      </c>
      <c r="F230" s="10">
        <v>81.590487350199723</v>
      </c>
    </row>
    <row r="231" spans="1:6" x14ac:dyDescent="0.25">
      <c r="A231" s="22">
        <f t="shared" si="3"/>
        <v>77</v>
      </c>
      <c r="B231" s="1">
        <v>3</v>
      </c>
      <c r="C231" s="1">
        <v>118</v>
      </c>
      <c r="D231" s="1">
        <v>78</v>
      </c>
      <c r="E231" s="9">
        <v>119.75354977375564</v>
      </c>
      <c r="F231" s="10">
        <v>81.899142857142863</v>
      </c>
    </row>
    <row r="232" spans="1:6" x14ac:dyDescent="0.25">
      <c r="A232" s="22">
        <f t="shared" si="3"/>
        <v>78</v>
      </c>
      <c r="B232" s="1">
        <v>1</v>
      </c>
      <c r="C232" s="1">
        <v>138</v>
      </c>
      <c r="D232" s="1">
        <v>86</v>
      </c>
      <c r="E232" s="9">
        <v>138.88438821585905</v>
      </c>
      <c r="F232" s="10">
        <v>86.650379053694849</v>
      </c>
    </row>
    <row r="233" spans="1:6" x14ac:dyDescent="0.25">
      <c r="A233" s="22">
        <f t="shared" si="3"/>
        <v>78</v>
      </c>
      <c r="B233" s="1">
        <v>2</v>
      </c>
      <c r="C233" s="1">
        <v>144</v>
      </c>
      <c r="D233" s="1">
        <v>90</v>
      </c>
      <c r="E233" s="9">
        <v>147.76005479452053</v>
      </c>
      <c r="F233" s="10">
        <v>88.944260869565213</v>
      </c>
    </row>
    <row r="234" spans="1:6" x14ac:dyDescent="0.25">
      <c r="A234" s="22">
        <f t="shared" si="3"/>
        <v>78</v>
      </c>
      <c r="B234" s="1">
        <v>3</v>
      </c>
      <c r="C234" s="1">
        <v>144</v>
      </c>
      <c r="D234" s="1">
        <v>92</v>
      </c>
      <c r="E234" s="9">
        <v>140.46249556897499</v>
      </c>
      <c r="F234" s="10">
        <v>89.256995082857202</v>
      </c>
    </row>
    <row r="235" spans="1:6" x14ac:dyDescent="0.25">
      <c r="A235" s="22">
        <f t="shared" si="3"/>
        <v>79</v>
      </c>
      <c r="B235" s="1">
        <v>1</v>
      </c>
      <c r="C235" s="1">
        <v>98</v>
      </c>
      <c r="D235" s="1">
        <v>70</v>
      </c>
      <c r="E235" s="9">
        <v>95.487563995837661</v>
      </c>
      <c r="F235" s="10">
        <v>69.208130865484875</v>
      </c>
    </row>
    <row r="236" spans="1:6" x14ac:dyDescent="0.25">
      <c r="A236" s="22">
        <f t="shared" si="3"/>
        <v>79</v>
      </c>
      <c r="B236" s="1">
        <v>2</v>
      </c>
      <c r="C236" s="1">
        <v>88</v>
      </c>
      <c r="D236" s="1">
        <v>70</v>
      </c>
      <c r="E236" s="9">
        <v>88.108643678160931</v>
      </c>
      <c r="F236" s="10">
        <v>70.9357473583093</v>
      </c>
    </row>
    <row r="237" spans="1:6" x14ac:dyDescent="0.25">
      <c r="A237" s="22">
        <f t="shared" si="3"/>
        <v>79</v>
      </c>
      <c r="B237" s="1">
        <v>3</v>
      </c>
      <c r="C237" s="1">
        <v>102</v>
      </c>
      <c r="D237" s="1">
        <v>68</v>
      </c>
      <c r="E237" s="9">
        <v>103.41592983456933</v>
      </c>
      <c r="F237" s="10">
        <v>70.255705944239878</v>
      </c>
    </row>
    <row r="238" spans="1:6" x14ac:dyDescent="0.25">
      <c r="A238" s="22">
        <f t="shared" si="3"/>
        <v>80</v>
      </c>
      <c r="B238" s="1">
        <v>1</v>
      </c>
      <c r="C238" s="1">
        <v>120</v>
      </c>
      <c r="D238" s="1">
        <v>80</v>
      </c>
      <c r="E238" s="9">
        <v>121.26991081593928</v>
      </c>
      <c r="F238" s="10">
        <v>81.161345490716172</v>
      </c>
    </row>
    <row r="239" spans="1:6" x14ac:dyDescent="0.25">
      <c r="A239" s="22">
        <f t="shared" si="3"/>
        <v>80</v>
      </c>
      <c r="B239" s="1">
        <v>2</v>
      </c>
      <c r="C239" s="1">
        <v>116</v>
      </c>
      <c r="D239" s="1">
        <v>80</v>
      </c>
      <c r="E239" s="9">
        <v>116.38623939986952</v>
      </c>
      <c r="F239" s="10">
        <v>79.212300134589512</v>
      </c>
    </row>
    <row r="240" spans="1:6" x14ac:dyDescent="0.25">
      <c r="A240" s="22">
        <f t="shared" si="3"/>
        <v>80</v>
      </c>
      <c r="B240" s="1">
        <v>3</v>
      </c>
      <c r="C240" s="1">
        <v>114</v>
      </c>
      <c r="D240" s="1">
        <v>70</v>
      </c>
      <c r="E240" s="9">
        <v>114.55745349583066</v>
      </c>
      <c r="F240" s="10">
        <v>74.439620758483017</v>
      </c>
    </row>
    <row r="241" spans="1:6" x14ac:dyDescent="0.25">
      <c r="A241" s="22">
        <f t="shared" si="3"/>
        <v>81</v>
      </c>
      <c r="B241" s="1">
        <v>1</v>
      </c>
      <c r="C241" s="1">
        <v>134</v>
      </c>
      <c r="D241" s="1">
        <v>68</v>
      </c>
      <c r="E241" s="9">
        <v>133.99787899388173</v>
      </c>
      <c r="F241" s="10">
        <v>75.539661301140185</v>
      </c>
    </row>
    <row r="242" spans="1:6" x14ac:dyDescent="0.25">
      <c r="A242" s="22">
        <f t="shared" si="3"/>
        <v>81</v>
      </c>
      <c r="B242" s="1">
        <v>2</v>
      </c>
      <c r="C242" s="1">
        <v>126</v>
      </c>
      <c r="D242" s="1">
        <v>68</v>
      </c>
      <c r="E242" s="9">
        <v>128.10142616822429</v>
      </c>
      <c r="F242" s="10">
        <v>71.941845307068405</v>
      </c>
    </row>
    <row r="243" spans="1:6" x14ac:dyDescent="0.25">
      <c r="A243" s="22">
        <f t="shared" si="3"/>
        <v>81</v>
      </c>
      <c r="B243" s="1">
        <v>3</v>
      </c>
      <c r="C243" s="1">
        <v>126</v>
      </c>
      <c r="D243" s="1">
        <v>70</v>
      </c>
      <c r="E243" s="9">
        <v>127.35785547103571</v>
      </c>
      <c r="F243" s="10">
        <v>70.744601123595515</v>
      </c>
    </row>
    <row r="244" spans="1:6" x14ac:dyDescent="0.25">
      <c r="A244" s="22">
        <f t="shared" si="3"/>
        <v>82</v>
      </c>
      <c r="B244" s="1">
        <v>1</v>
      </c>
      <c r="C244" s="1">
        <v>106</v>
      </c>
      <c r="D244" s="1">
        <v>62</v>
      </c>
      <c r="E244" s="9">
        <v>105.11717322834645</v>
      </c>
      <c r="F244" s="10">
        <v>64.331405309734507</v>
      </c>
    </row>
    <row r="245" spans="1:6" x14ac:dyDescent="0.25">
      <c r="A245" s="22">
        <f t="shared" si="3"/>
        <v>82</v>
      </c>
      <c r="B245" s="1">
        <v>2</v>
      </c>
      <c r="C245" s="1">
        <v>100</v>
      </c>
      <c r="D245" s="1">
        <v>66</v>
      </c>
      <c r="E245" s="9">
        <v>98.299336639801624</v>
      </c>
      <c r="F245" s="10">
        <v>68.956948453608234</v>
      </c>
    </row>
    <row r="246" spans="1:6" x14ac:dyDescent="0.25">
      <c r="A246" s="22">
        <f t="shared" si="3"/>
        <v>82</v>
      </c>
      <c r="B246" s="1">
        <v>3</v>
      </c>
      <c r="C246" s="1">
        <v>102</v>
      </c>
      <c r="D246" s="1">
        <v>64</v>
      </c>
      <c r="E246" s="9">
        <v>102.22926696832579</v>
      </c>
      <c r="F246" s="10">
        <v>64.169927689594374</v>
      </c>
    </row>
    <row r="247" spans="1:6" x14ac:dyDescent="0.25">
      <c r="A247" s="22">
        <f t="shared" si="3"/>
        <v>83</v>
      </c>
      <c r="B247" s="1">
        <v>1</v>
      </c>
      <c r="C247" s="1">
        <v>138</v>
      </c>
      <c r="D247" s="1">
        <v>90</v>
      </c>
      <c r="E247" s="9">
        <v>142.21013836477988</v>
      </c>
      <c r="F247" s="10">
        <v>89.08410526315788</v>
      </c>
    </row>
    <row r="248" spans="1:6" x14ac:dyDescent="0.25">
      <c r="A248" s="22">
        <f t="shared" si="3"/>
        <v>83</v>
      </c>
      <c r="B248" s="1">
        <v>2</v>
      </c>
      <c r="C248" s="1">
        <v>130</v>
      </c>
      <c r="D248" s="1">
        <v>86</v>
      </c>
      <c r="E248" s="9">
        <v>139.22980516129033</v>
      </c>
      <c r="F248" s="10">
        <v>86.022036231884059</v>
      </c>
    </row>
    <row r="249" spans="1:6" x14ac:dyDescent="0.25">
      <c r="A249" s="22">
        <f t="shared" si="3"/>
        <v>83</v>
      </c>
      <c r="B249" s="1">
        <v>3</v>
      </c>
      <c r="C249" s="1">
        <v>130</v>
      </c>
      <c r="D249" s="1">
        <v>84</v>
      </c>
      <c r="E249" s="9">
        <v>131.03683703703703</v>
      </c>
      <c r="F249" s="10">
        <v>82.869457619675018</v>
      </c>
    </row>
    <row r="250" spans="1:6" x14ac:dyDescent="0.25">
      <c r="A250" s="22">
        <f t="shared" si="3"/>
        <v>84</v>
      </c>
      <c r="B250" s="1">
        <v>1</v>
      </c>
      <c r="C250" s="1">
        <v>136</v>
      </c>
      <c r="D250" s="1">
        <v>86</v>
      </c>
      <c r="E250" s="9">
        <v>137.69673536737236</v>
      </c>
      <c r="F250" s="10">
        <v>85.951297656744799</v>
      </c>
    </row>
    <row r="251" spans="1:6" x14ac:dyDescent="0.25">
      <c r="A251" s="22">
        <f t="shared" si="3"/>
        <v>84</v>
      </c>
      <c r="B251" s="1">
        <v>2</v>
      </c>
      <c r="C251" s="1">
        <v>134</v>
      </c>
      <c r="D251" s="1">
        <v>80</v>
      </c>
      <c r="E251" s="9">
        <v>135.06456249999999</v>
      </c>
      <c r="F251" s="10">
        <v>80.242218920557917</v>
      </c>
    </row>
    <row r="252" spans="1:6" x14ac:dyDescent="0.25">
      <c r="A252" s="22">
        <f t="shared" si="3"/>
        <v>84</v>
      </c>
      <c r="B252" s="1">
        <v>3</v>
      </c>
      <c r="C252" s="1">
        <v>130</v>
      </c>
      <c r="D252" s="1">
        <v>82</v>
      </c>
      <c r="E252" s="9">
        <v>131.0941724137931</v>
      </c>
      <c r="F252" s="10">
        <v>82.856837686567161</v>
      </c>
    </row>
    <row r="253" spans="1:6" x14ac:dyDescent="0.25">
      <c r="A253" s="22">
        <f t="shared" si="3"/>
        <v>85</v>
      </c>
      <c r="B253" s="1">
        <v>1</v>
      </c>
      <c r="C253" s="1">
        <v>136</v>
      </c>
      <c r="D253" s="1">
        <v>76</v>
      </c>
      <c r="E253" s="9">
        <v>135.59884210526315</v>
      </c>
      <c r="F253" s="10">
        <v>76.45697800125707</v>
      </c>
    </row>
    <row r="254" spans="1:6" x14ac:dyDescent="0.25">
      <c r="A254" s="22">
        <f t="shared" si="3"/>
        <v>85</v>
      </c>
      <c r="B254" s="1">
        <v>2</v>
      </c>
      <c r="C254" s="1">
        <v>120</v>
      </c>
      <c r="D254" s="1">
        <v>78</v>
      </c>
      <c r="E254" s="9">
        <v>119.9236608300908</v>
      </c>
      <c r="F254" s="10">
        <v>78.776859737006902</v>
      </c>
    </row>
    <row r="255" spans="1:6" x14ac:dyDescent="0.25">
      <c r="A255" s="22">
        <f t="shared" si="3"/>
        <v>85</v>
      </c>
      <c r="B255" s="1">
        <v>3</v>
      </c>
      <c r="C255" s="1">
        <v>116</v>
      </c>
      <c r="D255" s="1">
        <v>78</v>
      </c>
      <c r="E255" s="9">
        <v>113.72024631173829</v>
      </c>
      <c r="F255" s="10">
        <v>73.860091818716882</v>
      </c>
    </row>
    <row r="256" spans="1:6" x14ac:dyDescent="0.25">
      <c r="A256" s="22">
        <f t="shared" si="3"/>
        <v>86</v>
      </c>
      <c r="B256" s="1">
        <v>1</v>
      </c>
      <c r="C256" s="1">
        <v>110</v>
      </c>
      <c r="D256" s="1">
        <v>78</v>
      </c>
      <c r="E256" s="9">
        <v>109.37994111516414</v>
      </c>
      <c r="F256" s="10">
        <v>73.215087113402063</v>
      </c>
    </row>
    <row r="257" spans="1:6" x14ac:dyDescent="0.25">
      <c r="A257" s="22">
        <f t="shared" si="3"/>
        <v>86</v>
      </c>
      <c r="B257" s="1">
        <v>2</v>
      </c>
      <c r="C257" s="1">
        <v>126</v>
      </c>
      <c r="D257" s="1">
        <v>84</v>
      </c>
      <c r="E257" s="9">
        <v>130.87960573282857</v>
      </c>
      <c r="F257" s="10">
        <v>83.147976119402983</v>
      </c>
    </row>
    <row r="258" spans="1:6" x14ac:dyDescent="0.25">
      <c r="A258" s="22">
        <f t="shared" si="3"/>
        <v>86</v>
      </c>
      <c r="B258" s="1">
        <v>3</v>
      </c>
      <c r="C258" s="1">
        <v>132</v>
      </c>
      <c r="D258" s="1">
        <v>86</v>
      </c>
      <c r="E258" s="9">
        <v>133.13025457102674</v>
      </c>
      <c r="F258" s="10">
        <v>83.248513513513501</v>
      </c>
    </row>
    <row r="259" spans="1:6" x14ac:dyDescent="0.25">
      <c r="A259" s="22">
        <f t="shared" si="3"/>
        <v>87</v>
      </c>
      <c r="B259" s="1">
        <v>1</v>
      </c>
      <c r="C259" s="1">
        <v>120</v>
      </c>
      <c r="D259" s="1">
        <v>78</v>
      </c>
      <c r="E259" s="9">
        <v>119.05257501609788</v>
      </c>
      <c r="F259" s="10">
        <v>78.700375231053599</v>
      </c>
    </row>
    <row r="260" spans="1:6" x14ac:dyDescent="0.25">
      <c r="A260" s="22">
        <f t="shared" si="3"/>
        <v>87</v>
      </c>
      <c r="B260" s="1">
        <v>2</v>
      </c>
      <c r="C260" s="1">
        <v>120</v>
      </c>
      <c r="D260" s="1">
        <v>80</v>
      </c>
      <c r="E260" s="9">
        <v>120.60901515151514</v>
      </c>
      <c r="F260" s="10">
        <v>80.111607981220644</v>
      </c>
    </row>
    <row r="261" spans="1:6" x14ac:dyDescent="0.25">
      <c r="A261" s="22">
        <f t="shared" ref="A261:A324" si="4">A258+1</f>
        <v>87</v>
      </c>
      <c r="B261" s="1">
        <v>3</v>
      </c>
      <c r="C261" s="1">
        <v>120</v>
      </c>
      <c r="D261" s="1">
        <v>84</v>
      </c>
      <c r="E261" s="9">
        <v>117.93889602803739</v>
      </c>
      <c r="F261" s="10">
        <v>81.204286372613552</v>
      </c>
    </row>
    <row r="262" spans="1:6" x14ac:dyDescent="0.25">
      <c r="A262" s="22">
        <f t="shared" si="4"/>
        <v>88</v>
      </c>
      <c r="B262" s="1">
        <v>1</v>
      </c>
      <c r="C262" s="1">
        <v>120</v>
      </c>
      <c r="D262" s="1">
        <v>80</v>
      </c>
      <c r="E262" s="9">
        <v>122.24265846153847</v>
      </c>
      <c r="F262" s="10">
        <v>80.430704282115869</v>
      </c>
    </row>
    <row r="263" spans="1:6" x14ac:dyDescent="0.25">
      <c r="A263" s="22">
        <f t="shared" si="4"/>
        <v>88</v>
      </c>
      <c r="B263" s="1">
        <v>2</v>
      </c>
      <c r="C263" s="1">
        <v>120</v>
      </c>
      <c r="D263" s="1">
        <v>80</v>
      </c>
      <c r="E263" s="9">
        <v>120.43336335078533</v>
      </c>
      <c r="F263" s="10">
        <v>85.124667540639749</v>
      </c>
    </row>
    <row r="264" spans="1:6" x14ac:dyDescent="0.25">
      <c r="A264" s="22">
        <f t="shared" si="4"/>
        <v>88</v>
      </c>
      <c r="B264" s="1">
        <v>3</v>
      </c>
      <c r="C264" s="1">
        <v>116</v>
      </c>
      <c r="D264" s="1">
        <v>84</v>
      </c>
      <c r="E264" s="9">
        <v>118.80358604155566</v>
      </c>
      <c r="F264" s="10">
        <v>87.516190476190474</v>
      </c>
    </row>
    <row r="265" spans="1:6" x14ac:dyDescent="0.25">
      <c r="A265" s="22">
        <f t="shared" si="4"/>
        <v>89</v>
      </c>
      <c r="B265" s="1">
        <v>1</v>
      </c>
      <c r="C265" s="1">
        <v>122</v>
      </c>
      <c r="D265" s="1">
        <v>76</v>
      </c>
      <c r="E265" s="9">
        <v>123.75178209542548</v>
      </c>
      <c r="F265" s="10">
        <v>75.936145723841378</v>
      </c>
    </row>
    <row r="266" spans="1:6" x14ac:dyDescent="0.25">
      <c r="A266" s="22">
        <f t="shared" si="4"/>
        <v>89</v>
      </c>
      <c r="B266" s="1">
        <v>2</v>
      </c>
      <c r="C266" s="1">
        <v>124</v>
      </c>
      <c r="D266" s="1">
        <v>78</v>
      </c>
      <c r="E266" s="9">
        <v>125.24668464933791</v>
      </c>
      <c r="F266" s="10">
        <v>78.645576701821668</v>
      </c>
    </row>
    <row r="267" spans="1:6" x14ac:dyDescent="0.25">
      <c r="A267" s="22">
        <f t="shared" si="4"/>
        <v>89</v>
      </c>
      <c r="B267" s="1">
        <v>3</v>
      </c>
      <c r="C267" s="1">
        <v>122</v>
      </c>
      <c r="D267" s="1">
        <v>84</v>
      </c>
      <c r="E267" s="9">
        <v>119.04652968270216</v>
      </c>
      <c r="F267" s="10">
        <v>86.009962558502338</v>
      </c>
    </row>
    <row r="268" spans="1:6" x14ac:dyDescent="0.25">
      <c r="A268" s="22">
        <f t="shared" si="4"/>
        <v>90</v>
      </c>
      <c r="B268" s="1">
        <v>1</v>
      </c>
      <c r="C268" s="1">
        <v>108</v>
      </c>
      <c r="D268" s="1">
        <v>72</v>
      </c>
      <c r="E268" s="9">
        <v>108.84974553799084</v>
      </c>
      <c r="F268" s="10">
        <v>71.376949834619637</v>
      </c>
    </row>
    <row r="269" spans="1:6" x14ac:dyDescent="0.25">
      <c r="A269" s="22">
        <f t="shared" si="4"/>
        <v>90</v>
      </c>
      <c r="B269" s="1">
        <v>2</v>
      </c>
      <c r="C269" s="1">
        <v>104</v>
      </c>
      <c r="D269" s="1">
        <v>70</v>
      </c>
      <c r="E269" s="9">
        <v>105.10803750721294</v>
      </c>
      <c r="F269" s="10">
        <v>69.489131746031759</v>
      </c>
    </row>
    <row r="270" spans="1:6" x14ac:dyDescent="0.25">
      <c r="A270" s="22">
        <f t="shared" si="4"/>
        <v>90</v>
      </c>
      <c r="B270" s="1">
        <v>3</v>
      </c>
      <c r="C270" s="1">
        <v>102</v>
      </c>
      <c r="D270" s="1">
        <v>72</v>
      </c>
      <c r="E270" s="9">
        <v>102.61555842757133</v>
      </c>
      <c r="F270" s="10">
        <v>71.090212811011128</v>
      </c>
    </row>
    <row r="271" spans="1:6" x14ac:dyDescent="0.25">
      <c r="A271" s="22">
        <f t="shared" si="4"/>
        <v>91</v>
      </c>
      <c r="B271" s="1">
        <v>1</v>
      </c>
      <c r="C271" s="1">
        <v>118</v>
      </c>
      <c r="D271" s="1">
        <v>72</v>
      </c>
      <c r="E271" s="9">
        <v>114.60547882736159</v>
      </c>
      <c r="F271" s="10">
        <v>76.391909192825111</v>
      </c>
    </row>
    <row r="272" spans="1:6" x14ac:dyDescent="0.25">
      <c r="A272" s="22">
        <f t="shared" si="4"/>
        <v>91</v>
      </c>
      <c r="B272" s="1">
        <v>2</v>
      </c>
      <c r="C272" s="1">
        <v>114</v>
      </c>
      <c r="D272" s="1">
        <v>74</v>
      </c>
      <c r="E272" s="9">
        <v>114.97808077645587</v>
      </c>
      <c r="F272" s="10">
        <v>76.742153800824966</v>
      </c>
    </row>
    <row r="273" spans="1:6" x14ac:dyDescent="0.25">
      <c r="A273" s="22">
        <f t="shared" si="4"/>
        <v>91</v>
      </c>
      <c r="B273" s="1">
        <v>3</v>
      </c>
      <c r="C273" s="1">
        <v>114</v>
      </c>
      <c r="D273" s="1">
        <v>78</v>
      </c>
      <c r="E273" s="9">
        <v>112.71467181926278</v>
      </c>
      <c r="F273" s="10">
        <v>79.01394311926606</v>
      </c>
    </row>
    <row r="274" spans="1:6" x14ac:dyDescent="0.25">
      <c r="A274" s="22">
        <f t="shared" si="4"/>
        <v>92</v>
      </c>
      <c r="B274" s="1">
        <v>1</v>
      </c>
      <c r="C274" s="1">
        <v>112</v>
      </c>
      <c r="D274" s="1">
        <v>76</v>
      </c>
      <c r="E274" s="9">
        <v>113.89475789923144</v>
      </c>
      <c r="F274" s="10">
        <v>71.416499089253193</v>
      </c>
    </row>
    <row r="275" spans="1:6" x14ac:dyDescent="0.25">
      <c r="A275" s="22">
        <f t="shared" si="4"/>
        <v>92</v>
      </c>
      <c r="B275" s="1">
        <v>2</v>
      </c>
      <c r="C275" s="1">
        <v>108</v>
      </c>
      <c r="D275" s="1">
        <v>72</v>
      </c>
      <c r="E275" s="9">
        <v>104.89232266666667</v>
      </c>
      <c r="F275" s="10">
        <v>70.560795539033464</v>
      </c>
    </row>
    <row r="276" spans="1:6" x14ac:dyDescent="0.25">
      <c r="A276" s="22">
        <f t="shared" si="4"/>
        <v>92</v>
      </c>
      <c r="B276" s="1">
        <v>3</v>
      </c>
      <c r="C276" s="1">
        <v>102</v>
      </c>
      <c r="D276" s="1">
        <v>72</v>
      </c>
      <c r="E276" s="9">
        <v>101.32183902877698</v>
      </c>
      <c r="F276" s="10">
        <v>73.576855760773967</v>
      </c>
    </row>
    <row r="277" spans="1:6" x14ac:dyDescent="0.25">
      <c r="A277" s="22">
        <f t="shared" si="4"/>
        <v>93</v>
      </c>
      <c r="B277" s="1">
        <v>1</v>
      </c>
      <c r="C277" s="1">
        <v>122</v>
      </c>
      <c r="D277" s="1">
        <v>72</v>
      </c>
      <c r="E277" s="9">
        <v>122.1217737789203</v>
      </c>
      <c r="F277" s="10">
        <v>74.792795407098126</v>
      </c>
    </row>
    <row r="278" spans="1:6" x14ac:dyDescent="0.25">
      <c r="A278" s="22">
        <f t="shared" si="4"/>
        <v>93</v>
      </c>
      <c r="B278" s="1">
        <v>2</v>
      </c>
      <c r="C278" s="1">
        <v>122</v>
      </c>
      <c r="D278" s="1">
        <v>76</v>
      </c>
      <c r="E278" s="9">
        <v>120.12143073047858</v>
      </c>
      <c r="F278" s="10">
        <v>75.045963119072709</v>
      </c>
    </row>
    <row r="279" spans="1:6" x14ac:dyDescent="0.25">
      <c r="A279" s="22">
        <f t="shared" si="4"/>
        <v>93</v>
      </c>
      <c r="B279" s="1">
        <v>3</v>
      </c>
      <c r="C279" s="1">
        <v>122</v>
      </c>
      <c r="D279" s="1">
        <v>76</v>
      </c>
      <c r="E279" s="9">
        <v>122.69989644012945</v>
      </c>
      <c r="F279" s="10">
        <v>78.0914827586207</v>
      </c>
    </row>
    <row r="280" spans="1:6" x14ac:dyDescent="0.25">
      <c r="A280" s="22">
        <f t="shared" si="4"/>
        <v>94</v>
      </c>
      <c r="B280" s="1">
        <v>1</v>
      </c>
      <c r="C280" s="1">
        <v>100</v>
      </c>
      <c r="D280" s="1">
        <v>70</v>
      </c>
      <c r="E280" s="9">
        <v>98.288778785764123</v>
      </c>
      <c r="F280" s="10">
        <v>71.043825221238933</v>
      </c>
    </row>
    <row r="281" spans="1:6" x14ac:dyDescent="0.25">
      <c r="A281" s="22">
        <f t="shared" si="4"/>
        <v>94</v>
      </c>
      <c r="B281" s="1">
        <v>2</v>
      </c>
      <c r="C281" s="1">
        <v>100</v>
      </c>
      <c r="D281" s="1">
        <v>68</v>
      </c>
      <c r="E281" s="9">
        <v>96.486741228070173</v>
      </c>
      <c r="F281" s="10">
        <v>72.655292751583374</v>
      </c>
    </row>
    <row r="282" spans="1:6" x14ac:dyDescent="0.25">
      <c r="A282" s="22">
        <f t="shared" si="4"/>
        <v>94</v>
      </c>
      <c r="B282" s="1">
        <v>3</v>
      </c>
      <c r="C282" s="1">
        <v>94</v>
      </c>
      <c r="D282" s="1">
        <v>64</v>
      </c>
      <c r="E282" s="9">
        <v>92.217403397027596</v>
      </c>
      <c r="F282" s="10">
        <v>64.68286874154262</v>
      </c>
    </row>
    <row r="283" spans="1:6" x14ac:dyDescent="0.25">
      <c r="A283" s="22">
        <f t="shared" si="4"/>
        <v>95</v>
      </c>
      <c r="B283" s="1">
        <v>1</v>
      </c>
      <c r="C283" s="1">
        <v>104</v>
      </c>
      <c r="D283" s="1">
        <v>66</v>
      </c>
      <c r="E283" s="9">
        <v>105.49284329896908</v>
      </c>
      <c r="F283" s="10">
        <v>65.122709316770184</v>
      </c>
    </row>
    <row r="284" spans="1:6" x14ac:dyDescent="0.25">
      <c r="A284" s="22">
        <f t="shared" si="4"/>
        <v>95</v>
      </c>
      <c r="B284" s="1">
        <v>2</v>
      </c>
      <c r="C284" s="1">
        <v>108</v>
      </c>
      <c r="D284" s="1">
        <v>70</v>
      </c>
      <c r="E284" s="9">
        <v>108.01011256544501</v>
      </c>
      <c r="F284" s="10">
        <v>72.433484557309541</v>
      </c>
    </row>
    <row r="285" spans="1:6" x14ac:dyDescent="0.25">
      <c r="A285" s="22">
        <f t="shared" si="4"/>
        <v>95</v>
      </c>
      <c r="B285" s="1">
        <v>3</v>
      </c>
      <c r="C285" s="1">
        <v>110</v>
      </c>
      <c r="D285" s="1">
        <v>68</v>
      </c>
      <c r="E285" s="9">
        <v>109.89889583333331</v>
      </c>
      <c r="F285" s="10">
        <v>65.516380547112448</v>
      </c>
    </row>
    <row r="286" spans="1:6" x14ac:dyDescent="0.25">
      <c r="A286" s="22">
        <f t="shared" si="4"/>
        <v>96</v>
      </c>
      <c r="B286" s="1">
        <v>1</v>
      </c>
      <c r="C286" s="1">
        <v>116</v>
      </c>
      <c r="D286" s="1">
        <v>78</v>
      </c>
      <c r="E286" s="9">
        <v>112.95511450381682</v>
      </c>
      <c r="F286" s="10">
        <v>75.009201465201457</v>
      </c>
    </row>
    <row r="287" spans="1:6" x14ac:dyDescent="0.25">
      <c r="A287" s="22">
        <f t="shared" si="4"/>
        <v>96</v>
      </c>
      <c r="B287" s="1">
        <v>2</v>
      </c>
      <c r="C287" s="1">
        <v>114</v>
      </c>
      <c r="D287" s="1">
        <v>78</v>
      </c>
      <c r="E287" s="9">
        <v>112.70310508849556</v>
      </c>
      <c r="F287" s="10">
        <v>78.628126720183488</v>
      </c>
    </row>
    <row r="288" spans="1:6" x14ac:dyDescent="0.25">
      <c r="A288" s="22">
        <f t="shared" si="4"/>
        <v>96</v>
      </c>
      <c r="B288" s="1">
        <v>3</v>
      </c>
      <c r="C288" s="1">
        <v>120</v>
      </c>
      <c r="D288" s="1">
        <v>80</v>
      </c>
      <c r="E288" s="9">
        <v>120.69532352941175</v>
      </c>
      <c r="F288" s="10">
        <v>81.42623034734919</v>
      </c>
    </row>
    <row r="289" spans="1:6" x14ac:dyDescent="0.25">
      <c r="A289" s="22">
        <f t="shared" si="4"/>
        <v>97</v>
      </c>
      <c r="B289" s="1">
        <v>1</v>
      </c>
      <c r="C289" s="1">
        <v>100</v>
      </c>
      <c r="D289" s="1">
        <v>76</v>
      </c>
      <c r="E289" s="9">
        <v>101.18737917981073</v>
      </c>
      <c r="F289" s="10">
        <v>76.44028726442032</v>
      </c>
    </row>
    <row r="290" spans="1:6" x14ac:dyDescent="0.25">
      <c r="A290" s="22">
        <f t="shared" si="4"/>
        <v>97</v>
      </c>
      <c r="B290" s="1">
        <v>2</v>
      </c>
      <c r="C290" s="1">
        <v>104</v>
      </c>
      <c r="D290" s="1">
        <v>76</v>
      </c>
      <c r="E290" s="9">
        <v>103.42734198860039</v>
      </c>
      <c r="F290" s="10">
        <v>78.343086014445177</v>
      </c>
    </row>
    <row r="291" spans="1:6" x14ac:dyDescent="0.25">
      <c r="A291" s="22">
        <f t="shared" si="4"/>
        <v>97</v>
      </c>
      <c r="B291" s="1">
        <v>3</v>
      </c>
      <c r="C291" s="1">
        <v>114</v>
      </c>
      <c r="D291" s="1">
        <v>86</v>
      </c>
      <c r="E291" s="9">
        <v>112.35975629791895</v>
      </c>
      <c r="F291" s="10">
        <v>85.304549007817201</v>
      </c>
    </row>
    <row r="292" spans="1:6" x14ac:dyDescent="0.25">
      <c r="A292" s="22">
        <f t="shared" si="4"/>
        <v>98</v>
      </c>
      <c r="B292" s="1">
        <v>1</v>
      </c>
      <c r="C292" s="1">
        <v>134</v>
      </c>
      <c r="D292" s="1">
        <v>92</v>
      </c>
      <c r="E292" s="9">
        <v>130.95600522193212</v>
      </c>
      <c r="F292" s="10">
        <v>96.840845275840195</v>
      </c>
    </row>
    <row r="293" spans="1:6" x14ac:dyDescent="0.25">
      <c r="A293" s="22">
        <f t="shared" si="4"/>
        <v>98</v>
      </c>
      <c r="B293" s="1">
        <v>2</v>
      </c>
      <c r="C293" s="1">
        <v>136</v>
      </c>
      <c r="D293" s="1">
        <v>98</v>
      </c>
      <c r="E293" s="9">
        <v>136.02531705122399</v>
      </c>
      <c r="F293" s="10">
        <v>98.237121134663596</v>
      </c>
    </row>
    <row r="294" spans="1:6" x14ac:dyDescent="0.25">
      <c r="A294" s="22">
        <f t="shared" si="4"/>
        <v>98</v>
      </c>
      <c r="B294" s="1">
        <v>3</v>
      </c>
      <c r="C294" s="1">
        <v>126</v>
      </c>
      <c r="D294" s="1">
        <v>102</v>
      </c>
      <c r="E294" s="9">
        <v>129.86902992659515</v>
      </c>
      <c r="F294" s="10">
        <v>102.34319700068168</v>
      </c>
    </row>
    <row r="295" spans="1:6" x14ac:dyDescent="0.25">
      <c r="A295" s="22">
        <f t="shared" si="4"/>
        <v>99</v>
      </c>
      <c r="B295" s="1">
        <v>1</v>
      </c>
      <c r="C295" s="1">
        <v>114</v>
      </c>
      <c r="D295" s="1">
        <v>78</v>
      </c>
      <c r="E295" s="9">
        <v>115.06379650655023</v>
      </c>
      <c r="F295" s="10">
        <v>75.895783267827071</v>
      </c>
    </row>
    <row r="296" spans="1:6" x14ac:dyDescent="0.25">
      <c r="A296" s="22">
        <f t="shared" si="4"/>
        <v>99</v>
      </c>
      <c r="B296" s="1">
        <v>2</v>
      </c>
      <c r="C296" s="1">
        <v>116</v>
      </c>
      <c r="D296" s="1">
        <v>86</v>
      </c>
      <c r="E296" s="9">
        <v>117.45648680851065</v>
      </c>
      <c r="F296" s="10">
        <v>83.320419857235564</v>
      </c>
    </row>
    <row r="297" spans="1:6" x14ac:dyDescent="0.25">
      <c r="A297" s="22">
        <f t="shared" si="4"/>
        <v>99</v>
      </c>
      <c r="B297" s="1">
        <v>3</v>
      </c>
      <c r="C297" s="1">
        <v>118</v>
      </c>
      <c r="D297" s="1">
        <v>82</v>
      </c>
      <c r="E297" s="9">
        <v>121.50248281786942</v>
      </c>
      <c r="F297" s="10">
        <v>79.808457466918711</v>
      </c>
    </row>
    <row r="298" spans="1:6" x14ac:dyDescent="0.25">
      <c r="A298" s="22">
        <f t="shared" si="4"/>
        <v>100</v>
      </c>
      <c r="B298" s="1">
        <v>1</v>
      </c>
      <c r="C298" s="1">
        <v>128</v>
      </c>
      <c r="D298" s="1">
        <v>80</v>
      </c>
      <c r="E298" s="9">
        <v>128.93724705882354</v>
      </c>
      <c r="F298" s="10">
        <v>76.827109443099275</v>
      </c>
    </row>
    <row r="299" spans="1:6" x14ac:dyDescent="0.25">
      <c r="A299" s="22">
        <f t="shared" si="4"/>
        <v>100</v>
      </c>
      <c r="B299" s="1">
        <v>2</v>
      </c>
      <c r="C299" s="1">
        <v>126</v>
      </c>
      <c r="D299" s="1">
        <v>76</v>
      </c>
      <c r="E299" s="9">
        <v>127.6385476410731</v>
      </c>
      <c r="F299" s="10">
        <v>78.706116016427103</v>
      </c>
    </row>
    <row r="300" spans="1:6" x14ac:dyDescent="0.25">
      <c r="A300" s="22">
        <f t="shared" si="4"/>
        <v>100</v>
      </c>
      <c r="B300" s="1">
        <v>3</v>
      </c>
      <c r="C300" s="1">
        <v>120</v>
      </c>
      <c r="D300" s="1">
        <v>76</v>
      </c>
      <c r="E300" s="9">
        <v>121.65128237410073</v>
      </c>
      <c r="F300" s="10">
        <v>76.269423220973792</v>
      </c>
    </row>
    <row r="301" spans="1:6" x14ac:dyDescent="0.25">
      <c r="A301" s="22">
        <f t="shared" si="4"/>
        <v>101</v>
      </c>
      <c r="B301" s="1">
        <v>1</v>
      </c>
      <c r="C301" s="1">
        <v>106</v>
      </c>
      <c r="D301" s="1">
        <v>62</v>
      </c>
      <c r="E301" s="9">
        <v>105.94879931740616</v>
      </c>
      <c r="F301" s="10">
        <v>63.971695937873349</v>
      </c>
    </row>
    <row r="302" spans="1:6" x14ac:dyDescent="0.25">
      <c r="A302" s="22">
        <f t="shared" si="4"/>
        <v>101</v>
      </c>
      <c r="B302" s="1">
        <v>2</v>
      </c>
      <c r="C302" s="1">
        <v>108</v>
      </c>
      <c r="D302" s="1">
        <v>68</v>
      </c>
      <c r="E302" s="9">
        <v>108.56217280643</v>
      </c>
      <c r="F302" s="10">
        <v>70.698554758800526</v>
      </c>
    </row>
    <row r="303" spans="1:6" x14ac:dyDescent="0.25">
      <c r="A303" s="22">
        <f t="shared" si="4"/>
        <v>101</v>
      </c>
      <c r="B303" s="1">
        <v>3</v>
      </c>
      <c r="C303" s="1">
        <v>96</v>
      </c>
      <c r="D303" s="1">
        <v>68</v>
      </c>
      <c r="E303" s="9">
        <v>93.022656030631779</v>
      </c>
      <c r="F303" s="10">
        <v>69.5624705882353</v>
      </c>
    </row>
    <row r="304" spans="1:6" x14ac:dyDescent="0.25">
      <c r="A304" s="22">
        <f t="shared" si="4"/>
        <v>102</v>
      </c>
      <c r="B304" s="1">
        <v>1</v>
      </c>
      <c r="C304" s="1">
        <v>102</v>
      </c>
      <c r="D304" s="1">
        <v>62</v>
      </c>
      <c r="E304" s="9">
        <v>103.87474632352942</v>
      </c>
      <c r="F304" s="10">
        <v>62.181118598382753</v>
      </c>
    </row>
    <row r="305" spans="1:6" x14ac:dyDescent="0.25">
      <c r="A305" s="22">
        <f t="shared" si="4"/>
        <v>102</v>
      </c>
      <c r="B305" s="1">
        <v>2</v>
      </c>
      <c r="C305" s="1">
        <v>100</v>
      </c>
      <c r="D305" s="1">
        <v>68</v>
      </c>
      <c r="E305" s="9">
        <v>100.1753954318344</v>
      </c>
      <c r="F305" s="10">
        <v>66.415297180043396</v>
      </c>
    </row>
    <row r="306" spans="1:6" x14ac:dyDescent="0.25">
      <c r="A306" s="22">
        <f t="shared" si="4"/>
        <v>102</v>
      </c>
      <c r="B306" s="1">
        <v>3</v>
      </c>
      <c r="C306" s="1">
        <v>106</v>
      </c>
      <c r="D306" s="1">
        <v>68</v>
      </c>
      <c r="E306" s="9">
        <v>107.0293787352328</v>
      </c>
      <c r="F306" s="10">
        <v>71.508522758620686</v>
      </c>
    </row>
    <row r="307" spans="1:6" x14ac:dyDescent="0.25">
      <c r="A307" s="22">
        <f t="shared" si="4"/>
        <v>103</v>
      </c>
      <c r="B307" s="1">
        <v>1</v>
      </c>
      <c r="C307" s="1">
        <v>120</v>
      </c>
      <c r="D307" s="1">
        <v>84</v>
      </c>
      <c r="E307" s="9">
        <v>112.84161658031087</v>
      </c>
      <c r="F307" s="10">
        <v>84.0827435897436</v>
      </c>
    </row>
    <row r="308" spans="1:6" x14ac:dyDescent="0.25">
      <c r="A308" s="22">
        <f t="shared" si="4"/>
        <v>103</v>
      </c>
      <c r="B308" s="1">
        <v>2</v>
      </c>
      <c r="C308" s="1">
        <v>122</v>
      </c>
      <c r="D308" s="1">
        <v>84</v>
      </c>
      <c r="E308" s="9">
        <v>114.53956808510637</v>
      </c>
      <c r="F308" s="10">
        <v>84.711050775740475</v>
      </c>
    </row>
    <row r="309" spans="1:6" x14ac:dyDescent="0.25">
      <c r="A309" s="22">
        <f t="shared" si="4"/>
        <v>103</v>
      </c>
      <c r="B309" s="1">
        <v>3</v>
      </c>
      <c r="C309" s="1">
        <v>120</v>
      </c>
      <c r="D309" s="1">
        <v>88</v>
      </c>
      <c r="E309" s="9">
        <v>120.3670551395507</v>
      </c>
      <c r="F309" s="10">
        <v>89.894062761506277</v>
      </c>
    </row>
    <row r="310" spans="1:6" x14ac:dyDescent="0.25">
      <c r="A310" s="22">
        <f t="shared" si="4"/>
        <v>104</v>
      </c>
      <c r="B310" s="1">
        <v>1</v>
      </c>
      <c r="C310" s="1">
        <v>110</v>
      </c>
      <c r="D310" s="1">
        <v>66</v>
      </c>
      <c r="E310" s="9">
        <v>112.60389023521026</v>
      </c>
      <c r="F310" s="10">
        <v>69.40282205163993</v>
      </c>
    </row>
    <row r="311" spans="1:6" x14ac:dyDescent="0.25">
      <c r="A311" s="22">
        <f t="shared" si="4"/>
        <v>104</v>
      </c>
      <c r="B311" s="1">
        <v>2</v>
      </c>
      <c r="C311" s="1">
        <v>112</v>
      </c>
      <c r="D311" s="1">
        <v>72</v>
      </c>
      <c r="E311" s="9">
        <v>110.73494339622638</v>
      </c>
      <c r="F311" s="10">
        <v>76.731958071278825</v>
      </c>
    </row>
    <row r="312" spans="1:6" x14ac:dyDescent="0.25">
      <c r="A312" s="22">
        <f t="shared" si="4"/>
        <v>104</v>
      </c>
      <c r="B312" s="1">
        <v>3</v>
      </c>
      <c r="C312" s="1">
        <v>114</v>
      </c>
      <c r="D312" s="1">
        <v>80</v>
      </c>
      <c r="E312" s="9">
        <v>116.37404081632654</v>
      </c>
      <c r="F312" s="10">
        <v>87.424974287699797</v>
      </c>
    </row>
    <row r="313" spans="1:6" x14ac:dyDescent="0.25">
      <c r="A313" s="22">
        <f t="shared" si="4"/>
        <v>105</v>
      </c>
      <c r="B313" s="1">
        <v>1</v>
      </c>
      <c r="C313" s="1">
        <v>138</v>
      </c>
      <c r="D313" s="1">
        <v>90</v>
      </c>
      <c r="E313" s="9">
        <v>138.94331234413966</v>
      </c>
      <c r="F313" s="10">
        <v>87.24314197148172</v>
      </c>
    </row>
    <row r="314" spans="1:6" x14ac:dyDescent="0.25">
      <c r="A314" s="22">
        <f t="shared" si="4"/>
        <v>105</v>
      </c>
      <c r="B314" s="1">
        <v>2</v>
      </c>
      <c r="C314" s="1">
        <v>138</v>
      </c>
      <c r="D314" s="1">
        <v>92</v>
      </c>
      <c r="E314" s="9">
        <v>137.13035181872391</v>
      </c>
      <c r="F314" s="10">
        <v>93.290741954359277</v>
      </c>
    </row>
    <row r="315" spans="1:6" x14ac:dyDescent="0.25">
      <c r="A315" s="22">
        <f t="shared" si="4"/>
        <v>105</v>
      </c>
      <c r="B315" s="1">
        <v>3</v>
      </c>
      <c r="C315" s="1">
        <v>132</v>
      </c>
      <c r="D315" s="1">
        <v>92</v>
      </c>
      <c r="E315" s="9">
        <v>134.29448780487803</v>
      </c>
      <c r="F315" s="10">
        <v>91.485256521739132</v>
      </c>
    </row>
    <row r="316" spans="1:6" x14ac:dyDescent="0.25">
      <c r="A316" s="22">
        <f t="shared" si="4"/>
        <v>106</v>
      </c>
      <c r="B316" s="1">
        <v>1</v>
      </c>
      <c r="C316" s="1">
        <v>116</v>
      </c>
      <c r="D316" s="1">
        <v>84</v>
      </c>
      <c r="E316" s="9">
        <v>117.4934609375</v>
      </c>
      <c r="F316" s="10">
        <v>83.439918604651155</v>
      </c>
    </row>
    <row r="317" spans="1:6" x14ac:dyDescent="0.25">
      <c r="A317" s="22">
        <f t="shared" si="4"/>
        <v>106</v>
      </c>
      <c r="B317" s="1">
        <v>2</v>
      </c>
      <c r="C317" s="1">
        <v>110</v>
      </c>
      <c r="D317" s="1">
        <v>78</v>
      </c>
      <c r="E317" s="9">
        <v>109.1513204610951</v>
      </c>
      <c r="F317" s="10">
        <v>74.466984899328864</v>
      </c>
    </row>
    <row r="318" spans="1:6" x14ac:dyDescent="0.25">
      <c r="A318" s="22">
        <f t="shared" si="4"/>
        <v>106</v>
      </c>
      <c r="B318" s="1">
        <v>3</v>
      </c>
      <c r="C318" s="1">
        <v>112</v>
      </c>
      <c r="D318" s="1">
        <v>80</v>
      </c>
      <c r="E318" s="9">
        <v>114.6452800982801</v>
      </c>
      <c r="F318" s="10">
        <v>79.478710861805197</v>
      </c>
    </row>
    <row r="319" spans="1:6" x14ac:dyDescent="0.25">
      <c r="A319" s="22">
        <f t="shared" si="4"/>
        <v>107</v>
      </c>
      <c r="B319" s="1">
        <v>1</v>
      </c>
      <c r="C319" s="1">
        <v>110</v>
      </c>
      <c r="D319" s="1">
        <v>68</v>
      </c>
      <c r="E319" s="9">
        <v>111.17619017230376</v>
      </c>
      <c r="F319" s="10">
        <v>66.876600669269379</v>
      </c>
    </row>
    <row r="320" spans="1:6" x14ac:dyDescent="0.25">
      <c r="A320" s="22">
        <f t="shared" si="4"/>
        <v>107</v>
      </c>
      <c r="B320" s="1">
        <v>2</v>
      </c>
      <c r="C320" s="1">
        <v>108</v>
      </c>
      <c r="D320" s="1">
        <v>72</v>
      </c>
      <c r="E320" s="9">
        <v>106.77499999999998</v>
      </c>
      <c r="F320" s="10">
        <v>72.879222154963671</v>
      </c>
    </row>
    <row r="321" spans="1:6" x14ac:dyDescent="0.25">
      <c r="A321" s="22">
        <f t="shared" si="4"/>
        <v>107</v>
      </c>
      <c r="B321" s="1">
        <v>3</v>
      </c>
      <c r="C321" s="1">
        <v>116</v>
      </c>
      <c r="D321" s="1">
        <v>68</v>
      </c>
      <c r="E321" s="9">
        <v>117.57968421052631</v>
      </c>
      <c r="F321" s="10">
        <v>67.125582054309319</v>
      </c>
    </row>
    <row r="322" spans="1:6" x14ac:dyDescent="0.25">
      <c r="A322" s="22">
        <f t="shared" si="4"/>
        <v>108</v>
      </c>
      <c r="B322" s="1">
        <v>1</v>
      </c>
      <c r="C322" s="1">
        <v>120</v>
      </c>
      <c r="D322" s="1">
        <v>70</v>
      </c>
      <c r="E322" s="9">
        <v>116.82870993168682</v>
      </c>
      <c r="F322" s="10">
        <v>67.835623343527033</v>
      </c>
    </row>
    <row r="323" spans="1:6" x14ac:dyDescent="0.25">
      <c r="A323" s="22">
        <f t="shared" si="4"/>
        <v>108</v>
      </c>
      <c r="B323" s="1">
        <v>2</v>
      </c>
      <c r="C323" s="1">
        <v>116</v>
      </c>
      <c r="D323" s="1">
        <v>68</v>
      </c>
      <c r="E323" s="9">
        <v>117.5435448275862</v>
      </c>
      <c r="F323" s="10">
        <v>64.390600366636107</v>
      </c>
    </row>
    <row r="324" spans="1:6" x14ac:dyDescent="0.25">
      <c r="A324" s="22">
        <f t="shared" si="4"/>
        <v>108</v>
      </c>
      <c r="B324" s="1">
        <v>3</v>
      </c>
      <c r="C324" s="1">
        <v>114</v>
      </c>
      <c r="D324" s="1">
        <v>66</v>
      </c>
      <c r="E324" s="9">
        <v>114.4047962962963</v>
      </c>
      <c r="F324" s="10">
        <v>65.511485964104907</v>
      </c>
    </row>
    <row r="325" spans="1:6" x14ac:dyDescent="0.25">
      <c r="A325" s="22">
        <f t="shared" ref="A325:A388" si="5">A322+1</f>
        <v>109</v>
      </c>
      <c r="B325" s="1">
        <v>1</v>
      </c>
      <c r="C325" s="1">
        <v>116</v>
      </c>
      <c r="D325" s="1">
        <v>88</v>
      </c>
      <c r="E325" s="9">
        <v>118.12027073170732</v>
      </c>
      <c r="F325" s="10">
        <v>85.971444444444458</v>
      </c>
    </row>
    <row r="326" spans="1:6" x14ac:dyDescent="0.25">
      <c r="A326" s="22">
        <f t="shared" si="5"/>
        <v>109</v>
      </c>
      <c r="B326" s="1">
        <v>2</v>
      </c>
      <c r="C326" s="1">
        <v>120</v>
      </c>
      <c r="D326" s="1">
        <v>90</v>
      </c>
      <c r="E326" s="9">
        <v>124.5296584158416</v>
      </c>
      <c r="F326" s="10">
        <v>89.385693272519973</v>
      </c>
    </row>
    <row r="327" spans="1:6" x14ac:dyDescent="0.25">
      <c r="A327" s="22">
        <f t="shared" si="5"/>
        <v>109</v>
      </c>
      <c r="B327" s="1">
        <v>3</v>
      </c>
      <c r="C327" s="1">
        <v>122</v>
      </c>
      <c r="D327" s="1">
        <v>84</v>
      </c>
      <c r="E327" s="9">
        <v>122.72260747663553</v>
      </c>
      <c r="F327" s="10">
        <v>81.375909876543204</v>
      </c>
    </row>
    <row r="328" spans="1:6" x14ac:dyDescent="0.25">
      <c r="A328" s="22">
        <f t="shared" si="5"/>
        <v>110</v>
      </c>
      <c r="B328" s="1">
        <v>1</v>
      </c>
      <c r="C328" s="1">
        <v>128</v>
      </c>
      <c r="D328" s="1">
        <v>94</v>
      </c>
      <c r="E328" s="9">
        <v>131.59293552238805</v>
      </c>
      <c r="F328" s="10">
        <v>95.954602258469251</v>
      </c>
    </row>
    <row r="329" spans="1:6" x14ac:dyDescent="0.25">
      <c r="A329" s="22">
        <f t="shared" si="5"/>
        <v>110</v>
      </c>
      <c r="B329" s="1">
        <v>2</v>
      </c>
      <c r="C329" s="1">
        <v>130</v>
      </c>
      <c r="D329" s="1">
        <v>88</v>
      </c>
      <c r="E329" s="9">
        <v>129.96092815941267</v>
      </c>
      <c r="F329" s="10">
        <v>90.251428330522756</v>
      </c>
    </row>
    <row r="330" spans="1:6" x14ac:dyDescent="0.25">
      <c r="A330" s="22">
        <f t="shared" si="5"/>
        <v>110</v>
      </c>
      <c r="B330" s="1">
        <v>3</v>
      </c>
      <c r="C330" s="1">
        <v>116</v>
      </c>
      <c r="D330" s="1">
        <v>88</v>
      </c>
      <c r="E330" s="9">
        <v>117.56988601036269</v>
      </c>
      <c r="F330" s="10">
        <v>90.80626309452137</v>
      </c>
    </row>
    <row r="331" spans="1:6" x14ac:dyDescent="0.25">
      <c r="A331" s="22">
        <f t="shared" si="5"/>
        <v>111</v>
      </c>
      <c r="B331" s="1">
        <v>1</v>
      </c>
      <c r="C331" s="1">
        <v>130</v>
      </c>
      <c r="D331" s="1">
        <v>68</v>
      </c>
      <c r="E331" s="9">
        <v>130.20809671532848</v>
      </c>
      <c r="F331" s="10">
        <v>61.906155612244888</v>
      </c>
    </row>
    <row r="332" spans="1:6" x14ac:dyDescent="0.25">
      <c r="A332" s="22">
        <f t="shared" si="5"/>
        <v>111</v>
      </c>
      <c r="B332" s="1">
        <v>2</v>
      </c>
      <c r="C332" s="1">
        <v>128</v>
      </c>
      <c r="D332" s="1">
        <v>72</v>
      </c>
      <c r="E332" s="9">
        <v>120.11602192982454</v>
      </c>
      <c r="F332" s="10">
        <v>75.46686333534015</v>
      </c>
    </row>
    <row r="333" spans="1:6" x14ac:dyDescent="0.25">
      <c r="A333" s="22">
        <f t="shared" si="5"/>
        <v>111</v>
      </c>
      <c r="B333" s="1">
        <v>3</v>
      </c>
      <c r="C333" s="1">
        <v>132</v>
      </c>
      <c r="D333" s="1">
        <v>68</v>
      </c>
      <c r="E333" s="9">
        <v>137.2070502692998</v>
      </c>
      <c r="F333" s="10">
        <v>69.856961736150765</v>
      </c>
    </row>
    <row r="334" spans="1:6" x14ac:dyDescent="0.25">
      <c r="A334" s="22">
        <f t="shared" si="5"/>
        <v>112</v>
      </c>
      <c r="B334" s="1">
        <v>1</v>
      </c>
      <c r="C334" s="1">
        <v>120</v>
      </c>
      <c r="D334" s="1">
        <v>80</v>
      </c>
      <c r="E334" s="9">
        <v>120.6070637049455</v>
      </c>
      <c r="F334" s="10">
        <v>80.583191822008402</v>
      </c>
    </row>
    <row r="335" spans="1:6" x14ac:dyDescent="0.25">
      <c r="A335" s="22">
        <f t="shared" si="5"/>
        <v>112</v>
      </c>
      <c r="B335" s="1">
        <v>2</v>
      </c>
      <c r="C335" s="1">
        <v>116</v>
      </c>
      <c r="D335" s="1">
        <v>80</v>
      </c>
      <c r="E335" s="9">
        <v>116.67686414445402</v>
      </c>
      <c r="F335" s="10">
        <v>78.589036585365875</v>
      </c>
    </row>
    <row r="336" spans="1:6" x14ac:dyDescent="0.25">
      <c r="A336" s="22">
        <f t="shared" si="5"/>
        <v>112</v>
      </c>
      <c r="B336" s="1">
        <v>3</v>
      </c>
      <c r="C336" s="1">
        <v>112</v>
      </c>
      <c r="D336" s="1">
        <v>80</v>
      </c>
      <c r="E336" s="9">
        <v>112.14639086294416</v>
      </c>
      <c r="F336" s="10">
        <v>77.77977004350528</v>
      </c>
    </row>
    <row r="337" spans="1:6" x14ac:dyDescent="0.25">
      <c r="A337" s="22">
        <f t="shared" si="5"/>
        <v>113</v>
      </c>
      <c r="B337" s="1">
        <v>1</v>
      </c>
      <c r="C337" s="1">
        <v>140</v>
      </c>
      <c r="D337" s="1">
        <v>84</v>
      </c>
      <c r="E337" s="9">
        <v>143.88907894736843</v>
      </c>
      <c r="F337" s="10">
        <v>85.912918367346947</v>
      </c>
    </row>
    <row r="338" spans="1:6" x14ac:dyDescent="0.25">
      <c r="A338" s="22">
        <f t="shared" si="5"/>
        <v>113</v>
      </c>
      <c r="B338" s="1">
        <v>2</v>
      </c>
      <c r="C338" s="1">
        <v>130</v>
      </c>
      <c r="D338" s="1">
        <v>80</v>
      </c>
      <c r="E338" s="9">
        <v>131.63342947903433</v>
      </c>
      <c r="F338" s="10">
        <v>82.310678074015129</v>
      </c>
    </row>
    <row r="339" spans="1:6" x14ac:dyDescent="0.25">
      <c r="A339" s="22">
        <f t="shared" si="5"/>
        <v>113</v>
      </c>
      <c r="B339" s="1">
        <v>3</v>
      </c>
      <c r="C339" s="1">
        <v>130</v>
      </c>
      <c r="D339" s="1">
        <v>80</v>
      </c>
      <c r="E339" s="9">
        <v>121.41512146529561</v>
      </c>
      <c r="F339" s="10">
        <v>82.639244833068375</v>
      </c>
    </row>
    <row r="340" spans="1:6" x14ac:dyDescent="0.25">
      <c r="A340" s="22">
        <f t="shared" si="5"/>
        <v>114</v>
      </c>
      <c r="B340" s="1">
        <v>1</v>
      </c>
      <c r="C340" s="1">
        <v>98</v>
      </c>
      <c r="D340" s="1">
        <v>66</v>
      </c>
      <c r="E340" s="9">
        <v>93.303612068965521</v>
      </c>
      <c r="F340" s="10">
        <v>66.220594420600861</v>
      </c>
    </row>
    <row r="341" spans="1:6" x14ac:dyDescent="0.25">
      <c r="A341" s="22">
        <f t="shared" si="5"/>
        <v>114</v>
      </c>
      <c r="B341" s="1">
        <v>2</v>
      </c>
      <c r="C341" s="1">
        <v>96</v>
      </c>
      <c r="D341" s="1">
        <v>76</v>
      </c>
      <c r="E341" s="9">
        <v>99.012822140608591</v>
      </c>
      <c r="F341" s="10">
        <v>75.384914720260738</v>
      </c>
    </row>
    <row r="342" spans="1:6" x14ac:dyDescent="0.25">
      <c r="A342" s="22">
        <f t="shared" si="5"/>
        <v>114</v>
      </c>
      <c r="B342" s="1">
        <v>3</v>
      </c>
      <c r="C342" s="1">
        <v>104</v>
      </c>
      <c r="D342" s="1">
        <v>78</v>
      </c>
      <c r="E342" s="9">
        <v>105.38772661498707</v>
      </c>
      <c r="F342" s="10">
        <v>75.578288547347526</v>
      </c>
    </row>
    <row r="343" spans="1:6" x14ac:dyDescent="0.25">
      <c r="A343" s="22">
        <f t="shared" si="5"/>
        <v>115</v>
      </c>
      <c r="B343" s="1">
        <v>1</v>
      </c>
      <c r="C343" s="1">
        <v>110</v>
      </c>
      <c r="D343" s="1">
        <v>66</v>
      </c>
      <c r="E343" s="9">
        <v>112.39326315789474</v>
      </c>
      <c r="F343" s="10">
        <v>59.751822742474914</v>
      </c>
    </row>
    <row r="344" spans="1:6" x14ac:dyDescent="0.25">
      <c r="A344" s="22">
        <f t="shared" si="5"/>
        <v>115</v>
      </c>
      <c r="B344" s="1">
        <v>2</v>
      </c>
      <c r="C344" s="1">
        <v>110</v>
      </c>
      <c r="D344" s="1">
        <v>76</v>
      </c>
      <c r="E344" s="9">
        <v>109.05173101673103</v>
      </c>
      <c r="F344" s="10">
        <v>68.159585741811185</v>
      </c>
    </row>
    <row r="345" spans="1:6" x14ac:dyDescent="0.25">
      <c r="A345" s="22">
        <f t="shared" si="5"/>
        <v>115</v>
      </c>
      <c r="B345" s="1">
        <v>3</v>
      </c>
      <c r="C345" s="1">
        <v>110</v>
      </c>
      <c r="D345" s="1">
        <v>70</v>
      </c>
      <c r="E345" s="9">
        <v>109.7475</v>
      </c>
      <c r="F345" s="10">
        <v>70.982549532710294</v>
      </c>
    </row>
    <row r="346" spans="1:6" x14ac:dyDescent="0.25">
      <c r="A346" s="22">
        <f t="shared" si="5"/>
        <v>116</v>
      </c>
      <c r="B346" s="1">
        <v>1</v>
      </c>
      <c r="C346" s="1">
        <v>140</v>
      </c>
      <c r="D346" s="1">
        <v>96</v>
      </c>
      <c r="E346" s="9">
        <v>142.37048616386323</v>
      </c>
      <c r="F346" s="10">
        <v>94.803203328133122</v>
      </c>
    </row>
    <row r="347" spans="1:6" x14ac:dyDescent="0.25">
      <c r="A347" s="22">
        <f t="shared" si="5"/>
        <v>116</v>
      </c>
      <c r="B347" s="1">
        <v>2</v>
      </c>
      <c r="C347" s="1">
        <v>142</v>
      </c>
      <c r="D347" s="1">
        <v>92</v>
      </c>
      <c r="E347" s="9">
        <v>143.88443926701572</v>
      </c>
      <c r="F347" s="10">
        <v>93.335815441565302</v>
      </c>
    </row>
    <row r="348" spans="1:6" x14ac:dyDescent="0.25">
      <c r="A348" s="22">
        <f t="shared" si="5"/>
        <v>116</v>
      </c>
      <c r="B348" s="1">
        <v>3</v>
      </c>
      <c r="C348" s="1">
        <v>140</v>
      </c>
      <c r="D348" s="1">
        <v>88</v>
      </c>
      <c r="E348" s="9">
        <v>143.11562668045502</v>
      </c>
      <c r="F348" s="10">
        <v>87.514692544987156</v>
      </c>
    </row>
    <row r="349" spans="1:6" x14ac:dyDescent="0.25">
      <c r="A349" s="22">
        <f t="shared" si="5"/>
        <v>117</v>
      </c>
      <c r="B349" s="1">
        <v>1</v>
      </c>
      <c r="C349" s="1">
        <v>138</v>
      </c>
      <c r="D349" s="1">
        <v>88</v>
      </c>
      <c r="E349" s="9">
        <v>138.39905122494429</v>
      </c>
      <c r="F349" s="10">
        <v>85.607684782608715</v>
      </c>
    </row>
    <row r="350" spans="1:6" x14ac:dyDescent="0.25">
      <c r="A350" s="22">
        <f t="shared" si="5"/>
        <v>117</v>
      </c>
      <c r="B350" s="1">
        <v>2</v>
      </c>
      <c r="C350" s="1">
        <v>140</v>
      </c>
      <c r="D350" s="1">
        <v>80</v>
      </c>
      <c r="E350" s="9">
        <v>137.75380000000001</v>
      </c>
      <c r="F350" s="10">
        <v>81.841638207043758</v>
      </c>
    </row>
    <row r="351" spans="1:6" x14ac:dyDescent="0.25">
      <c r="A351" s="22">
        <f t="shared" si="5"/>
        <v>117</v>
      </c>
      <c r="B351" s="1">
        <v>3</v>
      </c>
      <c r="C351" s="1">
        <v>132</v>
      </c>
      <c r="D351" s="1">
        <v>88</v>
      </c>
      <c r="E351" s="9">
        <v>120.83995172413793</v>
      </c>
      <c r="F351" s="10">
        <v>85.839213451917743</v>
      </c>
    </row>
    <row r="352" spans="1:6" x14ac:dyDescent="0.25">
      <c r="A352" s="22">
        <f t="shared" si="5"/>
        <v>118</v>
      </c>
      <c r="B352" s="1">
        <v>1</v>
      </c>
      <c r="C352" s="1">
        <v>104</v>
      </c>
      <c r="D352" s="1">
        <v>70</v>
      </c>
      <c r="E352" s="9">
        <v>102.75224453280316</v>
      </c>
      <c r="F352" s="10">
        <v>71.914591230551622</v>
      </c>
    </row>
    <row r="353" spans="1:6" x14ac:dyDescent="0.25">
      <c r="A353" s="22">
        <f t="shared" si="5"/>
        <v>118</v>
      </c>
      <c r="B353" s="1">
        <v>2</v>
      </c>
      <c r="C353" s="1">
        <v>102</v>
      </c>
      <c r="D353" s="1">
        <v>70</v>
      </c>
      <c r="E353" s="9">
        <v>99.683347485303713</v>
      </c>
      <c r="F353" s="10">
        <v>69.885728346456702</v>
      </c>
    </row>
    <row r="354" spans="1:6" x14ac:dyDescent="0.25">
      <c r="A354" s="22">
        <f t="shared" si="5"/>
        <v>118</v>
      </c>
      <c r="B354" s="1">
        <v>3</v>
      </c>
      <c r="C354" s="1">
        <v>100</v>
      </c>
      <c r="D354" s="1">
        <v>70</v>
      </c>
      <c r="E354" s="9">
        <v>100.90317124600639</v>
      </c>
      <c r="F354" s="10">
        <v>70.236426433915199</v>
      </c>
    </row>
    <row r="355" spans="1:6" x14ac:dyDescent="0.25">
      <c r="A355" s="22">
        <f t="shared" si="5"/>
        <v>119</v>
      </c>
      <c r="B355" s="1">
        <v>1</v>
      </c>
      <c r="C355" s="1">
        <v>130</v>
      </c>
      <c r="D355" s="1">
        <v>86</v>
      </c>
      <c r="E355" s="9">
        <v>130.1903738707436</v>
      </c>
      <c r="F355" s="10">
        <v>85.245769994162288</v>
      </c>
    </row>
    <row r="356" spans="1:6" x14ac:dyDescent="0.25">
      <c r="A356" s="22">
        <f t="shared" si="5"/>
        <v>119</v>
      </c>
      <c r="B356" s="1">
        <v>2</v>
      </c>
      <c r="C356" s="1">
        <v>126</v>
      </c>
      <c r="D356" s="1">
        <v>88</v>
      </c>
      <c r="E356" s="9">
        <v>126.47024802867385</v>
      </c>
      <c r="F356" s="10">
        <v>87.222848392036752</v>
      </c>
    </row>
    <row r="357" spans="1:6" x14ac:dyDescent="0.25">
      <c r="A357" s="22">
        <f t="shared" si="5"/>
        <v>119</v>
      </c>
      <c r="B357" s="1">
        <v>3</v>
      </c>
      <c r="C357" s="1">
        <v>132</v>
      </c>
      <c r="D357" s="1">
        <v>90</v>
      </c>
      <c r="E357" s="9">
        <v>133.13268391866913</v>
      </c>
      <c r="F357" s="10">
        <v>89.911030973451332</v>
      </c>
    </row>
    <row r="358" spans="1:6" x14ac:dyDescent="0.25">
      <c r="A358" s="22">
        <f t="shared" si="5"/>
        <v>120</v>
      </c>
      <c r="B358" s="1">
        <v>1</v>
      </c>
      <c r="C358" s="1">
        <v>118</v>
      </c>
      <c r="D358" s="1">
        <v>80</v>
      </c>
      <c r="E358" s="9">
        <v>118.81850927703134</v>
      </c>
      <c r="F358" s="10">
        <v>75.093507368421058</v>
      </c>
    </row>
    <row r="359" spans="1:6" x14ac:dyDescent="0.25">
      <c r="A359" s="22">
        <f t="shared" si="5"/>
        <v>120</v>
      </c>
      <c r="B359" s="1">
        <v>2</v>
      </c>
      <c r="C359" s="1">
        <v>116</v>
      </c>
      <c r="D359" s="1">
        <v>80</v>
      </c>
      <c r="E359" s="9">
        <v>117.21240544345376</v>
      </c>
      <c r="F359" s="10">
        <v>80.802842553191482</v>
      </c>
    </row>
    <row r="360" spans="1:6" x14ac:dyDescent="0.25">
      <c r="A360" s="22">
        <f t="shared" si="5"/>
        <v>120</v>
      </c>
      <c r="B360" s="1">
        <v>3</v>
      </c>
      <c r="C360" s="1">
        <v>116</v>
      </c>
      <c r="D360" s="1">
        <v>80</v>
      </c>
      <c r="E360" s="9">
        <v>115.3479430979979</v>
      </c>
      <c r="F360" s="10">
        <v>82.388086956521732</v>
      </c>
    </row>
    <row r="361" spans="1:6" x14ac:dyDescent="0.25">
      <c r="A361" s="22">
        <f t="shared" si="5"/>
        <v>121</v>
      </c>
      <c r="B361" s="1">
        <v>1</v>
      </c>
      <c r="C361" s="1">
        <v>142</v>
      </c>
      <c r="D361" s="1">
        <v>110</v>
      </c>
      <c r="E361" s="9">
        <v>147.03110668229778</v>
      </c>
      <c r="F361" s="10">
        <v>107.01719740009629</v>
      </c>
    </row>
    <row r="362" spans="1:6" x14ac:dyDescent="0.25">
      <c r="A362" s="22">
        <f t="shared" si="5"/>
        <v>121</v>
      </c>
      <c r="B362" s="1">
        <v>2</v>
      </c>
      <c r="C362" s="1">
        <v>138</v>
      </c>
      <c r="D362" s="1">
        <v>110</v>
      </c>
      <c r="E362" s="9">
        <v>143.50262319561969</v>
      </c>
      <c r="F362" s="10">
        <v>102.17267947178873</v>
      </c>
    </row>
    <row r="363" spans="1:6" x14ac:dyDescent="0.25">
      <c r="A363" s="22">
        <f t="shared" si="5"/>
        <v>121</v>
      </c>
      <c r="B363" s="1">
        <v>3</v>
      </c>
      <c r="C363" s="1">
        <v>146</v>
      </c>
      <c r="D363" s="1">
        <v>110</v>
      </c>
      <c r="E363" s="9">
        <v>147.91486717267551</v>
      </c>
      <c r="F363" s="10">
        <v>105.38996555819476</v>
      </c>
    </row>
    <row r="364" spans="1:6" x14ac:dyDescent="0.25">
      <c r="A364" s="22">
        <f t="shared" si="5"/>
        <v>122</v>
      </c>
      <c r="B364" s="1">
        <v>1</v>
      </c>
      <c r="C364" s="1">
        <v>134</v>
      </c>
      <c r="D364" s="1">
        <v>80</v>
      </c>
      <c r="E364" s="9">
        <v>133.9727961832061</v>
      </c>
      <c r="F364" s="10">
        <v>78.653018085908073</v>
      </c>
    </row>
    <row r="365" spans="1:6" x14ac:dyDescent="0.25">
      <c r="A365" s="22">
        <f t="shared" si="5"/>
        <v>122</v>
      </c>
      <c r="B365" s="1">
        <v>2</v>
      </c>
      <c r="C365" s="1">
        <v>130</v>
      </c>
      <c r="D365" s="1">
        <v>84</v>
      </c>
      <c r="E365" s="9">
        <v>126.75441572327045</v>
      </c>
      <c r="F365" s="10">
        <v>84.991527741935485</v>
      </c>
    </row>
    <row r="366" spans="1:6" x14ac:dyDescent="0.25">
      <c r="A366" s="22">
        <f t="shared" si="5"/>
        <v>122</v>
      </c>
      <c r="B366" s="1">
        <v>3</v>
      </c>
      <c r="C366" s="1">
        <v>134</v>
      </c>
      <c r="D366" s="1">
        <v>84</v>
      </c>
      <c r="E366" s="9">
        <v>132.18144444444448</v>
      </c>
      <c r="F366" s="10">
        <v>81.642460957178827</v>
      </c>
    </row>
    <row r="367" spans="1:6" x14ac:dyDescent="0.25">
      <c r="A367" s="22">
        <f t="shared" si="5"/>
        <v>123</v>
      </c>
      <c r="B367" s="1">
        <v>1</v>
      </c>
      <c r="C367" s="1">
        <v>118</v>
      </c>
      <c r="D367" s="1">
        <v>86</v>
      </c>
      <c r="E367" s="9">
        <v>115.3184175824176</v>
      </c>
      <c r="F367" s="10">
        <v>84.749862785862788</v>
      </c>
    </row>
    <row r="368" spans="1:6" x14ac:dyDescent="0.25">
      <c r="A368" s="22">
        <f t="shared" si="5"/>
        <v>123</v>
      </c>
      <c r="B368" s="1">
        <v>2</v>
      </c>
      <c r="C368" s="1">
        <v>124</v>
      </c>
      <c r="D368" s="1">
        <v>80</v>
      </c>
      <c r="E368" s="9">
        <v>123.21291558128318</v>
      </c>
      <c r="F368" s="10">
        <v>77.639270085470088</v>
      </c>
    </row>
    <row r="369" spans="1:6" x14ac:dyDescent="0.25">
      <c r="A369" s="22">
        <f t="shared" si="5"/>
        <v>123</v>
      </c>
      <c r="B369" s="1">
        <v>3</v>
      </c>
      <c r="C369" s="1">
        <v>118</v>
      </c>
      <c r="D369" s="1">
        <v>82</v>
      </c>
      <c r="E369" s="9">
        <v>117.79412385321102</v>
      </c>
      <c r="F369" s="10">
        <v>80.15971256885328</v>
      </c>
    </row>
    <row r="370" spans="1:6" x14ac:dyDescent="0.25">
      <c r="A370" s="22">
        <f t="shared" si="5"/>
        <v>124</v>
      </c>
      <c r="B370" s="1">
        <v>1</v>
      </c>
      <c r="C370" s="1">
        <v>132</v>
      </c>
      <c r="D370" s="1">
        <v>80</v>
      </c>
      <c r="E370" s="9">
        <v>131.89664556962026</v>
      </c>
      <c r="F370" s="10">
        <v>81.563603088803077</v>
      </c>
    </row>
    <row r="371" spans="1:6" x14ac:dyDescent="0.25">
      <c r="A371" s="22">
        <f t="shared" si="5"/>
        <v>124</v>
      </c>
      <c r="B371" s="1">
        <v>2</v>
      </c>
      <c r="C371" s="1">
        <v>128</v>
      </c>
      <c r="D371" s="1">
        <v>88</v>
      </c>
      <c r="E371" s="9">
        <v>130.32710172026924</v>
      </c>
      <c r="F371" s="10">
        <v>86.496483333333316</v>
      </c>
    </row>
    <row r="372" spans="1:6" x14ac:dyDescent="0.25">
      <c r="A372" s="22">
        <f t="shared" si="5"/>
        <v>124</v>
      </c>
      <c r="B372" s="1">
        <v>3</v>
      </c>
      <c r="C372" s="1">
        <v>120</v>
      </c>
      <c r="D372" s="1">
        <v>96</v>
      </c>
      <c r="E372" s="9">
        <v>121.74777844762623</v>
      </c>
      <c r="F372" s="10">
        <v>93.105000000000004</v>
      </c>
    </row>
    <row r="373" spans="1:6" x14ac:dyDescent="0.25">
      <c r="A373" s="22">
        <f t="shared" si="5"/>
        <v>125</v>
      </c>
      <c r="B373" s="1">
        <v>1</v>
      </c>
      <c r="C373" s="1">
        <v>140</v>
      </c>
      <c r="D373" s="1">
        <v>82</v>
      </c>
      <c r="E373" s="9">
        <v>138.57134024627348</v>
      </c>
      <c r="F373" s="10">
        <v>81.446880492091395</v>
      </c>
    </row>
    <row r="374" spans="1:6" x14ac:dyDescent="0.25">
      <c r="A374" s="22">
        <f t="shared" si="5"/>
        <v>125</v>
      </c>
      <c r="B374" s="1">
        <v>2</v>
      </c>
      <c r="C374" s="1">
        <v>132</v>
      </c>
      <c r="D374" s="1">
        <v>90</v>
      </c>
      <c r="E374" s="9">
        <v>134.98040683482506</v>
      </c>
      <c r="F374" s="10">
        <v>87.025720461095105</v>
      </c>
    </row>
    <row r="375" spans="1:6" x14ac:dyDescent="0.25">
      <c r="A375" s="22">
        <f t="shared" si="5"/>
        <v>125</v>
      </c>
      <c r="B375" s="1">
        <v>3</v>
      </c>
      <c r="C375" s="1">
        <v>130</v>
      </c>
      <c r="D375" s="1">
        <v>84</v>
      </c>
      <c r="E375" s="9">
        <v>131.24995939086295</v>
      </c>
      <c r="F375" s="10">
        <v>82.203384446878431</v>
      </c>
    </row>
    <row r="376" spans="1:6" x14ac:dyDescent="0.25">
      <c r="A376" s="22">
        <f t="shared" si="5"/>
        <v>126</v>
      </c>
      <c r="B376" s="1">
        <v>1</v>
      </c>
      <c r="C376" s="1">
        <v>114</v>
      </c>
      <c r="D376" s="1">
        <v>78</v>
      </c>
      <c r="E376" s="9">
        <v>113.07200328677075</v>
      </c>
      <c r="F376" s="10">
        <v>80.03779079022172</v>
      </c>
    </row>
    <row r="377" spans="1:6" x14ac:dyDescent="0.25">
      <c r="A377" s="22">
        <f t="shared" si="5"/>
        <v>126</v>
      </c>
      <c r="B377" s="1">
        <v>2</v>
      </c>
      <c r="C377" s="1">
        <v>116</v>
      </c>
      <c r="D377" s="1">
        <v>70</v>
      </c>
      <c r="E377" s="9">
        <v>116.23419866920153</v>
      </c>
      <c r="F377" s="10">
        <v>72.613514013749338</v>
      </c>
    </row>
    <row r="378" spans="1:6" x14ac:dyDescent="0.25">
      <c r="A378" s="22">
        <f t="shared" si="5"/>
        <v>126</v>
      </c>
      <c r="B378" s="1">
        <v>3</v>
      </c>
      <c r="C378" s="1">
        <v>106</v>
      </c>
      <c r="D378" s="1">
        <v>74</v>
      </c>
      <c r="E378" s="9">
        <v>98.469227777777789</v>
      </c>
      <c r="F378" s="10">
        <v>72.2026879659212</v>
      </c>
    </row>
    <row r="379" spans="1:6" x14ac:dyDescent="0.25">
      <c r="A379" s="22">
        <f t="shared" si="5"/>
        <v>127</v>
      </c>
      <c r="B379" s="1">
        <v>1</v>
      </c>
      <c r="C379" s="1">
        <v>110</v>
      </c>
      <c r="D379" s="1">
        <v>72</v>
      </c>
      <c r="E379" s="9">
        <v>111.02278554216868</v>
      </c>
      <c r="F379" s="10">
        <v>72.908988102692547</v>
      </c>
    </row>
    <row r="380" spans="1:6" x14ac:dyDescent="0.25">
      <c r="A380" s="22">
        <f t="shared" si="5"/>
        <v>127</v>
      </c>
      <c r="B380" s="1">
        <v>2</v>
      </c>
      <c r="C380" s="1">
        <v>120</v>
      </c>
      <c r="D380" s="1">
        <v>74</v>
      </c>
      <c r="E380" s="9">
        <v>121.26056174612292</v>
      </c>
      <c r="F380" s="10">
        <v>74.369732673267322</v>
      </c>
    </row>
    <row r="381" spans="1:6" x14ac:dyDescent="0.25">
      <c r="A381" s="22">
        <f t="shared" si="5"/>
        <v>127</v>
      </c>
      <c r="B381" s="1">
        <v>3</v>
      </c>
      <c r="C381" s="1">
        <v>118</v>
      </c>
      <c r="D381" s="1">
        <v>76</v>
      </c>
      <c r="E381" s="9">
        <v>118.7940617760618</v>
      </c>
      <c r="F381" s="10">
        <v>76.415890410958895</v>
      </c>
    </row>
    <row r="382" spans="1:6" x14ac:dyDescent="0.25">
      <c r="A382" s="22">
        <f t="shared" si="5"/>
        <v>128</v>
      </c>
      <c r="B382" s="1">
        <v>1</v>
      </c>
      <c r="C382" s="1">
        <v>134</v>
      </c>
      <c r="D382" s="1">
        <v>70</v>
      </c>
      <c r="E382" s="9">
        <v>135.0489712230216</v>
      </c>
      <c r="F382" s="10">
        <v>71.441815060908084</v>
      </c>
    </row>
    <row r="383" spans="1:6" x14ac:dyDescent="0.25">
      <c r="A383" s="22">
        <f t="shared" si="5"/>
        <v>128</v>
      </c>
      <c r="B383" s="1">
        <v>2</v>
      </c>
      <c r="C383" s="1">
        <v>124</v>
      </c>
      <c r="D383" s="1">
        <v>64</v>
      </c>
      <c r="E383" s="9">
        <v>121.69103033528472</v>
      </c>
      <c r="F383" s="10">
        <v>69.171025477707019</v>
      </c>
    </row>
    <row r="384" spans="1:6" x14ac:dyDescent="0.25">
      <c r="A384" s="22">
        <f t="shared" si="5"/>
        <v>128</v>
      </c>
      <c r="B384" s="1">
        <v>3</v>
      </c>
      <c r="C384" s="1">
        <v>124</v>
      </c>
      <c r="D384" s="1">
        <v>66</v>
      </c>
      <c r="E384" s="9">
        <v>123.49683848614072</v>
      </c>
      <c r="F384" s="10">
        <v>70.548758842443746</v>
      </c>
    </row>
    <row r="385" spans="1:6" x14ac:dyDescent="0.25">
      <c r="A385" s="22">
        <f t="shared" si="5"/>
        <v>129</v>
      </c>
      <c r="B385" s="1">
        <v>1</v>
      </c>
      <c r="C385" s="1">
        <v>110</v>
      </c>
      <c r="D385" s="1">
        <v>60</v>
      </c>
      <c r="E385" s="9">
        <v>99.39214987080102</v>
      </c>
      <c r="F385" s="10">
        <v>60.575358001850134</v>
      </c>
    </row>
    <row r="386" spans="1:6" x14ac:dyDescent="0.25">
      <c r="A386" s="22">
        <f t="shared" si="5"/>
        <v>129</v>
      </c>
      <c r="B386" s="1">
        <v>2</v>
      </c>
      <c r="C386" s="1">
        <v>96</v>
      </c>
      <c r="D386" s="1">
        <v>58</v>
      </c>
      <c r="E386" s="9">
        <v>95.207909849749583</v>
      </c>
      <c r="F386" s="10">
        <v>57.229799999999997</v>
      </c>
    </row>
    <row r="387" spans="1:6" x14ac:dyDescent="0.25">
      <c r="A387" s="22">
        <f t="shared" si="5"/>
        <v>129</v>
      </c>
      <c r="B387" s="1">
        <v>3</v>
      </c>
      <c r="C387" s="1">
        <v>96</v>
      </c>
      <c r="D387" s="1">
        <v>64</v>
      </c>
      <c r="E387" s="9">
        <v>94.416263537906133</v>
      </c>
      <c r="F387" s="10">
        <v>63.761353202846976</v>
      </c>
    </row>
    <row r="388" spans="1:6" x14ac:dyDescent="0.25">
      <c r="A388" s="22">
        <f t="shared" si="5"/>
        <v>130</v>
      </c>
      <c r="B388" s="1">
        <v>1</v>
      </c>
      <c r="C388" s="1">
        <v>144</v>
      </c>
      <c r="D388" s="1">
        <v>88</v>
      </c>
      <c r="E388" s="9">
        <v>146.78579526973101</v>
      </c>
      <c r="F388" s="10">
        <v>90.2973120340788</v>
      </c>
    </row>
    <row r="389" spans="1:6" x14ac:dyDescent="0.25">
      <c r="A389" s="22">
        <f t="shared" ref="A389:A417" si="6">A386+1</f>
        <v>130</v>
      </c>
      <c r="B389" s="1">
        <v>2</v>
      </c>
      <c r="C389" s="1">
        <v>144</v>
      </c>
      <c r="D389" s="1">
        <v>98</v>
      </c>
      <c r="E389" s="9">
        <v>144.278084315717</v>
      </c>
      <c r="F389" s="10">
        <v>96.936139689763195</v>
      </c>
    </row>
    <row r="390" spans="1:6" x14ac:dyDescent="0.25">
      <c r="A390" s="22">
        <f t="shared" si="6"/>
        <v>130</v>
      </c>
      <c r="B390" s="1">
        <v>3</v>
      </c>
      <c r="C390" s="1">
        <v>142</v>
      </c>
      <c r="D390" s="1">
        <v>98</v>
      </c>
      <c r="E390" s="9">
        <v>138.93462663835601</v>
      </c>
      <c r="F390" s="10">
        <v>96.461835896306795</v>
      </c>
    </row>
    <row r="391" spans="1:6" x14ac:dyDescent="0.25">
      <c r="A391" s="22">
        <f t="shared" si="6"/>
        <v>131</v>
      </c>
      <c r="B391" s="1">
        <v>1</v>
      </c>
      <c r="C391" s="1">
        <v>146</v>
      </c>
      <c r="D391" s="1">
        <v>98</v>
      </c>
      <c r="E391" s="9">
        <v>139.58633333333333</v>
      </c>
      <c r="F391" s="10">
        <v>100.85977666666668</v>
      </c>
    </row>
    <row r="392" spans="1:6" x14ac:dyDescent="0.25">
      <c r="A392" s="22">
        <f t="shared" si="6"/>
        <v>131</v>
      </c>
      <c r="B392" s="1">
        <v>2</v>
      </c>
      <c r="C392" s="1">
        <v>132</v>
      </c>
      <c r="D392" s="1">
        <v>98</v>
      </c>
      <c r="E392" s="9">
        <v>132.46691249005568</v>
      </c>
      <c r="F392" s="10">
        <v>96.6798443208896</v>
      </c>
    </row>
    <row r="393" spans="1:6" x14ac:dyDescent="0.25">
      <c r="A393" s="22">
        <f t="shared" si="6"/>
        <v>131</v>
      </c>
      <c r="B393" s="1">
        <v>3</v>
      </c>
      <c r="C393" s="1">
        <v>130</v>
      </c>
      <c r="D393" s="1">
        <v>90</v>
      </c>
      <c r="E393" s="9">
        <v>138.1543514739229</v>
      </c>
      <c r="F393" s="10">
        <v>91.150952380952376</v>
      </c>
    </row>
    <row r="394" spans="1:6" x14ac:dyDescent="0.25">
      <c r="A394" s="22">
        <f t="shared" si="6"/>
        <v>132</v>
      </c>
      <c r="B394" s="1">
        <v>1</v>
      </c>
      <c r="C394" s="1">
        <v>110</v>
      </c>
      <c r="D394" s="1">
        <v>80</v>
      </c>
      <c r="E394" s="9">
        <v>107.18676258992805</v>
      </c>
      <c r="F394" s="10">
        <v>82.778595366795372</v>
      </c>
    </row>
    <row r="395" spans="1:6" x14ac:dyDescent="0.25">
      <c r="A395" s="22">
        <f t="shared" si="6"/>
        <v>132</v>
      </c>
      <c r="B395" s="1">
        <v>2</v>
      </c>
      <c r="C395" s="1">
        <v>106</v>
      </c>
      <c r="D395" s="1">
        <v>76</v>
      </c>
      <c r="E395" s="9">
        <v>104.49461215707368</v>
      </c>
      <c r="F395" s="10">
        <v>72.959592536560777</v>
      </c>
    </row>
    <row r="396" spans="1:6" x14ac:dyDescent="0.25">
      <c r="A396" s="22">
        <f t="shared" si="6"/>
        <v>132</v>
      </c>
      <c r="B396" s="1">
        <v>3</v>
      </c>
      <c r="C396" s="1">
        <v>118</v>
      </c>
      <c r="D396" s="1">
        <v>80</v>
      </c>
      <c r="E396" s="9">
        <v>120.29722839506171</v>
      </c>
      <c r="F396" s="10">
        <v>82.384122228538942</v>
      </c>
    </row>
    <row r="397" spans="1:6" x14ac:dyDescent="0.25">
      <c r="A397" s="22">
        <f t="shared" si="6"/>
        <v>133</v>
      </c>
      <c r="B397" s="1">
        <v>1</v>
      </c>
      <c r="C397" s="1">
        <v>108</v>
      </c>
      <c r="D397" s="1">
        <v>70</v>
      </c>
      <c r="E397" s="9">
        <v>106.276</v>
      </c>
      <c r="F397" s="10">
        <v>71.393197183098593</v>
      </c>
    </row>
    <row r="398" spans="1:6" x14ac:dyDescent="0.25">
      <c r="A398" s="22">
        <f t="shared" si="6"/>
        <v>133</v>
      </c>
      <c r="B398" s="1">
        <v>2</v>
      </c>
      <c r="C398" s="1">
        <v>110</v>
      </c>
      <c r="D398" s="1">
        <v>70</v>
      </c>
      <c r="E398" s="9">
        <v>110.51306100628932</v>
      </c>
      <c r="F398" s="10">
        <v>70.626222222222225</v>
      </c>
    </row>
    <row r="399" spans="1:6" x14ac:dyDescent="0.25">
      <c r="A399" s="22">
        <f t="shared" si="6"/>
        <v>133</v>
      </c>
      <c r="B399" s="1">
        <v>3</v>
      </c>
      <c r="C399" s="1">
        <v>106</v>
      </c>
      <c r="D399" s="1">
        <v>78</v>
      </c>
      <c r="E399" s="9">
        <v>109.80115783343041</v>
      </c>
      <c r="F399" s="10">
        <v>82.165372667068027</v>
      </c>
    </row>
    <row r="400" spans="1:6" x14ac:dyDescent="0.25">
      <c r="A400" s="22">
        <f t="shared" si="6"/>
        <v>134</v>
      </c>
      <c r="B400" s="1">
        <v>1</v>
      </c>
      <c r="C400" s="1">
        <v>110</v>
      </c>
      <c r="D400" s="1">
        <v>62</v>
      </c>
      <c r="E400" s="9">
        <v>99.980932614555257</v>
      </c>
      <c r="F400" s="10">
        <v>62.890134139637176</v>
      </c>
    </row>
    <row r="401" spans="1:6" x14ac:dyDescent="0.25">
      <c r="A401" s="22">
        <f t="shared" si="6"/>
        <v>134</v>
      </c>
      <c r="B401" s="1">
        <v>2</v>
      </c>
      <c r="C401" s="1">
        <v>90</v>
      </c>
      <c r="D401" s="1">
        <v>66</v>
      </c>
      <c r="E401" s="9">
        <v>91.534032004491849</v>
      </c>
      <c r="F401" s="10">
        <v>60.778808823529417</v>
      </c>
    </row>
    <row r="402" spans="1:6" x14ac:dyDescent="0.25">
      <c r="A402" s="22">
        <f t="shared" si="6"/>
        <v>134</v>
      </c>
      <c r="B402" s="1">
        <v>3</v>
      </c>
      <c r="C402" s="1">
        <v>90</v>
      </c>
      <c r="D402" s="1">
        <v>68</v>
      </c>
      <c r="E402" s="9">
        <v>97.702380403458207</v>
      </c>
      <c r="F402" s="10">
        <v>66.93962090483619</v>
      </c>
    </row>
    <row r="403" spans="1:6" x14ac:dyDescent="0.25">
      <c r="A403" s="22">
        <f t="shared" si="6"/>
        <v>135</v>
      </c>
      <c r="B403" s="1">
        <v>1</v>
      </c>
      <c r="C403" s="1">
        <v>114</v>
      </c>
      <c r="D403" s="1">
        <v>80</v>
      </c>
      <c r="E403" s="9">
        <v>114.42752140077819</v>
      </c>
      <c r="F403" s="10">
        <v>80.610543057996495</v>
      </c>
    </row>
    <row r="404" spans="1:6" x14ac:dyDescent="0.25">
      <c r="A404" s="22">
        <f t="shared" si="6"/>
        <v>135</v>
      </c>
      <c r="B404" s="1">
        <v>2</v>
      </c>
      <c r="C404" s="1">
        <v>118</v>
      </c>
      <c r="D404" s="1">
        <v>84</v>
      </c>
      <c r="E404" s="9">
        <v>117.05147579298831</v>
      </c>
      <c r="F404" s="10">
        <v>83.829499715424021</v>
      </c>
    </row>
    <row r="405" spans="1:6" x14ac:dyDescent="0.25">
      <c r="A405" s="22">
        <f t="shared" si="6"/>
        <v>135</v>
      </c>
      <c r="B405" s="1">
        <v>3</v>
      </c>
      <c r="C405" s="1">
        <v>114</v>
      </c>
      <c r="D405" s="1">
        <v>86</v>
      </c>
      <c r="E405" s="9">
        <v>115.1951752464403</v>
      </c>
      <c r="F405" s="10">
        <v>81.897974329720483</v>
      </c>
    </row>
    <row r="406" spans="1:6" x14ac:dyDescent="0.25">
      <c r="A406" s="22">
        <f t="shared" si="6"/>
        <v>136</v>
      </c>
      <c r="B406" s="1">
        <v>1</v>
      </c>
      <c r="C406" s="1">
        <v>140</v>
      </c>
      <c r="D406" s="1">
        <v>80</v>
      </c>
      <c r="E406" s="9">
        <v>142.58987832310839</v>
      </c>
      <c r="F406" s="10">
        <v>78.379712068102151</v>
      </c>
    </row>
    <row r="407" spans="1:6" x14ac:dyDescent="0.25">
      <c r="A407" s="22">
        <f t="shared" si="6"/>
        <v>136</v>
      </c>
      <c r="B407" s="1">
        <v>2</v>
      </c>
      <c r="C407" s="1">
        <v>128</v>
      </c>
      <c r="D407" s="1">
        <v>84</v>
      </c>
      <c r="E407" s="9">
        <v>129.4460668367347</v>
      </c>
      <c r="F407" s="10">
        <v>83.462399999999988</v>
      </c>
    </row>
    <row r="408" spans="1:6" x14ac:dyDescent="0.25">
      <c r="A408" s="22">
        <f t="shared" si="6"/>
        <v>136</v>
      </c>
      <c r="B408" s="1">
        <v>3</v>
      </c>
      <c r="C408" s="1">
        <v>132</v>
      </c>
      <c r="D408" s="1">
        <v>78</v>
      </c>
      <c r="E408" s="9">
        <v>135.18038426626322</v>
      </c>
      <c r="F408" s="10">
        <v>76.875419354838726</v>
      </c>
    </row>
    <row r="409" spans="1:6" x14ac:dyDescent="0.25">
      <c r="A409" s="22">
        <f t="shared" si="6"/>
        <v>137</v>
      </c>
      <c r="B409" s="1">
        <v>1</v>
      </c>
      <c r="C409" s="1">
        <v>108</v>
      </c>
      <c r="D409" s="1">
        <v>74</v>
      </c>
      <c r="E409" s="9">
        <v>105.9166619955157</v>
      </c>
      <c r="F409" s="10">
        <v>79.049826111423755</v>
      </c>
    </row>
    <row r="410" spans="1:6" x14ac:dyDescent="0.25">
      <c r="A410" s="22">
        <f t="shared" si="6"/>
        <v>137</v>
      </c>
      <c r="B410" s="1">
        <v>2</v>
      </c>
      <c r="C410" s="1">
        <v>104</v>
      </c>
      <c r="D410" s="1">
        <v>72</v>
      </c>
      <c r="E410" s="9">
        <v>105.90235978835977</v>
      </c>
      <c r="F410" s="10">
        <v>71.133381944444452</v>
      </c>
    </row>
    <row r="411" spans="1:6" x14ac:dyDescent="0.25">
      <c r="A411" s="22">
        <f t="shared" si="6"/>
        <v>137</v>
      </c>
      <c r="B411" s="1">
        <v>3</v>
      </c>
      <c r="C411" s="1">
        <v>112</v>
      </c>
      <c r="D411" s="1">
        <v>78</v>
      </c>
      <c r="E411" s="9">
        <v>117.74580864197532</v>
      </c>
      <c r="F411" s="10">
        <v>77.475000000000009</v>
      </c>
    </row>
    <row r="412" spans="1:6" x14ac:dyDescent="0.25">
      <c r="A412" s="22">
        <f t="shared" si="6"/>
        <v>138</v>
      </c>
      <c r="B412" s="1">
        <v>1</v>
      </c>
      <c r="C412" s="1">
        <v>100</v>
      </c>
      <c r="D412" s="1">
        <v>60</v>
      </c>
      <c r="E412" s="9">
        <v>100.27533070866143</v>
      </c>
      <c r="F412" s="10">
        <v>59.409869837296618</v>
      </c>
    </row>
    <row r="413" spans="1:6" x14ac:dyDescent="0.25">
      <c r="A413" s="22">
        <f t="shared" si="6"/>
        <v>138</v>
      </c>
      <c r="B413" s="1">
        <v>2</v>
      </c>
      <c r="C413" s="1">
        <v>102</v>
      </c>
      <c r="D413" s="1">
        <v>62</v>
      </c>
      <c r="E413" s="9">
        <v>103.27490040532717</v>
      </c>
      <c r="F413" s="10">
        <v>62.516169082125614</v>
      </c>
    </row>
    <row r="414" spans="1:6" x14ac:dyDescent="0.25">
      <c r="A414" s="22">
        <f t="shared" si="6"/>
        <v>138</v>
      </c>
      <c r="B414" s="1">
        <v>3</v>
      </c>
      <c r="C414" s="1">
        <v>102</v>
      </c>
      <c r="D414" s="1">
        <v>66</v>
      </c>
      <c r="E414" s="9">
        <v>102.16308659793815</v>
      </c>
      <c r="F414" s="10">
        <v>64.022902684563746</v>
      </c>
    </row>
    <row r="415" spans="1:6" x14ac:dyDescent="0.25">
      <c r="A415" s="22">
        <f t="shared" si="6"/>
        <v>139</v>
      </c>
      <c r="B415" s="1">
        <v>1</v>
      </c>
      <c r="C415" s="1">
        <v>104</v>
      </c>
      <c r="D415" s="1">
        <v>60</v>
      </c>
      <c r="E415" s="9">
        <v>103.72282925373133</v>
      </c>
      <c r="F415" s="10">
        <v>64.20861971076593</v>
      </c>
    </row>
    <row r="416" spans="1:6" x14ac:dyDescent="0.25">
      <c r="A416" s="22">
        <f t="shared" si="6"/>
        <v>139</v>
      </c>
      <c r="B416" s="1">
        <v>2</v>
      </c>
      <c r="C416" s="1">
        <v>102</v>
      </c>
      <c r="D416" s="1">
        <v>64</v>
      </c>
      <c r="E416" s="9">
        <v>101.30607913669066</v>
      </c>
      <c r="F416" s="10">
        <v>61.746255402750499</v>
      </c>
    </row>
    <row r="417" spans="1:6" x14ac:dyDescent="0.25">
      <c r="A417" s="22">
        <f t="shared" si="6"/>
        <v>139</v>
      </c>
      <c r="B417" s="1">
        <v>3</v>
      </c>
      <c r="C417" s="1">
        <v>102</v>
      </c>
      <c r="D417" s="1">
        <v>62</v>
      </c>
      <c r="E417" s="9">
        <v>103.99576522248245</v>
      </c>
      <c r="F417" s="10">
        <v>62.871580536912752</v>
      </c>
    </row>
    <row r="418" spans="1:6" x14ac:dyDescent="0.25">
      <c r="A418" s="22">
        <v>140</v>
      </c>
      <c r="B418" s="1">
        <v>1</v>
      </c>
      <c r="C418" s="1">
        <v>128</v>
      </c>
      <c r="D418" s="1">
        <v>74</v>
      </c>
      <c r="E418" s="9">
        <v>126.824204730269</v>
      </c>
      <c r="F418" s="10">
        <v>72.2026879659212</v>
      </c>
    </row>
    <row r="419" spans="1:6" x14ac:dyDescent="0.25">
      <c r="A419" s="22">
        <v>140</v>
      </c>
      <c r="B419" s="1">
        <v>2</v>
      </c>
      <c r="C419" s="1">
        <v>124</v>
      </c>
      <c r="D419" s="1">
        <v>76</v>
      </c>
      <c r="E419" s="9">
        <v>123.014915684283</v>
      </c>
      <c r="F419" s="10">
        <v>77.403860310236794</v>
      </c>
    </row>
    <row r="420" spans="1:6" x14ac:dyDescent="0.25">
      <c r="A420" s="22">
        <v>140</v>
      </c>
      <c r="B420" s="1">
        <v>3</v>
      </c>
      <c r="C420" s="1">
        <v>130</v>
      </c>
      <c r="D420" s="1">
        <v>72</v>
      </c>
      <c r="E420" s="9">
        <v>133.07537336164401</v>
      </c>
      <c r="F420" s="10">
        <v>73.808164103693201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Aaron-DeepLearing</cp:lastModifiedBy>
  <dcterms:created xsi:type="dcterms:W3CDTF">2016-12-16T07:45:52Z</dcterms:created>
  <dcterms:modified xsi:type="dcterms:W3CDTF">2016-12-16T14:00:53Z</dcterms:modified>
</cp:coreProperties>
</file>