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niyi.bello\AndroidStudioProjects\PriceCutz\"/>
    </mc:Choice>
  </mc:AlternateContent>
  <bookViews>
    <workbookView xWindow="0" yWindow="0" windowWidth="14370" windowHeight="10620" firstSheet="1" activeTab="2"/>
  </bookViews>
  <sheets>
    <sheet name="Acerno_Cache_XXXXX" sheetId="2" state="veryHidden" r:id="rId1"/>
    <sheet name="Sheet1" sheetId="1" r:id="rId2"/>
    <sheet name="Sheet2" sheetId="3" r:id="rId3"/>
  </sheets>
  <definedNames>
    <definedName name="_xlnm._FilterDatabase" localSheetId="1" hidden="1">Sheet1!$A$1:$J$1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3" l="1"/>
  <c r="C2" i="3"/>
  <c r="C3" i="3" s="1"/>
  <c r="C4" i="3" s="1"/>
  <c r="C5" i="3" s="1"/>
  <c r="C6" i="3" s="1"/>
  <c r="C7" i="3" s="1"/>
  <c r="C8" i="3" s="1"/>
  <c r="C9" i="3" s="1"/>
  <c r="C10" i="3" s="1"/>
  <c r="C11" i="3" s="1"/>
  <c r="C12" i="3" s="1"/>
  <c r="C13" i="3" s="1"/>
  <c r="C14" i="3" s="1"/>
  <c r="C15" i="3" s="1"/>
  <c r="C16" i="3" s="1"/>
  <c r="C17" i="3" s="1"/>
  <c r="C18" i="3" s="1"/>
  <c r="C19" i="3" s="1"/>
  <c r="B2" i="3"/>
  <c r="B3" i="3"/>
  <c r="B4" i="3"/>
  <c r="B5" i="3"/>
  <c r="B6" i="3"/>
  <c r="B7" i="3"/>
  <c r="B8" i="3"/>
  <c r="B9" i="3"/>
  <c r="B10" i="3"/>
  <c r="B11" i="3"/>
  <c r="B12" i="3"/>
  <c r="B13" i="3"/>
  <c r="B14" i="3"/>
  <c r="B15" i="3"/>
  <c r="B16" i="3"/>
  <c r="B17" i="3"/>
  <c r="B18" i="3"/>
  <c r="B19" i="3"/>
  <c r="B1" i="3"/>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2" i="1"/>
  <c r="J76" i="1" l="1"/>
  <c r="J5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K4" i="1" l="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2" i="1"/>
  <c r="K3"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G4" i="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I3" i="1"/>
  <c r="I4" i="1" s="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2" i="1"/>
  <c r="J109" i="1" l="1"/>
  <c r="J108" i="1"/>
  <c r="J107" i="1"/>
  <c r="J106" i="1"/>
  <c r="J87" i="1"/>
  <c r="J60" i="1"/>
  <c r="J65" i="1"/>
  <c r="J85" i="1"/>
  <c r="J105" i="1"/>
  <c r="J71" i="1"/>
  <c r="J73" i="1"/>
  <c r="J74" i="1"/>
  <c r="J78" i="1"/>
  <c r="J104" i="1"/>
  <c r="J62" i="1"/>
  <c r="J86" i="1"/>
  <c r="J103" i="1"/>
  <c r="J75" i="1"/>
  <c r="J102" i="1"/>
  <c r="J70" i="1"/>
  <c r="J83" i="1"/>
  <c r="J101" i="1"/>
  <c r="J77" i="1"/>
  <c r="J100" i="1"/>
  <c r="J69" i="1"/>
  <c r="J99" i="1"/>
  <c r="J98" i="1"/>
  <c r="J80" i="1"/>
  <c r="J2" i="1"/>
  <c r="H2" i="1"/>
  <c r="F2" i="1"/>
  <c r="J81" i="1"/>
  <c r="J97" i="1"/>
  <c r="J96" i="1"/>
  <c r="J67" i="1"/>
  <c r="J82" i="1"/>
  <c r="J88" i="1"/>
  <c r="J95" i="1"/>
  <c r="J94" i="1"/>
  <c r="J64" i="1"/>
  <c r="J68" i="1"/>
  <c r="J66" i="1"/>
  <c r="J93" i="1"/>
  <c r="J92" i="1"/>
  <c r="J61" i="1"/>
  <c r="J84" i="1"/>
  <c r="J91" i="1"/>
  <c r="J90" i="1"/>
  <c r="J79" i="1"/>
  <c r="J89" i="1"/>
  <c r="J59" i="1"/>
  <c r="J63" i="1"/>
  <c r="J72" i="1"/>
</calcChain>
</file>

<file path=xl/sharedStrings.xml><?xml version="1.0" encoding="utf-8"?>
<sst xmlns="http://schemas.openxmlformats.org/spreadsheetml/2006/main" count="346" uniqueCount="221">
  <si>
    <t>NAME</t>
  </si>
  <si>
    <t>INDUSTRY</t>
  </si>
  <si>
    <t>Oil &amp; Gas</t>
  </si>
  <si>
    <t>Telecommunication</t>
  </si>
  <si>
    <t>FMCG</t>
  </si>
  <si>
    <t>Government</t>
  </si>
  <si>
    <t>Banking</t>
  </si>
  <si>
    <t>Construction</t>
  </si>
  <si>
    <t>Conglomerate</t>
  </si>
  <si>
    <t>Consulting</t>
  </si>
  <si>
    <t>Pharmaceticals</t>
  </si>
  <si>
    <t>International Organization</t>
  </si>
  <si>
    <t>Energy</t>
  </si>
  <si>
    <t>Aviation</t>
  </si>
  <si>
    <t>Hospitality</t>
  </si>
  <si>
    <t>Agriculture</t>
  </si>
  <si>
    <t>Non-Profit</t>
  </si>
  <si>
    <t>Media</t>
  </si>
  <si>
    <t>Financial Services</t>
  </si>
  <si>
    <t>Technology</t>
  </si>
  <si>
    <t>Insurance</t>
  </si>
  <si>
    <t>Logistics</t>
  </si>
  <si>
    <t>media</t>
  </si>
  <si>
    <t>Pharmaceuticals</t>
  </si>
  <si>
    <t>Advertising</t>
  </si>
  <si>
    <t>Conglomerate </t>
  </si>
  <si>
    <t>Mantrac</t>
  </si>
  <si>
    <t>FCMB</t>
  </si>
  <si>
    <t>Consolidated Breweries Plc</t>
  </si>
  <si>
    <t>Fan Milk</t>
  </si>
  <si>
    <t>Corporate Affairs Commission (CAC)</t>
  </si>
  <si>
    <t>SON (Standards Organization of Nigeria)</t>
  </si>
  <si>
    <t>NDIC (Nigeria Deposit Insurance Corporation)</t>
  </si>
  <si>
    <t>Shell Petroleum Development Company (SPDC)</t>
  </si>
  <si>
    <t>Chevron</t>
  </si>
  <si>
    <t>Mobil</t>
  </si>
  <si>
    <t>NNPC</t>
  </si>
  <si>
    <t>MTN</t>
  </si>
  <si>
    <t>Nestlé Nigeria</t>
  </si>
  <si>
    <t>Nigerian Civil Service</t>
  </si>
  <si>
    <t>Total</t>
  </si>
  <si>
    <t>Dangote</t>
  </si>
  <si>
    <t>Nigeria Breweries</t>
  </si>
  <si>
    <t>Glo</t>
  </si>
  <si>
    <t>GTB</t>
  </si>
  <si>
    <t>CBN</t>
  </si>
  <si>
    <t>NLNG</t>
  </si>
  <si>
    <t>Unilever</t>
  </si>
  <si>
    <t>Guinness</t>
  </si>
  <si>
    <t>Etisalat</t>
  </si>
  <si>
    <t>First Bank of Nigeria</t>
  </si>
  <si>
    <t>Julius Berger</t>
  </si>
  <si>
    <t>Cadbury</t>
  </si>
  <si>
    <t>Eni (Saipem) formerly AGIP</t>
  </si>
  <si>
    <t>CocaCola</t>
  </si>
  <si>
    <t>P&amp;G</t>
  </si>
  <si>
    <t>PZ</t>
  </si>
  <si>
    <t>Oando</t>
  </si>
  <si>
    <t>GE</t>
  </si>
  <si>
    <t>Zenith Bank</t>
  </si>
  <si>
    <t>KPMG</t>
  </si>
  <si>
    <t>GlaxoSmithKline</t>
  </si>
  <si>
    <t>Friesland Foods WAMCO</t>
  </si>
  <si>
    <t>British American Tobacco</t>
  </si>
  <si>
    <t>Flour Mills</t>
  </si>
  <si>
    <t>Schlumberger</t>
  </si>
  <si>
    <t>Diamond Bank</t>
  </si>
  <si>
    <t>United Nations</t>
  </si>
  <si>
    <t>Baker Hughes</t>
  </si>
  <si>
    <t>Price Waterhouse Cooper (PWC)</t>
  </si>
  <si>
    <t>PHCN</t>
  </si>
  <si>
    <t>Nigeria Immigration Service</t>
  </si>
  <si>
    <t>UBA</t>
  </si>
  <si>
    <t>Lafarge Cement</t>
  </si>
  <si>
    <t>NAFDAC</t>
  </si>
  <si>
    <t>Honeywell Flour Mills</t>
  </si>
  <si>
    <t>UAC</t>
  </si>
  <si>
    <t>Arik Air</t>
  </si>
  <si>
    <t>EKO Hotel</t>
  </si>
  <si>
    <t>Halliburton Energy</t>
  </si>
  <si>
    <t>Airtel Nigeria</t>
  </si>
  <si>
    <t>IITA</t>
  </si>
  <si>
    <t>Accenture</t>
  </si>
  <si>
    <t>Sahara Energy</t>
  </si>
  <si>
    <t>Chi Farms</t>
  </si>
  <si>
    <t>Stanbic IBTC</t>
  </si>
  <si>
    <t>NCC (Nigeria Communications Commission)</t>
  </si>
  <si>
    <t>FIRS</t>
  </si>
  <si>
    <t>Independent National Electoral Commission</t>
  </si>
  <si>
    <t>Fidelity Bank</t>
  </si>
  <si>
    <t>UNICEF</t>
  </si>
  <si>
    <t>Addax</t>
  </si>
  <si>
    <t>Standard Chartered Bank</t>
  </si>
  <si>
    <t>Africa Independent Television</t>
  </si>
  <si>
    <t>Conoil</t>
  </si>
  <si>
    <t>ARM</t>
  </si>
  <si>
    <t>Silverbird</t>
  </si>
  <si>
    <t>FAAN</t>
  </si>
  <si>
    <t>WHO</t>
  </si>
  <si>
    <t>Google</t>
  </si>
  <si>
    <t>NiMASA</t>
  </si>
  <si>
    <t>Cool FM</t>
  </si>
  <si>
    <t>FHI</t>
  </si>
  <si>
    <t>Setraco</t>
  </si>
  <si>
    <t>Ecobank</t>
  </si>
  <si>
    <t>May and Baker</t>
  </si>
  <si>
    <t>Texaco Oil</t>
  </si>
  <si>
    <t>Ericsson Nigeria</t>
  </si>
  <si>
    <t>INTEL</t>
  </si>
  <si>
    <t>Sheraton Hotels</t>
  </si>
  <si>
    <t>Seplat Petroleum</t>
  </si>
  <si>
    <t>Interswitch</t>
  </si>
  <si>
    <t>Lagos State Government</t>
  </si>
  <si>
    <t>Leadway Insurance</t>
  </si>
  <si>
    <t>DHL</t>
  </si>
  <si>
    <t>USAID</t>
  </si>
  <si>
    <t>IBM</t>
  </si>
  <si>
    <t>Intercontinental Hotels</t>
  </si>
  <si>
    <t>Channels Televisions</t>
  </si>
  <si>
    <t>Multichoice (DSTV)</t>
  </si>
  <si>
    <t>Orange Drugs</t>
  </si>
  <si>
    <t>MAERSK GROUP</t>
  </si>
  <si>
    <t>Access Bank</t>
  </si>
  <si>
    <t>NestOil Group</t>
  </si>
  <si>
    <t>Akintola Williams Delloitte</t>
  </si>
  <si>
    <t>ECOWAS</t>
  </si>
  <si>
    <t>MainOne Cable</t>
  </si>
  <si>
    <t>Nigeria Customs</t>
  </si>
  <si>
    <t>APCON</t>
  </si>
  <si>
    <t>Insight Communications</t>
  </si>
  <si>
    <t>Transcorp</t>
  </si>
  <si>
    <t>https://logo.clearbit.com/chevron.com</t>
  </si>
  <si>
    <t>https://logo.clearbit.com/exxonmobil.com</t>
  </si>
  <si>
    <t>https://logo.clearbit.com/nnpcgroup.com</t>
  </si>
  <si>
    <t>https://logo.clearbit.com/mtnonline.com</t>
  </si>
  <si>
    <t>https://logo.clearbit.com/nestle.com</t>
  </si>
  <si>
    <t>https://logo.clearbit.com/total.com.ng</t>
  </si>
  <si>
    <t>https://logo.clearbit.com/nbplc.com</t>
  </si>
  <si>
    <t>https://logo.clearbit.com/dangote.com</t>
  </si>
  <si>
    <t>https://logo.clearbit.com/gloworld.com</t>
  </si>
  <si>
    <t>https://logo.clearbit.com/gtbank.com</t>
  </si>
  <si>
    <t>7up Bottling Company</t>
  </si>
  <si>
    <t>https://logo.clearbit.com/shell.com</t>
  </si>
  <si>
    <t>Logo not sited</t>
  </si>
  <si>
    <t>https://logo.clearbit.com/unilever.com</t>
  </si>
  <si>
    <t>https://logo.clearbit.com/guinness-nigeria.com</t>
  </si>
  <si>
    <t>https://logo.clearbit.com/etisalat.com.ng</t>
  </si>
  <si>
    <t>https://logo.clearbit.com/firstbanknigeria.com</t>
  </si>
  <si>
    <t>https://logo.clearbit.com/julius-berger.com</t>
  </si>
  <si>
    <t>https://logo.clearbit.com/pg.com</t>
  </si>
  <si>
    <t>https://logo.clearbit.com/pzcussons.com</t>
  </si>
  <si>
    <t>https://logo.clearbit.com/oandoplc.com</t>
  </si>
  <si>
    <t>https://logo.clearbit.com/ge.com</t>
  </si>
  <si>
    <t>https://logo.clearbit.com/kpmg.com</t>
  </si>
  <si>
    <t>https://logo.clearbit.com/gsk.com</t>
  </si>
  <si>
    <t>https://logo.clearbit.com/frieslandcampina.com</t>
  </si>
  <si>
    <t>https://logo.clearbit.com/bat.com</t>
  </si>
  <si>
    <t>https://logo.clearbit.com/www.slb.com</t>
  </si>
  <si>
    <t>https://logo.clearbit.com/ng.mondelezinternational.com</t>
  </si>
  <si>
    <t>https://logo.clearbit.com/diamondbank.com</t>
  </si>
  <si>
    <t>https://logo.clearbit.com/un.org</t>
  </si>
  <si>
    <t>https://logo.clearbit.com/bakerhughes.com</t>
  </si>
  <si>
    <t>https://logo.clearbit.com/pwc.com</t>
  </si>
  <si>
    <t>https://logo.clearbit.com/ubagroup.com</t>
  </si>
  <si>
    <t>https://logo.clearbit.com/7up.com</t>
  </si>
  <si>
    <t>https://logo.clearbit.com/lafarge.com.ng</t>
  </si>
  <si>
    <t>https://logo.clearbit.com/nafdac.gov.ng</t>
  </si>
  <si>
    <t>https://logo.clearbit.com/honeywellflour.com</t>
  </si>
  <si>
    <t>https://logo.clearbit.com/uacnplc.com</t>
  </si>
  <si>
    <t>https://logo.clearbit.com/ekohotels.com</t>
  </si>
  <si>
    <t>https://logo.clearbit.com/halliburton.com</t>
  </si>
  <si>
    <t>https://logo.clearbit.com/africa.airtel.com</t>
  </si>
  <si>
    <t>https://logo.clearbit.com/accenture.com</t>
  </si>
  <si>
    <t>https://logo.clearbit.com/sahara-group.com</t>
  </si>
  <si>
    <t>https://logo.clearbit.com/stanbicibtcbank.com</t>
  </si>
  <si>
    <t>https://logo.clearbit.com/ncc.gov.ng</t>
  </si>
  <si>
    <t>https://logo.clearbit.com/inecnigeria.org</t>
  </si>
  <si>
    <t>https://logo.clearbit.com/fidelitybank.ng</t>
  </si>
  <si>
    <t>https://logo.clearbit.com/unicef.org</t>
  </si>
  <si>
    <t>https://logo.clearbit.com/addaxpetroleum.com</t>
  </si>
  <si>
    <t>https://logo.clearbit.com/sc.com</t>
  </si>
  <si>
    <t>https://logo.clearbit.com/aitonline.tv</t>
  </si>
  <si>
    <t>https://logo.clearbit.com/arm.com</t>
  </si>
  <si>
    <t>https://logo.clearbit.com/silverbirdtv.com</t>
  </si>
  <si>
    <t>https://logo.clearbit.com/who.int</t>
  </si>
  <si>
    <t>https://logo.clearbit.com/google.com.ng</t>
  </si>
  <si>
    <t>https://logo.clearbit.com/nimasa.gov.ng</t>
  </si>
  <si>
    <t>https://logo.clearbit.com/coolfm.ng</t>
  </si>
  <si>
    <t>https://logo.clearbit.com/fhi360.org</t>
  </si>
  <si>
    <t>https://logo.clearbit.com/ecobank.com</t>
  </si>
  <si>
    <t>https://logo.clearbit.com/may-baker.com</t>
  </si>
  <si>
    <t>https://logo.clearbit.com/texaco.com</t>
  </si>
  <si>
    <t>https://logo.clearbit.com/ericsson.com</t>
  </si>
  <si>
    <t>https://logo.clearbit.com/intel.com</t>
  </si>
  <si>
    <t>https://logo.clearbit.com/sheratonlagos.com</t>
  </si>
  <si>
    <t>https://logo.clearbit.com/sheratonabuja.com</t>
  </si>
  <si>
    <t>https://logo.clearbit.com/seplatpetroleum.com</t>
  </si>
  <si>
    <t>https://logo.clearbit.com/interswitchgroup.com</t>
  </si>
  <si>
    <t>https://logo.clearbit.com/leadway.com</t>
  </si>
  <si>
    <t>https://logo.clearbit.com/dhl.com</t>
  </si>
  <si>
    <t>https://logo.clearbit.com/maersk.com</t>
  </si>
  <si>
    <t>https://logo.clearbit.com/accessbankplc.com</t>
  </si>
  <si>
    <t>https://logo.clearbit.com/orangegroups.com</t>
  </si>
  <si>
    <t>https://logo.clearbit.com/multichoice.co.za</t>
  </si>
  <si>
    <t>https://logo.clearbit.com/nestoilgroup.com</t>
  </si>
  <si>
    <t>https://logo.clearbit.com/deloitte.com</t>
  </si>
  <si>
    <t>https://logo.clearbit.com/ecowas.int</t>
  </si>
  <si>
    <t>https://logo.clearbit.com/mainone.net</t>
  </si>
  <si>
    <t>https://logo.clearbit.com/www.customs.gov.ng</t>
  </si>
  <si>
    <t>https://logo.clearbit.com/insightnigeria.com</t>
  </si>
  <si>
    <t>https://logo.clearbit.com/mantracnigeria.com</t>
  </si>
  <si>
    <t>https://logo.clearbit.com/fcmb.com</t>
  </si>
  <si>
    <t>https://logo.clearbit.com/fanmilk-nig.net</t>
  </si>
  <si>
    <t>https://logo.clearbit.com/son.gov.ng</t>
  </si>
  <si>
    <t>https://logo.clearbit.com/ndic.gov.ng</t>
  </si>
  <si>
    <t>https://logo.clearbit.com/usaid.gov</t>
  </si>
  <si>
    <t>https://logo.clearbit.com/ibm.com</t>
  </si>
  <si>
    <t>https://logo.clearbit.com/intercontinental.com</t>
  </si>
  <si>
    <t>https://logo.clearbit.com/channelstv.com</t>
  </si>
  <si>
    <t>https://logo.clearbit.com/dstv.com</t>
  </si>
  <si>
    <t>SN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</si>
</sst>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Georgia"/>
      <family val="1"/>
    </font>
    <font>
      <b/>
      <sz val="8"/>
      <color theme="1"/>
      <name val="Georgia"/>
      <family val="1"/>
    </font>
    <font>
      <sz val="8"/>
      <color rgb="FFFF0000"/>
      <name val="Georgia"/>
      <family val="1"/>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shrinkToFit="1"/>
    </xf>
    <xf numFmtId="0" fontId="1" fillId="0" borderId="0" xfId="0" applyFont="1" applyFill="1" applyBorder="1" applyAlignment="1"/>
    <xf numFmtId="0" fontId="2" fillId="0" borderId="0" xfId="0" applyFont="1" applyFill="1" applyBorder="1" applyAlignment="1"/>
    <xf numFmtId="0" fontId="1" fillId="2" borderId="0" xfId="0" applyFont="1" applyFill="1" applyBorder="1" applyAlignment="1"/>
    <xf numFmtId="0" fontId="3" fillId="0" borderId="0" xfId="0" applyFont="1" applyFill="1" applyBorder="1" applyAlignment="1"/>
    <xf numFmtId="0" fontId="1" fillId="0"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logo.clearbit.com/dstv.com" TargetMode="External"/><Relationship Id="rId3" Type="http://schemas.openxmlformats.org/officeDocument/2006/relationships/hyperlink" Target="https://logo.clearbit.com/multichoice.co.za" TargetMode="External"/><Relationship Id="rId7" Type="http://schemas.openxmlformats.org/officeDocument/2006/relationships/hyperlink" Target="https://logo.clearbit.com/channelstv.com" TargetMode="External"/><Relationship Id="rId2" Type="http://schemas.openxmlformats.org/officeDocument/2006/relationships/hyperlink" Target="https://logo.clearbit.com/orangegroups.com" TargetMode="External"/><Relationship Id="rId1" Type="http://schemas.openxmlformats.org/officeDocument/2006/relationships/hyperlink" Target="https://logo.clearbit.com/sheratonlagos.com" TargetMode="External"/><Relationship Id="rId6" Type="http://schemas.openxmlformats.org/officeDocument/2006/relationships/hyperlink" Target="https://logo.clearbit.com/intercontinental.com" TargetMode="External"/><Relationship Id="rId5" Type="http://schemas.openxmlformats.org/officeDocument/2006/relationships/hyperlink" Target="https://logo.clearbit.com/ibm.com" TargetMode="External"/><Relationship Id="rId4" Type="http://schemas.openxmlformats.org/officeDocument/2006/relationships/hyperlink" Target="https://logo.clearbit.com/usaid.gov"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pane ySplit="1" topLeftCell="A2" activePane="bottomLeft" state="frozen"/>
      <selection pane="bottomLeft" activeCell="C88" sqref="C2:C88"/>
    </sheetView>
  </sheetViews>
  <sheetFormatPr defaultRowHeight="11.25" x14ac:dyDescent="0.2"/>
  <cols>
    <col min="1" max="1" width="9.140625" style="2"/>
    <col min="2" max="2" width="41" style="2" bestFit="1" customWidth="1"/>
    <col min="3" max="3" width="23.85546875" style="2" bestFit="1" customWidth="1"/>
    <col min="4" max="4" width="32.85546875" style="2" customWidth="1"/>
    <col min="5" max="5" width="49.140625" style="2" hidden="1" customWidth="1"/>
    <col min="6" max="6" width="42.28515625" style="2" hidden="1" customWidth="1"/>
    <col min="7" max="7" width="255.7109375" style="2" bestFit="1" customWidth="1"/>
    <col min="8" max="8" width="25" style="2" bestFit="1" customWidth="1"/>
    <col min="9" max="9" width="255.7109375" style="2" bestFit="1" customWidth="1"/>
    <col min="10" max="10" width="50.42578125" style="2" bestFit="1" customWidth="1"/>
    <col min="11" max="11" width="255.7109375" style="2" bestFit="1" customWidth="1"/>
    <col min="12" max="12" width="0" style="2" hidden="1" customWidth="1"/>
    <col min="13" max="16384" width="9.140625" style="2"/>
  </cols>
  <sheetData>
    <row r="1" spans="1:11" s="3" customFormat="1" x14ac:dyDescent="0.2">
      <c r="A1" s="3" t="s">
        <v>220</v>
      </c>
      <c r="B1" s="3" t="s">
        <v>0</v>
      </c>
      <c r="C1" s="3" t="s">
        <v>1</v>
      </c>
    </row>
    <row r="2" spans="1:11" x14ac:dyDescent="0.2">
      <c r="A2" s="2">
        <v>41</v>
      </c>
      <c r="B2" s="4" t="s">
        <v>141</v>
      </c>
      <c r="C2" s="2" t="s">
        <v>4</v>
      </c>
      <c r="D2" s="2" t="str">
        <f>SUBSTITUTE(E2,"https://logo.clearbit.com/","")</f>
        <v>7up.com</v>
      </c>
      <c r="E2" s="2" t="s">
        <v>164</v>
      </c>
      <c r="F2" s="2" t="str">
        <f>CONCATENATE("""",B2,"""")</f>
        <v>"7up Bottling Company"</v>
      </c>
      <c r="G2" s="2" t="str">
        <f>F2</f>
        <v>"7up Bottling Company"</v>
      </c>
      <c r="H2" s="2" t="str">
        <f t="shared" ref="H2:H65" si="0">CONCATENATE("""",C2,"""")</f>
        <v>"FMCG"</v>
      </c>
      <c r="I2" s="2" t="str">
        <f>H2</f>
        <v>"FMCG"</v>
      </c>
      <c r="J2" s="2" t="str">
        <f t="shared" ref="J2:J58" si="1">CONCATENATE("""",E2,"""")</f>
        <v>"https://logo.clearbit.com/7up.com"</v>
      </c>
      <c r="K2" s="2" t="str">
        <f>J2</f>
        <v>"https://logo.clearbit.com/7up.com"</v>
      </c>
    </row>
    <row r="3" spans="1:11" x14ac:dyDescent="0.2">
      <c r="A3" s="2">
        <v>51</v>
      </c>
      <c r="B3" s="2" t="s">
        <v>82</v>
      </c>
      <c r="C3" s="2" t="s">
        <v>9</v>
      </c>
      <c r="D3" s="2" t="str">
        <f t="shared" ref="D3:D66" si="2">SUBSTITUTE(E3,"https://logo.clearbit.com/","")</f>
        <v>accenture.com</v>
      </c>
      <c r="E3" s="2" t="s">
        <v>172</v>
      </c>
      <c r="F3" s="2" t="str">
        <f t="shared" ref="F3:F66" si="3">CONCATENATE("""",B3,"""")</f>
        <v>"Accenture"</v>
      </c>
      <c r="G3" s="2" t="str">
        <f>CONCATENATE(G2,", ",F3)</f>
        <v>"7up Bottling Company", "Accenture"</v>
      </c>
      <c r="H3" s="2" t="str">
        <f t="shared" si="0"/>
        <v>"Consulting"</v>
      </c>
      <c r="I3" s="2" t="str">
        <f>CONCATENATE(I2,", ",H3)</f>
        <v>"FMCG", "Consulting"</v>
      </c>
      <c r="J3" s="2" t="str">
        <f t="shared" si="1"/>
        <v>"https://logo.clearbit.com/accenture.com"</v>
      </c>
      <c r="K3" s="2" t="str">
        <f>CONCATENATE(K2,", ",J3)</f>
        <v>"https://logo.clearbit.com/7up.com", "https://logo.clearbit.com/accenture.com"</v>
      </c>
    </row>
    <row r="4" spans="1:11" x14ac:dyDescent="0.2">
      <c r="A4" s="2">
        <v>93</v>
      </c>
      <c r="B4" s="2" t="s">
        <v>122</v>
      </c>
      <c r="C4" s="2" t="s">
        <v>6</v>
      </c>
      <c r="D4" s="2" t="str">
        <f t="shared" si="2"/>
        <v>accessbankplc.com</v>
      </c>
      <c r="E4" s="2" t="s">
        <v>201</v>
      </c>
      <c r="F4" s="2" t="str">
        <f t="shared" si="3"/>
        <v>"Access Bank"</v>
      </c>
      <c r="G4" s="2" t="str">
        <f t="shared" ref="G4:G67" si="4">CONCATENATE(G3,", ",F4)</f>
        <v>"7up Bottling Company", "Accenture", "Access Bank"</v>
      </c>
      <c r="H4" s="2" t="str">
        <f t="shared" si="0"/>
        <v>"Banking"</v>
      </c>
      <c r="I4" s="2" t="str">
        <f t="shared" ref="I4:I67" si="5">CONCATENATE(I3,", ",H4)</f>
        <v>"FMCG", "Consulting", "Banking"</v>
      </c>
      <c r="J4" s="2" t="str">
        <f t="shared" si="1"/>
        <v>"https://logo.clearbit.com/accessbankplc.com"</v>
      </c>
      <c r="K4" s="2" t="str">
        <f t="shared" ref="K4:K67" si="6">CONCATENATE(K3,", ",J4)</f>
        <v>"https://logo.clearbit.com/7up.com", "https://logo.clearbit.com/accenture.com", "https://logo.clearbit.com/accessbankplc.com"</v>
      </c>
    </row>
    <row r="5" spans="1:11" x14ac:dyDescent="0.2">
      <c r="A5" s="2">
        <v>60</v>
      </c>
      <c r="B5" s="4" t="s">
        <v>91</v>
      </c>
      <c r="C5" s="2" t="s">
        <v>2</v>
      </c>
      <c r="D5" s="2" t="str">
        <f t="shared" si="2"/>
        <v>addaxpetroleum.com</v>
      </c>
      <c r="E5" s="2" t="s">
        <v>179</v>
      </c>
      <c r="F5" s="2" t="str">
        <f t="shared" si="3"/>
        <v>"Addax"</v>
      </c>
      <c r="G5" s="2" t="str">
        <f t="shared" si="4"/>
        <v>"7up Bottling Company", "Accenture", "Access Bank", "Addax"</v>
      </c>
      <c r="H5" s="2" t="str">
        <f t="shared" si="0"/>
        <v>"Oil &amp; Gas"</v>
      </c>
      <c r="I5" s="2" t="str">
        <f t="shared" si="5"/>
        <v>"FMCG", "Consulting", "Banking", "Oil &amp; Gas"</v>
      </c>
      <c r="J5" s="2" t="str">
        <f t="shared" si="1"/>
        <v>"https://logo.clearbit.com/addaxpetroleum.com"</v>
      </c>
      <c r="K5" s="2" t="str">
        <f t="shared" si="6"/>
        <v>"https://logo.clearbit.com/7up.com", "https://logo.clearbit.com/accenture.com", "https://logo.clearbit.com/accessbankplc.com", "https://logo.clearbit.com/addaxpetroleum.com"</v>
      </c>
    </row>
    <row r="6" spans="1:11" x14ac:dyDescent="0.2">
      <c r="A6" s="2">
        <v>49</v>
      </c>
      <c r="B6" s="4" t="s">
        <v>80</v>
      </c>
      <c r="C6" s="2" t="s">
        <v>3</v>
      </c>
      <c r="D6" s="2" t="str">
        <f t="shared" si="2"/>
        <v>africa.airtel.com</v>
      </c>
      <c r="E6" s="2" t="s">
        <v>171</v>
      </c>
      <c r="F6" s="2" t="str">
        <f t="shared" si="3"/>
        <v>"Airtel Nigeria"</v>
      </c>
      <c r="G6" s="2" t="str">
        <f t="shared" si="4"/>
        <v>"7up Bottling Company", "Accenture", "Access Bank", "Addax", "Airtel Nigeria"</v>
      </c>
      <c r="H6" s="2" t="str">
        <f t="shared" si="0"/>
        <v>"Telecommunication"</v>
      </c>
      <c r="I6" s="2" t="str">
        <f t="shared" si="5"/>
        <v>"FMCG", "Consulting", "Banking", "Oil &amp; Gas", "Telecommunication"</v>
      </c>
      <c r="J6" s="2" t="str">
        <f t="shared" si="1"/>
        <v>"https://logo.clearbit.com/africa.airtel.com"</v>
      </c>
      <c r="K6" s="2" t="str">
        <f t="shared" si="6"/>
        <v>"https://logo.clearbit.com/7up.com", "https://logo.clearbit.com/accenture.com", "https://logo.clearbit.com/accessbankplc.com", "https://logo.clearbit.com/addaxpetroleum.com", "https://logo.clearbit.com/africa.airtel.com"</v>
      </c>
    </row>
    <row r="7" spans="1:11" x14ac:dyDescent="0.2">
      <c r="A7" s="2">
        <v>62</v>
      </c>
      <c r="B7" s="4" t="s">
        <v>93</v>
      </c>
      <c r="C7" s="2" t="s">
        <v>17</v>
      </c>
      <c r="D7" s="2" t="str">
        <f t="shared" si="2"/>
        <v>aitonline.tv</v>
      </c>
      <c r="E7" s="2" t="s">
        <v>181</v>
      </c>
      <c r="F7" s="2" t="str">
        <f t="shared" si="3"/>
        <v>"Africa Independent Television"</v>
      </c>
      <c r="G7" s="2" t="str">
        <f t="shared" si="4"/>
        <v>"7up Bottling Company", "Accenture", "Access Bank", "Addax", "Airtel Nigeria", "Africa Independent Television"</v>
      </c>
      <c r="H7" s="2" t="str">
        <f t="shared" si="0"/>
        <v>"Media"</v>
      </c>
      <c r="I7" s="2" t="str">
        <f t="shared" si="5"/>
        <v>"FMCG", "Consulting", "Banking", "Oil &amp; Gas", "Telecommunication", "Media"</v>
      </c>
      <c r="J7" s="2" t="str">
        <f t="shared" si="1"/>
        <v>"https://logo.clearbit.com/aitonline.tv"</v>
      </c>
      <c r="K7" s="2" t="str">
        <f t="shared" si="6"/>
        <v>"https://logo.clearbit.com/7up.com", "https://logo.clearbit.com/accenture.com", "https://logo.clearbit.com/accessbankplc.com", "https://logo.clearbit.com/addaxpetroleum.com", "https://logo.clearbit.com/africa.airtel.com", "https://logo.clearbit.com/aitonline.tv"</v>
      </c>
    </row>
    <row r="8" spans="1:11" x14ac:dyDescent="0.2">
      <c r="A8" s="2">
        <v>64</v>
      </c>
      <c r="B8" s="4" t="s">
        <v>95</v>
      </c>
      <c r="C8" s="2" t="s">
        <v>18</v>
      </c>
      <c r="D8" s="2" t="str">
        <f t="shared" si="2"/>
        <v>arm.com</v>
      </c>
      <c r="E8" s="2" t="s">
        <v>182</v>
      </c>
      <c r="F8" s="2" t="str">
        <f t="shared" si="3"/>
        <v>"ARM"</v>
      </c>
      <c r="G8" s="2" t="str">
        <f t="shared" si="4"/>
        <v>"7up Bottling Company", "Accenture", "Access Bank", "Addax", "Airtel Nigeria", "Africa Independent Television", "ARM"</v>
      </c>
      <c r="H8" s="2" t="str">
        <f t="shared" si="0"/>
        <v>"Financial Services"</v>
      </c>
      <c r="I8" s="2" t="str">
        <f t="shared" si="5"/>
        <v>"FMCG", "Consulting", "Banking", "Oil &amp; Gas", "Telecommunication", "Media", "Financial Services"</v>
      </c>
      <c r="J8" s="2" t="str">
        <f t="shared" si="1"/>
        <v>"https://logo.clearbit.com/arm.com"</v>
      </c>
      <c r="K8" s="2" t="str">
        <f t="shared" si="6"/>
        <v>"https://logo.clearbit.com/7up.com", "https://logo.clearbit.com/accenture.com", "https://logo.clearbit.com/accessbankplc.com", "https://logo.clearbit.com/addaxpetroleum.com", "https://logo.clearbit.com/africa.airtel.com", "https://logo.clearbit.com/aitonline.tv", "https://logo.clearbit.com/arm.com"</v>
      </c>
    </row>
    <row r="9" spans="1:11" x14ac:dyDescent="0.2">
      <c r="A9" s="2">
        <v>36</v>
      </c>
      <c r="B9" s="4" t="s">
        <v>68</v>
      </c>
      <c r="C9" s="2" t="s">
        <v>2</v>
      </c>
      <c r="D9" s="2" t="str">
        <f t="shared" si="2"/>
        <v>bakerhughes.com</v>
      </c>
      <c r="E9" s="2" t="s">
        <v>161</v>
      </c>
      <c r="F9" s="2" t="str">
        <f t="shared" si="3"/>
        <v>"Baker Hughes"</v>
      </c>
      <c r="G9" s="2" t="str">
        <f t="shared" si="4"/>
        <v>"7up Bottling Company", "Accenture", "Access Bank", "Addax", "Airtel Nigeria", "Africa Independent Television", "ARM", "Baker Hughes"</v>
      </c>
      <c r="H9" s="2" t="str">
        <f t="shared" si="0"/>
        <v>"Oil &amp; Gas"</v>
      </c>
      <c r="I9" s="2" t="str">
        <f t="shared" si="5"/>
        <v>"FMCG", "Consulting", "Banking", "Oil &amp; Gas", "Telecommunication", "Media", "Financial Services", "Oil &amp; Gas"</v>
      </c>
      <c r="J9" s="2" t="str">
        <f t="shared" si="1"/>
        <v>"https://logo.clearbit.com/bakerhughes.com"</v>
      </c>
      <c r="K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v>
      </c>
    </row>
    <row r="10" spans="1:11" x14ac:dyDescent="0.2">
      <c r="A10" s="2">
        <v>31</v>
      </c>
      <c r="B10" s="4" t="s">
        <v>63</v>
      </c>
      <c r="C10" s="2" t="s">
        <v>4</v>
      </c>
      <c r="D10" s="2" t="str">
        <f t="shared" si="2"/>
        <v>bat.com</v>
      </c>
      <c r="E10" s="2" t="s">
        <v>156</v>
      </c>
      <c r="F10" s="2" t="str">
        <f t="shared" si="3"/>
        <v>"British American Tobacco"</v>
      </c>
      <c r="G10" s="2" t="str">
        <f t="shared" si="4"/>
        <v>"7up Bottling Company", "Accenture", "Access Bank", "Addax", "Airtel Nigeria", "Africa Independent Television", "ARM", "Baker Hughes", "British American Tobacco"</v>
      </c>
      <c r="H10" s="2" t="str">
        <f t="shared" si="0"/>
        <v>"FMCG"</v>
      </c>
      <c r="I10" s="2" t="str">
        <f t="shared" si="5"/>
        <v>"FMCG", "Consulting", "Banking", "Oil &amp; Gas", "Telecommunication", "Media", "Financial Services", "Oil &amp; Gas", "FMCG"</v>
      </c>
      <c r="J10" s="2" t="str">
        <f t="shared" si="1"/>
        <v>"https://logo.clearbit.com/bat.com"</v>
      </c>
      <c r="K1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v>
      </c>
    </row>
    <row r="11" spans="1:11" x14ac:dyDescent="0.2">
      <c r="A11" s="2">
        <v>88</v>
      </c>
      <c r="B11" s="2" t="s">
        <v>118</v>
      </c>
      <c r="C11" s="2" t="s">
        <v>22</v>
      </c>
      <c r="D11" s="2" t="str">
        <f t="shared" si="2"/>
        <v>channelstv.com</v>
      </c>
      <c r="E11" s="2" t="s">
        <v>218</v>
      </c>
      <c r="F11" s="2" t="str">
        <f t="shared" si="3"/>
        <v>"Channels Televisions"</v>
      </c>
      <c r="G11" s="2" t="str">
        <f t="shared" si="4"/>
        <v>"7up Bottling Company", "Accenture", "Access Bank", "Addax", "Airtel Nigeria", "Africa Independent Television", "ARM", "Baker Hughes", "British American Tobacco", "Channels Televisions"</v>
      </c>
      <c r="H11" s="2" t="str">
        <f t="shared" si="0"/>
        <v>"media"</v>
      </c>
      <c r="I11" s="2" t="str">
        <f t="shared" si="5"/>
        <v>"FMCG", "Consulting", "Banking", "Oil &amp; Gas", "Telecommunication", "Media", "Financial Services", "Oil &amp; Gas", "FMCG", "media"</v>
      </c>
      <c r="J11" s="2" t="str">
        <f t="shared" si="1"/>
        <v>"https://logo.clearbit.com/channelstv.com"</v>
      </c>
      <c r="K1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v>
      </c>
    </row>
    <row r="12" spans="1:11" x14ac:dyDescent="0.2">
      <c r="A12" s="2">
        <v>2</v>
      </c>
      <c r="B12" s="4" t="s">
        <v>34</v>
      </c>
      <c r="C12" s="2" t="s">
        <v>2</v>
      </c>
      <c r="D12" s="2" t="str">
        <f t="shared" si="2"/>
        <v>chevron.com</v>
      </c>
      <c r="E12" s="2" t="s">
        <v>131</v>
      </c>
      <c r="F12" s="2" t="str">
        <f t="shared" si="3"/>
        <v>"Chevron"</v>
      </c>
      <c r="G12" s="2" t="str">
        <f t="shared" si="4"/>
        <v>"7up Bottling Company", "Accenture", "Access Bank", "Addax", "Airtel Nigeria", "Africa Independent Television", "ARM", "Baker Hughes", "British American Tobacco", "Channels Televisions", "Chevron"</v>
      </c>
      <c r="H12" s="2" t="str">
        <f t="shared" si="0"/>
        <v>"Oil &amp; Gas"</v>
      </c>
      <c r="I12" s="2" t="str">
        <f t="shared" si="5"/>
        <v>"FMCG", "Consulting", "Banking", "Oil &amp; Gas", "Telecommunication", "Media", "Financial Services", "Oil &amp; Gas", "FMCG", "media", "Oil &amp; Gas"</v>
      </c>
      <c r="J12" s="2" t="str">
        <f t="shared" si="1"/>
        <v>"https://logo.clearbit.com/chevron.com"</v>
      </c>
      <c r="K1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v>
      </c>
    </row>
    <row r="13" spans="1:11" x14ac:dyDescent="0.2">
      <c r="A13" s="2">
        <v>70</v>
      </c>
      <c r="B13" s="2" t="s">
        <v>101</v>
      </c>
      <c r="C13" s="2" t="s">
        <v>17</v>
      </c>
      <c r="D13" s="2" t="str">
        <f t="shared" si="2"/>
        <v>coolfm.ng</v>
      </c>
      <c r="E13" s="2" t="s">
        <v>187</v>
      </c>
      <c r="F13" s="2" t="str">
        <f t="shared" si="3"/>
        <v>"Cool FM"</v>
      </c>
      <c r="G13" s="2" t="str">
        <f t="shared" si="4"/>
        <v>"7up Bottling Company", "Accenture", "Access Bank", "Addax", "Airtel Nigeria", "Africa Independent Television", "ARM", "Baker Hughes", "British American Tobacco", "Channels Televisions", "Chevron", "Cool FM"</v>
      </c>
      <c r="H13" s="2" t="str">
        <f t="shared" si="0"/>
        <v>"Media"</v>
      </c>
      <c r="I13" s="2" t="str">
        <f t="shared" si="5"/>
        <v>"FMCG", "Consulting", "Banking", "Oil &amp; Gas", "Telecommunication", "Media", "Financial Services", "Oil &amp; Gas", "FMCG", "media", "Oil &amp; Gas", "Media"</v>
      </c>
      <c r="J13" s="2" t="str">
        <f t="shared" si="1"/>
        <v>"https://logo.clearbit.com/coolfm.ng"</v>
      </c>
      <c r="K1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v>
      </c>
    </row>
    <row r="14" spans="1:11" x14ac:dyDescent="0.2">
      <c r="A14" s="2">
        <v>9</v>
      </c>
      <c r="B14" s="4" t="s">
        <v>41</v>
      </c>
      <c r="C14" s="2" t="s">
        <v>4</v>
      </c>
      <c r="D14" s="2" t="str">
        <f t="shared" si="2"/>
        <v>dangote.com</v>
      </c>
      <c r="E14" s="2" t="s">
        <v>138</v>
      </c>
      <c r="F14" s="2" t="str">
        <f t="shared" si="3"/>
        <v>"Dangote"</v>
      </c>
      <c r="G14" s="2" t="str">
        <f t="shared" si="4"/>
        <v>"7up Bottling Company", "Accenture", "Access Bank", "Addax", "Airtel Nigeria", "Africa Independent Television", "ARM", "Baker Hughes", "British American Tobacco", "Channels Televisions", "Chevron", "Cool FM", "Dangote"</v>
      </c>
      <c r="H14" s="2" t="str">
        <f t="shared" si="0"/>
        <v>"FMCG"</v>
      </c>
      <c r="I14" s="2" t="str">
        <f t="shared" si="5"/>
        <v>"FMCG", "Consulting", "Banking", "Oil &amp; Gas", "Telecommunication", "Media", "Financial Services", "Oil &amp; Gas", "FMCG", "media", "Oil &amp; Gas", "Media", "FMCG"</v>
      </c>
      <c r="J14" s="2" t="str">
        <f t="shared" si="1"/>
        <v>"https://logo.clearbit.com/dangote.com"</v>
      </c>
      <c r="K1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v>
      </c>
    </row>
    <row r="15" spans="1:11" x14ac:dyDescent="0.2">
      <c r="A15" s="2">
        <v>95</v>
      </c>
      <c r="B15" s="2" t="s">
        <v>124</v>
      </c>
      <c r="C15" s="2" t="s">
        <v>9</v>
      </c>
      <c r="D15" s="2" t="str">
        <f t="shared" si="2"/>
        <v>deloitte.com</v>
      </c>
      <c r="E15" s="2" t="s">
        <v>205</v>
      </c>
      <c r="F15" s="2" t="str">
        <f t="shared" si="3"/>
        <v>"Akintola Williams Delloitte"</v>
      </c>
      <c r="G15" s="2" t="str">
        <f t="shared" si="4"/>
        <v>"7up Bottling Company", "Accenture", "Access Bank", "Addax", "Airtel Nigeria", "Africa Independent Television", "ARM", "Baker Hughes", "British American Tobacco", "Channels Televisions", "Chevron", "Cool FM", "Dangote", "Akintola Williams Delloitte"</v>
      </c>
      <c r="H15" s="2" t="str">
        <f t="shared" si="0"/>
        <v>"Consulting"</v>
      </c>
      <c r="I15" s="2" t="str">
        <f t="shared" si="5"/>
        <v>"FMCG", "Consulting", "Banking", "Oil &amp; Gas", "Telecommunication", "Media", "Financial Services", "Oil &amp; Gas", "FMCG", "media", "Oil &amp; Gas", "Media", "FMCG", "Consulting"</v>
      </c>
      <c r="J15" s="2" t="str">
        <f t="shared" si="1"/>
        <v>"https://logo.clearbit.com/deloitte.com"</v>
      </c>
      <c r="K1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v>
      </c>
    </row>
    <row r="16" spans="1:11" x14ac:dyDescent="0.2">
      <c r="A16" s="2">
        <v>84</v>
      </c>
      <c r="B16" s="2" t="s">
        <v>114</v>
      </c>
      <c r="C16" s="2" t="s">
        <v>21</v>
      </c>
      <c r="D16" s="2" t="str">
        <f t="shared" si="2"/>
        <v>dhl.com</v>
      </c>
      <c r="E16" s="2" t="s">
        <v>199</v>
      </c>
      <c r="F16" s="2" t="str">
        <f t="shared" si="3"/>
        <v>"DHL"</v>
      </c>
      <c r="G16" s="2" t="str">
        <f t="shared" si="4"/>
        <v>"7up Bottling Company", "Accenture", "Access Bank", "Addax", "Airtel Nigeria", "Africa Independent Television", "ARM", "Baker Hughes", "British American Tobacco", "Channels Televisions", "Chevron", "Cool FM", "Dangote", "Akintola Williams Delloitte", "DHL"</v>
      </c>
      <c r="H16" s="2" t="str">
        <f t="shared" si="0"/>
        <v>"Logistics"</v>
      </c>
      <c r="I16" s="2" t="str">
        <f t="shared" si="5"/>
        <v>"FMCG", "Consulting", "Banking", "Oil &amp; Gas", "Telecommunication", "Media", "Financial Services", "Oil &amp; Gas", "FMCG", "media", "Oil &amp; Gas", "Media", "FMCG", "Consulting", "Logistics"</v>
      </c>
      <c r="J16" s="2" t="str">
        <f t="shared" si="1"/>
        <v>"https://logo.clearbit.com/dhl.com"</v>
      </c>
      <c r="K1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v>
      </c>
    </row>
    <row r="17" spans="1:11" x14ac:dyDescent="0.2">
      <c r="A17" s="2">
        <v>34</v>
      </c>
      <c r="B17" s="4" t="s">
        <v>66</v>
      </c>
      <c r="C17" s="2" t="s">
        <v>6</v>
      </c>
      <c r="D17" s="2" t="str">
        <f t="shared" si="2"/>
        <v>diamondbank.com</v>
      </c>
      <c r="E17" s="2" t="s">
        <v>159</v>
      </c>
      <c r="F17" s="2" t="str">
        <f t="shared" si="3"/>
        <v>"Diamond Bank"</v>
      </c>
      <c r="G17" s="2" t="str">
        <f t="shared" si="4"/>
        <v>"7up Bottling Company", "Accenture", "Access Bank", "Addax", "Airtel Nigeria", "Africa Independent Television", "ARM", "Baker Hughes", "British American Tobacco", "Channels Televisions", "Chevron", "Cool FM", "Dangote", "Akintola Williams Delloitte", "DHL", "Diamond Bank"</v>
      </c>
      <c r="H17" s="2" t="str">
        <f t="shared" si="0"/>
        <v>"Banking"</v>
      </c>
      <c r="I17" s="2" t="str">
        <f t="shared" si="5"/>
        <v>"FMCG", "Consulting", "Banking", "Oil &amp; Gas", "Telecommunication", "Media", "Financial Services", "Oil &amp; Gas", "FMCG", "media", "Oil &amp; Gas", "Media", "FMCG", "Consulting", "Logistics", "Banking"</v>
      </c>
      <c r="J17" s="2" t="str">
        <f t="shared" si="1"/>
        <v>"https://logo.clearbit.com/diamondbank.com"</v>
      </c>
      <c r="K1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v>
      </c>
    </row>
    <row r="18" spans="1:11" x14ac:dyDescent="0.2">
      <c r="A18" s="2">
        <v>89</v>
      </c>
      <c r="B18" s="6" t="s">
        <v>119</v>
      </c>
      <c r="C18" s="6" t="s">
        <v>17</v>
      </c>
      <c r="D18" s="2" t="str">
        <f t="shared" si="2"/>
        <v>dstv.com</v>
      </c>
      <c r="E18" s="2" t="s">
        <v>219</v>
      </c>
      <c r="F18" s="2" t="str">
        <f t="shared" si="3"/>
        <v>"Multichoice (DSTV)"</v>
      </c>
      <c r="G18" s="2" t="str">
        <f t="shared" si="4"/>
        <v>"7up Bottling Company", "Accenture", "Access Bank", "Addax", "Airtel Nigeria", "Africa Independent Television", "ARM", "Baker Hughes", "British American Tobacco", "Channels Televisions", "Chevron", "Cool FM", "Dangote", "Akintola Williams Delloitte", "DHL", "Diamond Bank", "Multichoice (DSTV)"</v>
      </c>
      <c r="H18" s="2" t="str">
        <f t="shared" si="0"/>
        <v>"Media"</v>
      </c>
      <c r="I18" s="2" t="str">
        <f t="shared" si="5"/>
        <v>"FMCG", "Consulting", "Banking", "Oil &amp; Gas", "Telecommunication", "Media", "Financial Services", "Oil &amp; Gas", "FMCG", "media", "Oil &amp; Gas", "Media", "FMCG", "Consulting", "Logistics", "Banking", "Media"</v>
      </c>
      <c r="J18" s="2" t="str">
        <f t="shared" si="1"/>
        <v>"https://logo.clearbit.com/dstv.com"</v>
      </c>
      <c r="K18"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v>
      </c>
    </row>
    <row r="19" spans="1:11" x14ac:dyDescent="0.2">
      <c r="A19" s="2">
        <v>73</v>
      </c>
      <c r="B19" s="2" t="s">
        <v>104</v>
      </c>
      <c r="C19" s="2" t="s">
        <v>6</v>
      </c>
      <c r="D19" s="2" t="str">
        <f t="shared" si="2"/>
        <v>ecobank.com</v>
      </c>
      <c r="E19" s="2" t="s">
        <v>189</v>
      </c>
      <c r="F19" s="2" t="str">
        <f t="shared" si="3"/>
        <v>"Ecobank"</v>
      </c>
      <c r="G19" s="2" t="str">
        <f t="shared" si="4"/>
        <v>"7up Bottling Company", "Accenture", "Access Bank", "Addax", "Airtel Nigeria", "Africa Independent Television", "ARM", "Baker Hughes", "British American Tobacco", "Channels Televisions", "Chevron", "Cool FM", "Dangote", "Akintola Williams Delloitte", "DHL", "Diamond Bank", "Multichoice (DSTV)", "Ecobank"</v>
      </c>
      <c r="H19" s="2" t="str">
        <f t="shared" si="0"/>
        <v>"Banking"</v>
      </c>
      <c r="I19" s="2" t="str">
        <f t="shared" si="5"/>
        <v>"FMCG", "Consulting", "Banking", "Oil &amp; Gas", "Telecommunication", "Media", "Financial Services", "Oil &amp; Gas", "FMCG", "media", "Oil &amp; Gas", "Media", "FMCG", "Consulting", "Logistics", "Banking", "Media", "Banking"</v>
      </c>
      <c r="J19" s="2" t="str">
        <f t="shared" si="1"/>
        <v>"https://logo.clearbit.com/ecobank.com"</v>
      </c>
      <c r="K1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v>
      </c>
    </row>
    <row r="20" spans="1:11" x14ac:dyDescent="0.2">
      <c r="A20" s="2">
        <v>96</v>
      </c>
      <c r="B20" s="2" t="s">
        <v>125</v>
      </c>
      <c r="C20" s="2" t="s">
        <v>11</v>
      </c>
      <c r="D20" s="2" t="str">
        <f t="shared" si="2"/>
        <v>ecowas.int</v>
      </c>
      <c r="E20" s="2" t="s">
        <v>206</v>
      </c>
      <c r="F20" s="2" t="str">
        <f t="shared" si="3"/>
        <v>"ECOWAS"</v>
      </c>
      <c r="G20"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v>
      </c>
      <c r="H20" s="2" t="str">
        <f t="shared" si="0"/>
        <v>"International Organization"</v>
      </c>
      <c r="I20" s="2" t="str">
        <f t="shared" si="5"/>
        <v>"FMCG", "Consulting", "Banking", "Oil &amp; Gas", "Telecommunication", "Media", "Financial Services", "Oil &amp; Gas", "FMCG", "media", "Oil &amp; Gas", "Media", "FMCG", "Consulting", "Logistics", "Banking", "Media", "Banking", "International Organization"</v>
      </c>
      <c r="J20" s="2" t="str">
        <f t="shared" si="1"/>
        <v>"https://logo.clearbit.com/ecowas.int"</v>
      </c>
      <c r="K2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v>
      </c>
    </row>
    <row r="21" spans="1:11" x14ac:dyDescent="0.2">
      <c r="A21" s="2">
        <v>47</v>
      </c>
      <c r="B21" s="4" t="s">
        <v>78</v>
      </c>
      <c r="C21" s="2" t="s">
        <v>14</v>
      </c>
      <c r="D21" s="2" t="str">
        <f t="shared" si="2"/>
        <v>ekohotels.com</v>
      </c>
      <c r="E21" s="2" t="s">
        <v>169</v>
      </c>
      <c r="F21" s="2" t="str">
        <f t="shared" si="3"/>
        <v>"EKO Hotel"</v>
      </c>
      <c r="G21"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v>
      </c>
      <c r="H21" s="2" t="str">
        <f t="shared" si="0"/>
        <v>"Hospitality"</v>
      </c>
      <c r="I21" s="2" t="str">
        <f t="shared" si="5"/>
        <v>"FMCG", "Consulting", "Banking", "Oil &amp; Gas", "Telecommunication", "Media", "Financial Services", "Oil &amp; Gas", "FMCG", "media", "Oil &amp; Gas", "Media", "FMCG", "Consulting", "Logistics", "Banking", "Media", "Banking", "International Organization", "Hospitality"</v>
      </c>
      <c r="J21" s="2" t="str">
        <f t="shared" si="1"/>
        <v>"https://logo.clearbit.com/ekohotels.com"</v>
      </c>
      <c r="K2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v>
      </c>
    </row>
    <row r="22" spans="1:11" x14ac:dyDescent="0.2">
      <c r="A22" s="2">
        <v>76</v>
      </c>
      <c r="B22" s="2" t="s">
        <v>107</v>
      </c>
      <c r="C22" s="2" t="s">
        <v>19</v>
      </c>
      <c r="D22" s="2" t="str">
        <f t="shared" si="2"/>
        <v>ericsson.com</v>
      </c>
      <c r="E22" s="2" t="s">
        <v>192</v>
      </c>
      <c r="F22" s="2" t="str">
        <f t="shared" si="3"/>
        <v>"Ericsson Nigeria"</v>
      </c>
      <c r="G22"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v>
      </c>
      <c r="H22" s="2" t="str">
        <f t="shared" si="0"/>
        <v>"Technology"</v>
      </c>
      <c r="I22" s="2" t="str">
        <f t="shared" si="5"/>
        <v>"FMCG", "Consulting", "Banking", "Oil &amp; Gas", "Telecommunication", "Media", "Financial Services", "Oil &amp; Gas", "FMCG", "media", "Oil &amp; Gas", "Media", "FMCG", "Consulting", "Logistics", "Banking", "Media", "Banking", "International Organization", "Hospitality", "Technology"</v>
      </c>
      <c r="J22" s="2" t="str">
        <f t="shared" si="1"/>
        <v>"https://logo.clearbit.com/ericsson.com"</v>
      </c>
      <c r="K2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v>
      </c>
    </row>
    <row r="23" spans="1:11" x14ac:dyDescent="0.2">
      <c r="A23" s="2">
        <v>17</v>
      </c>
      <c r="B23" s="4" t="s">
        <v>49</v>
      </c>
      <c r="C23" s="2" t="s">
        <v>3</v>
      </c>
      <c r="D23" s="2" t="str">
        <f t="shared" si="2"/>
        <v>etisalat.com.ng</v>
      </c>
      <c r="E23" s="2" t="s">
        <v>146</v>
      </c>
      <c r="F23" s="2" t="str">
        <f t="shared" si="3"/>
        <v>"Etisalat"</v>
      </c>
      <c r="G23"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v>
      </c>
      <c r="H23" s="2" t="str">
        <f t="shared" si="0"/>
        <v>"Telecommunication"</v>
      </c>
      <c r="I23" s="2" t="str">
        <f t="shared" si="5"/>
        <v>"FMCG", "Consulting", "Banking", "Oil &amp; Gas", "Telecommunication", "Media", "Financial Services", "Oil &amp; Gas", "FMCG", "media", "Oil &amp; Gas", "Media", "FMCG", "Consulting", "Logistics", "Banking", "Media", "Banking", "International Organization", "Hospitality", "Technology", "Telecommunication"</v>
      </c>
      <c r="J23" s="2" t="str">
        <f t="shared" si="1"/>
        <v>"https://logo.clearbit.com/etisalat.com.ng"</v>
      </c>
      <c r="K2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v>
      </c>
    </row>
    <row r="24" spans="1:11" x14ac:dyDescent="0.2">
      <c r="A24" s="2">
        <v>3</v>
      </c>
      <c r="B24" s="4" t="s">
        <v>35</v>
      </c>
      <c r="C24" s="2" t="s">
        <v>2</v>
      </c>
      <c r="D24" s="2" t="str">
        <f t="shared" si="2"/>
        <v>exxonmobil.com</v>
      </c>
      <c r="E24" s="2" t="s">
        <v>132</v>
      </c>
      <c r="F24" s="2" t="str">
        <f t="shared" si="3"/>
        <v>"Mobil"</v>
      </c>
      <c r="G24"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v>
      </c>
      <c r="H24" s="2" t="str">
        <f t="shared" si="0"/>
        <v>"Oil &amp; Gas"</v>
      </c>
      <c r="I24" s="2" t="str">
        <f t="shared" si="5"/>
        <v>"FMCG", "Consulting", "Banking", "Oil &amp; Gas", "Telecommunication", "Media", "Financial Services", "Oil &amp; Gas", "FMCG", "media", "Oil &amp; Gas", "Media", "FMCG", "Consulting", "Logistics", "Banking", "Media", "Banking", "International Organization", "Hospitality", "Technology", "Telecommunication", "Oil &amp; Gas"</v>
      </c>
      <c r="J24" s="2" t="str">
        <f t="shared" si="1"/>
        <v>"https://logo.clearbit.com/exxonmobil.com"</v>
      </c>
      <c r="K2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v>
      </c>
    </row>
    <row r="25" spans="1:11" x14ac:dyDescent="0.2">
      <c r="A25" s="2">
        <v>105</v>
      </c>
      <c r="B25" s="2" t="s">
        <v>29</v>
      </c>
      <c r="C25" s="2" t="s">
        <v>4</v>
      </c>
      <c r="D25" s="2" t="str">
        <f t="shared" si="2"/>
        <v>fanmilk-nig.net</v>
      </c>
      <c r="E25" s="2" t="s">
        <v>212</v>
      </c>
      <c r="F25" s="2" t="str">
        <f t="shared" si="3"/>
        <v>"Fan Milk"</v>
      </c>
      <c r="G25"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v>
      </c>
      <c r="H25" s="2" t="str">
        <f t="shared" si="0"/>
        <v>"FMCG"</v>
      </c>
      <c r="I25" s="2" t="str">
        <f t="shared" si="5"/>
        <v>"FMCG", "Consulting", "Banking", "Oil &amp; Gas", "Telecommunication", "Media", "Financial Services", "Oil &amp; Gas", "FMCG", "media", "Oil &amp; Gas", "Media", "FMCG", "Consulting", "Logistics", "Banking", "Media", "Banking", "International Organization", "Hospitality", "Technology", "Telecommunication", "Oil &amp; Gas", "FMCG"</v>
      </c>
      <c r="J25" s="2" t="str">
        <f t="shared" si="1"/>
        <v>"https://logo.clearbit.com/fanmilk-nig.net"</v>
      </c>
      <c r="K2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v>
      </c>
    </row>
    <row r="26" spans="1:11" x14ac:dyDescent="0.2">
      <c r="A26" s="2">
        <v>103</v>
      </c>
      <c r="B26" s="2" t="s">
        <v>27</v>
      </c>
      <c r="C26" s="2" t="s">
        <v>6</v>
      </c>
      <c r="D26" s="2" t="str">
        <f t="shared" si="2"/>
        <v>fcmb.com</v>
      </c>
      <c r="E26" s="2" t="s">
        <v>211</v>
      </c>
      <c r="F26" s="2" t="str">
        <f t="shared" si="3"/>
        <v>"FCMB"</v>
      </c>
      <c r="G26"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v>
      </c>
      <c r="H26" s="2" t="str">
        <f t="shared" si="0"/>
        <v>"Banking"</v>
      </c>
      <c r="I26"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v>
      </c>
      <c r="J26" s="2" t="str">
        <f t="shared" si="1"/>
        <v>"https://logo.clearbit.com/fcmb.com"</v>
      </c>
      <c r="K2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v>
      </c>
    </row>
    <row r="27" spans="1:11" x14ac:dyDescent="0.2">
      <c r="A27" s="2">
        <v>71</v>
      </c>
      <c r="B27" s="2" t="s">
        <v>102</v>
      </c>
      <c r="C27" s="2" t="s">
        <v>16</v>
      </c>
      <c r="D27" s="2" t="str">
        <f t="shared" si="2"/>
        <v>fhi360.org</v>
      </c>
      <c r="E27" s="2" t="s">
        <v>188</v>
      </c>
      <c r="F27" s="2" t="str">
        <f t="shared" si="3"/>
        <v>"FHI"</v>
      </c>
      <c r="G27"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v>
      </c>
      <c r="H27" s="2" t="str">
        <f t="shared" si="0"/>
        <v>"Non-Profit"</v>
      </c>
      <c r="I27"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v>
      </c>
      <c r="J27" s="2" t="str">
        <f t="shared" si="1"/>
        <v>"https://logo.clearbit.com/fhi360.org"</v>
      </c>
      <c r="K2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v>
      </c>
    </row>
    <row r="28" spans="1:11" x14ac:dyDescent="0.2">
      <c r="A28" s="2">
        <v>58</v>
      </c>
      <c r="B28" s="4" t="s">
        <v>89</v>
      </c>
      <c r="C28" s="2" t="s">
        <v>6</v>
      </c>
      <c r="D28" s="2" t="str">
        <f t="shared" si="2"/>
        <v>fidelitybank.ng</v>
      </c>
      <c r="E28" s="2" t="s">
        <v>177</v>
      </c>
      <c r="F28" s="2" t="str">
        <f t="shared" si="3"/>
        <v>"Fidelity Bank"</v>
      </c>
      <c r="G28"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v>
      </c>
      <c r="H28" s="2" t="str">
        <f t="shared" si="0"/>
        <v>"Banking"</v>
      </c>
      <c r="I28"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v>
      </c>
      <c r="J28" s="2" t="str">
        <f t="shared" si="1"/>
        <v>"https://logo.clearbit.com/fidelitybank.ng"</v>
      </c>
      <c r="K28"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v>
      </c>
    </row>
    <row r="29" spans="1:11" x14ac:dyDescent="0.2">
      <c r="A29" s="2">
        <v>18</v>
      </c>
      <c r="B29" s="4" t="s">
        <v>50</v>
      </c>
      <c r="C29" s="2" t="s">
        <v>6</v>
      </c>
      <c r="D29" s="2" t="str">
        <f t="shared" si="2"/>
        <v>firstbanknigeria.com</v>
      </c>
      <c r="E29" s="2" t="s">
        <v>147</v>
      </c>
      <c r="F29" s="2" t="str">
        <f t="shared" si="3"/>
        <v>"First Bank of Nigeria"</v>
      </c>
      <c r="G29"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v>
      </c>
      <c r="H29" s="2" t="str">
        <f t="shared" si="0"/>
        <v>"Banking"</v>
      </c>
      <c r="I29"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v>
      </c>
      <c r="J29" s="2" t="str">
        <f t="shared" si="1"/>
        <v>"https://logo.clearbit.com/firstbanknigeria.com"</v>
      </c>
      <c r="K2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v>
      </c>
    </row>
    <row r="30" spans="1:11" x14ac:dyDescent="0.2">
      <c r="A30" s="2">
        <v>30</v>
      </c>
      <c r="B30" s="4" t="s">
        <v>62</v>
      </c>
      <c r="C30" s="2" t="s">
        <v>4</v>
      </c>
      <c r="D30" s="2" t="str">
        <f t="shared" si="2"/>
        <v>frieslandcampina.com</v>
      </c>
      <c r="E30" s="2" t="s">
        <v>155</v>
      </c>
      <c r="F30" s="2" t="str">
        <f t="shared" si="3"/>
        <v>"Friesland Foods WAMCO"</v>
      </c>
      <c r="G30"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v>
      </c>
      <c r="H30" s="2" t="str">
        <f t="shared" si="0"/>
        <v>"FMCG"</v>
      </c>
      <c r="I30"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v>
      </c>
      <c r="J30" s="2" t="str">
        <f t="shared" si="1"/>
        <v>"https://logo.clearbit.com/frieslandcampina.com"</v>
      </c>
      <c r="K3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v>
      </c>
    </row>
    <row r="31" spans="1:11" x14ac:dyDescent="0.2">
      <c r="A31" s="2">
        <v>26</v>
      </c>
      <c r="B31" s="4" t="s">
        <v>58</v>
      </c>
      <c r="C31" s="2" t="s">
        <v>8</v>
      </c>
      <c r="D31" s="2" t="str">
        <f t="shared" si="2"/>
        <v>ge.com</v>
      </c>
      <c r="E31" s="2" t="s">
        <v>152</v>
      </c>
      <c r="F31" s="2" t="str">
        <f t="shared" si="3"/>
        <v>"GE"</v>
      </c>
      <c r="G31"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v>
      </c>
      <c r="H31" s="2" t="str">
        <f t="shared" si="0"/>
        <v>"Conglomerate"</v>
      </c>
      <c r="I31"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v>
      </c>
      <c r="J31" s="2" t="str">
        <f t="shared" si="1"/>
        <v>"https://logo.clearbit.com/ge.com"</v>
      </c>
      <c r="K3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v>
      </c>
    </row>
    <row r="32" spans="1:11" x14ac:dyDescent="0.2">
      <c r="A32" s="2">
        <v>11</v>
      </c>
      <c r="B32" s="4" t="s">
        <v>43</v>
      </c>
      <c r="C32" s="2" t="s">
        <v>3</v>
      </c>
      <c r="D32" s="2" t="str">
        <f t="shared" si="2"/>
        <v>gloworld.com</v>
      </c>
      <c r="E32" s="2" t="s">
        <v>139</v>
      </c>
      <c r="F32" s="2" t="str">
        <f t="shared" si="3"/>
        <v>"Glo"</v>
      </c>
      <c r="G32"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v>
      </c>
      <c r="H32" s="2" t="str">
        <f t="shared" si="0"/>
        <v>"Telecommunication"</v>
      </c>
      <c r="I32"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v>
      </c>
      <c r="J32" s="2" t="str">
        <f t="shared" si="1"/>
        <v>"https://logo.clearbit.com/gloworld.com"</v>
      </c>
      <c r="K3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v>
      </c>
    </row>
    <row r="33" spans="1:11" x14ac:dyDescent="0.2">
      <c r="A33" s="2">
        <v>68</v>
      </c>
      <c r="B33" s="4" t="s">
        <v>99</v>
      </c>
      <c r="C33" s="2" t="s">
        <v>19</v>
      </c>
      <c r="D33" s="2" t="str">
        <f t="shared" si="2"/>
        <v>google.com.ng</v>
      </c>
      <c r="E33" s="2" t="s">
        <v>185</v>
      </c>
      <c r="F33" s="2" t="str">
        <f t="shared" si="3"/>
        <v>"Google"</v>
      </c>
      <c r="G33"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v>
      </c>
      <c r="H33" s="2" t="str">
        <f t="shared" si="0"/>
        <v>"Technology"</v>
      </c>
      <c r="I33"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v>
      </c>
      <c r="J33" s="2" t="str">
        <f t="shared" si="1"/>
        <v>"https://logo.clearbit.com/google.com.ng"</v>
      </c>
      <c r="K3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v>
      </c>
    </row>
    <row r="34" spans="1:11" x14ac:dyDescent="0.2">
      <c r="A34" s="2">
        <v>29</v>
      </c>
      <c r="B34" s="4" t="s">
        <v>61</v>
      </c>
      <c r="C34" s="2" t="s">
        <v>10</v>
      </c>
      <c r="D34" s="2" t="str">
        <f t="shared" si="2"/>
        <v>gsk.com</v>
      </c>
      <c r="E34" s="2" t="s">
        <v>154</v>
      </c>
      <c r="F34" s="2" t="str">
        <f t="shared" si="3"/>
        <v>"GlaxoSmithKline"</v>
      </c>
      <c r="G34"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v>
      </c>
      <c r="H34" s="2" t="str">
        <f t="shared" si="0"/>
        <v>"Pharmaceticals"</v>
      </c>
      <c r="I34"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v>
      </c>
      <c r="J34" s="2" t="str">
        <f t="shared" si="1"/>
        <v>"https://logo.clearbit.com/gsk.com"</v>
      </c>
      <c r="K3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v>
      </c>
    </row>
    <row r="35" spans="1:11" x14ac:dyDescent="0.2">
      <c r="A35" s="2">
        <v>12</v>
      </c>
      <c r="B35" s="4" t="s">
        <v>44</v>
      </c>
      <c r="C35" s="2" t="s">
        <v>6</v>
      </c>
      <c r="D35" s="2" t="str">
        <f t="shared" si="2"/>
        <v>gtbank.com</v>
      </c>
      <c r="E35" s="2" t="s">
        <v>140</v>
      </c>
      <c r="F35" s="2" t="str">
        <f t="shared" si="3"/>
        <v>"GTB"</v>
      </c>
      <c r="G35"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v>
      </c>
      <c r="H35" s="2" t="str">
        <f t="shared" si="0"/>
        <v>"Banking"</v>
      </c>
      <c r="I35"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v>
      </c>
      <c r="J35" s="2" t="str">
        <f t="shared" si="1"/>
        <v>"https://logo.clearbit.com/gtbank.com"</v>
      </c>
      <c r="K3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v>
      </c>
    </row>
    <row r="36" spans="1:11" x14ac:dyDescent="0.2">
      <c r="A36" s="2">
        <v>16</v>
      </c>
      <c r="B36" s="4" t="s">
        <v>48</v>
      </c>
      <c r="C36" s="2" t="s">
        <v>4</v>
      </c>
      <c r="D36" s="2" t="str">
        <f t="shared" si="2"/>
        <v>guinness-nigeria.com</v>
      </c>
      <c r="E36" s="2" t="s">
        <v>145</v>
      </c>
      <c r="F36" s="2" t="str">
        <f t="shared" si="3"/>
        <v>"Guinness"</v>
      </c>
      <c r="G36"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v>
      </c>
      <c r="H36" s="2" t="str">
        <f t="shared" si="0"/>
        <v>"FMCG"</v>
      </c>
      <c r="I36"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v>
      </c>
      <c r="J36" s="2" t="str">
        <f t="shared" si="1"/>
        <v>"https://logo.clearbit.com/guinness-nigeria.com"</v>
      </c>
      <c r="K3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v>
      </c>
    </row>
    <row r="37" spans="1:11" x14ac:dyDescent="0.2">
      <c r="A37" s="2">
        <v>48</v>
      </c>
      <c r="B37" s="4" t="s">
        <v>79</v>
      </c>
      <c r="C37" s="2" t="s">
        <v>2</v>
      </c>
      <c r="D37" s="2" t="str">
        <f t="shared" si="2"/>
        <v>halliburton.com</v>
      </c>
      <c r="E37" s="2" t="s">
        <v>170</v>
      </c>
      <c r="F37" s="2" t="str">
        <f t="shared" si="3"/>
        <v>"Halliburton Energy"</v>
      </c>
      <c r="G37"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v>
      </c>
      <c r="H37" s="2" t="str">
        <f t="shared" si="0"/>
        <v>"Oil &amp; Gas"</v>
      </c>
      <c r="I37"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v>
      </c>
      <c r="J37" s="2" t="str">
        <f t="shared" si="1"/>
        <v>"https://logo.clearbit.com/halliburton.com"</v>
      </c>
      <c r="K3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v>
      </c>
    </row>
    <row r="38" spans="1:11" x14ac:dyDescent="0.2">
      <c r="A38" s="2">
        <v>44</v>
      </c>
      <c r="B38" s="4" t="s">
        <v>75</v>
      </c>
      <c r="C38" s="2" t="s">
        <v>4</v>
      </c>
      <c r="D38" s="2" t="str">
        <f t="shared" si="2"/>
        <v>honeywellflour.com</v>
      </c>
      <c r="E38" s="2" t="s">
        <v>167</v>
      </c>
      <c r="F38" s="2" t="str">
        <f t="shared" si="3"/>
        <v>"Honeywell Flour Mills"</v>
      </c>
      <c r="G38"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v>
      </c>
      <c r="H38" s="2" t="str">
        <f t="shared" si="0"/>
        <v>"FMCG"</v>
      </c>
      <c r="I38"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v>
      </c>
      <c r="J38" s="2" t="str">
        <f t="shared" si="1"/>
        <v>"https://logo.clearbit.com/honeywellflour.com"</v>
      </c>
      <c r="K38"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v>
      </c>
    </row>
    <row r="39" spans="1:11" x14ac:dyDescent="0.2">
      <c r="A39" s="2">
        <v>86</v>
      </c>
      <c r="B39" s="2" t="s">
        <v>116</v>
      </c>
      <c r="C39" s="2" t="s">
        <v>19</v>
      </c>
      <c r="D39" s="2" t="str">
        <f t="shared" si="2"/>
        <v>ibm.com</v>
      </c>
      <c r="E39" s="2" t="s">
        <v>216</v>
      </c>
      <c r="F39" s="2" t="str">
        <f t="shared" si="3"/>
        <v>"IBM"</v>
      </c>
      <c r="G39"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v>
      </c>
      <c r="H39" s="2" t="str">
        <f t="shared" si="0"/>
        <v>"Technology"</v>
      </c>
      <c r="I39"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v>
      </c>
      <c r="J39" s="2" t="str">
        <f t="shared" si="1"/>
        <v>"https://logo.clearbit.com/ibm.com"</v>
      </c>
      <c r="K3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v>
      </c>
    </row>
    <row r="40" spans="1:11" x14ac:dyDescent="0.2">
      <c r="A40" s="2">
        <v>57</v>
      </c>
      <c r="B40" s="4" t="s">
        <v>88</v>
      </c>
      <c r="C40" s="2" t="s">
        <v>5</v>
      </c>
      <c r="D40" s="2" t="str">
        <f t="shared" si="2"/>
        <v>inecnigeria.org</v>
      </c>
      <c r="E40" s="2" t="s">
        <v>176</v>
      </c>
      <c r="F40" s="2" t="str">
        <f t="shared" si="3"/>
        <v>"Independent National Electoral Commission"</v>
      </c>
      <c r="G40"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v>
      </c>
      <c r="H40" s="2" t="str">
        <f t="shared" si="0"/>
        <v>"Government"</v>
      </c>
      <c r="I40"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v>
      </c>
      <c r="J40" s="2" t="str">
        <f t="shared" si="1"/>
        <v>"https://logo.clearbit.com/inecnigeria.org"</v>
      </c>
      <c r="K4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v>
      </c>
    </row>
    <row r="41" spans="1:11" x14ac:dyDescent="0.2">
      <c r="A41" s="2">
        <v>100</v>
      </c>
      <c r="B41" s="2" t="s">
        <v>129</v>
      </c>
      <c r="C41" s="2" t="s">
        <v>24</v>
      </c>
      <c r="D41" s="2" t="str">
        <f t="shared" si="2"/>
        <v>insightnigeria.com</v>
      </c>
      <c r="E41" s="2" t="s">
        <v>209</v>
      </c>
      <c r="F41" s="2" t="str">
        <f t="shared" si="3"/>
        <v>"Insight Communications"</v>
      </c>
      <c r="G41"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v>
      </c>
      <c r="H41" s="2" t="str">
        <f t="shared" si="0"/>
        <v>"Advertising"</v>
      </c>
      <c r="I41"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v>
      </c>
      <c r="J41" s="2" t="str">
        <f t="shared" si="1"/>
        <v>"https://logo.clearbit.com/insightnigeria.com"</v>
      </c>
      <c r="K4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v>
      </c>
    </row>
    <row r="42" spans="1:11" x14ac:dyDescent="0.2">
      <c r="A42" s="2">
        <v>77</v>
      </c>
      <c r="B42" s="2" t="s">
        <v>108</v>
      </c>
      <c r="C42" s="2" t="s">
        <v>19</v>
      </c>
      <c r="D42" s="2" t="str">
        <f t="shared" si="2"/>
        <v>intel.com</v>
      </c>
      <c r="E42" s="2" t="s">
        <v>193</v>
      </c>
      <c r="F42" s="2" t="str">
        <f t="shared" si="3"/>
        <v>"INTEL"</v>
      </c>
      <c r="G42"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v>
      </c>
      <c r="H42" s="2" t="str">
        <f t="shared" si="0"/>
        <v>"Technology"</v>
      </c>
      <c r="I42"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v>
      </c>
      <c r="J42" s="2" t="str">
        <f t="shared" si="1"/>
        <v>"https://logo.clearbit.com/intel.com"</v>
      </c>
      <c r="K4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v>
      </c>
    </row>
    <row r="43" spans="1:11" x14ac:dyDescent="0.2">
      <c r="A43" s="2">
        <v>87</v>
      </c>
      <c r="B43" s="2" t="s">
        <v>117</v>
      </c>
      <c r="C43" s="2" t="s">
        <v>14</v>
      </c>
      <c r="D43" s="2" t="str">
        <f t="shared" si="2"/>
        <v>intercontinental.com</v>
      </c>
      <c r="E43" s="2" t="s">
        <v>217</v>
      </c>
      <c r="F43" s="2" t="str">
        <f t="shared" si="3"/>
        <v>"Intercontinental Hotels"</v>
      </c>
      <c r="G43"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v>
      </c>
      <c r="H43" s="2" t="str">
        <f t="shared" si="0"/>
        <v>"Hospitality"</v>
      </c>
      <c r="I43"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v>
      </c>
      <c r="J43" s="2" t="str">
        <f t="shared" si="1"/>
        <v>"https://logo.clearbit.com/intercontinental.com"</v>
      </c>
      <c r="K4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v>
      </c>
    </row>
    <row r="44" spans="1:11" x14ac:dyDescent="0.2">
      <c r="A44" s="2">
        <v>81</v>
      </c>
      <c r="B44" s="2" t="s">
        <v>111</v>
      </c>
      <c r="C44" s="2" t="s">
        <v>19</v>
      </c>
      <c r="D44" s="2" t="str">
        <f t="shared" si="2"/>
        <v>interswitchgroup.com</v>
      </c>
      <c r="E44" s="2" t="s">
        <v>197</v>
      </c>
      <c r="F44" s="2" t="str">
        <f t="shared" si="3"/>
        <v>"Interswitch"</v>
      </c>
      <c r="G44"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v>
      </c>
      <c r="H44" s="2" t="str">
        <f t="shared" si="0"/>
        <v>"Technology"</v>
      </c>
      <c r="I44"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v>
      </c>
      <c r="J44" s="2" t="str">
        <f t="shared" si="1"/>
        <v>"https://logo.clearbit.com/interswitchgroup.com"</v>
      </c>
      <c r="K4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v>
      </c>
    </row>
    <row r="45" spans="1:11" x14ac:dyDescent="0.2">
      <c r="A45" s="2">
        <v>19</v>
      </c>
      <c r="B45" s="4" t="s">
        <v>51</v>
      </c>
      <c r="C45" s="2" t="s">
        <v>7</v>
      </c>
      <c r="D45" s="2" t="str">
        <f t="shared" si="2"/>
        <v>julius-berger.com</v>
      </c>
      <c r="E45" s="2" t="s">
        <v>148</v>
      </c>
      <c r="F45" s="2" t="str">
        <f t="shared" si="3"/>
        <v>"Julius Berger"</v>
      </c>
      <c r="G45"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v>
      </c>
      <c r="H45" s="2" t="str">
        <f t="shared" si="0"/>
        <v>"Construction"</v>
      </c>
      <c r="I45"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v>
      </c>
      <c r="J45" s="2" t="str">
        <f t="shared" si="1"/>
        <v>"https://logo.clearbit.com/julius-berger.com"</v>
      </c>
      <c r="K4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v>
      </c>
    </row>
    <row r="46" spans="1:11" x14ac:dyDescent="0.2">
      <c r="A46" s="2">
        <v>28</v>
      </c>
      <c r="B46" s="2" t="s">
        <v>60</v>
      </c>
      <c r="C46" s="2" t="s">
        <v>9</v>
      </c>
      <c r="D46" s="2" t="str">
        <f t="shared" si="2"/>
        <v>kpmg.com</v>
      </c>
      <c r="E46" s="2" t="s">
        <v>153</v>
      </c>
      <c r="F46" s="2" t="str">
        <f t="shared" si="3"/>
        <v>"KPMG"</v>
      </c>
      <c r="G46"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v>
      </c>
      <c r="H46" s="2" t="str">
        <f t="shared" si="0"/>
        <v>"Consulting"</v>
      </c>
      <c r="I46"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v>
      </c>
      <c r="J46" s="2" t="str">
        <f t="shared" si="1"/>
        <v>"https://logo.clearbit.com/kpmg.com"</v>
      </c>
      <c r="K4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v>
      </c>
    </row>
    <row r="47" spans="1:11" x14ac:dyDescent="0.2">
      <c r="A47" s="2">
        <v>42</v>
      </c>
      <c r="B47" s="4" t="s">
        <v>73</v>
      </c>
      <c r="C47" s="2" t="s">
        <v>7</v>
      </c>
      <c r="D47" s="2" t="str">
        <f t="shared" si="2"/>
        <v>lafarge.com.ng</v>
      </c>
      <c r="E47" s="2" t="s">
        <v>165</v>
      </c>
      <c r="F47" s="2" t="str">
        <f t="shared" si="3"/>
        <v>"Lafarge Cement"</v>
      </c>
      <c r="G47"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v>
      </c>
      <c r="H47" s="2" t="str">
        <f t="shared" si="0"/>
        <v>"Construction"</v>
      </c>
      <c r="I47"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v>
      </c>
      <c r="J47" s="2" t="str">
        <f t="shared" si="1"/>
        <v>"https://logo.clearbit.com/lafarge.com.ng"</v>
      </c>
      <c r="K4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v>
      </c>
    </row>
    <row r="48" spans="1:11" x14ac:dyDescent="0.2">
      <c r="A48" s="2">
        <v>83</v>
      </c>
      <c r="B48" s="2" t="s">
        <v>113</v>
      </c>
      <c r="C48" s="2" t="s">
        <v>20</v>
      </c>
      <c r="D48" s="2" t="str">
        <f t="shared" si="2"/>
        <v>leadway.com</v>
      </c>
      <c r="E48" s="2" t="s">
        <v>198</v>
      </c>
      <c r="F48" s="2" t="str">
        <f t="shared" si="3"/>
        <v>"Leadway Insurance"</v>
      </c>
      <c r="G48"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v>
      </c>
      <c r="H48" s="2" t="str">
        <f t="shared" si="0"/>
        <v>"Insurance"</v>
      </c>
      <c r="I48"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v>
      </c>
      <c r="J48" s="2" t="str">
        <f t="shared" si="1"/>
        <v>"https://logo.clearbit.com/leadway.com"</v>
      </c>
      <c r="K48"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v>
      </c>
    </row>
    <row r="49" spans="1:11" x14ac:dyDescent="0.2">
      <c r="A49" s="2">
        <v>92</v>
      </c>
      <c r="B49" s="2" t="s">
        <v>121</v>
      </c>
      <c r="C49" s="2" t="s">
        <v>8</v>
      </c>
      <c r="D49" s="2" t="str">
        <f t="shared" si="2"/>
        <v>maersk.com</v>
      </c>
      <c r="E49" s="2" t="s">
        <v>200</v>
      </c>
      <c r="F49" s="2" t="str">
        <f t="shared" si="3"/>
        <v>"MAERSK GROUP"</v>
      </c>
      <c r="G49"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v>
      </c>
      <c r="H49" s="2" t="str">
        <f t="shared" si="0"/>
        <v>"Conglomerate"</v>
      </c>
      <c r="I49"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v>
      </c>
      <c r="J49" s="2" t="str">
        <f t="shared" si="1"/>
        <v>"https://logo.clearbit.com/maersk.com"</v>
      </c>
      <c r="K4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v>
      </c>
    </row>
    <row r="50" spans="1:11" x14ac:dyDescent="0.2">
      <c r="A50" s="2">
        <v>97</v>
      </c>
      <c r="B50" s="2" t="s">
        <v>126</v>
      </c>
      <c r="C50" s="2" t="s">
        <v>19</v>
      </c>
      <c r="D50" s="2" t="str">
        <f t="shared" si="2"/>
        <v>mainone.net</v>
      </c>
      <c r="E50" s="2" t="s">
        <v>207</v>
      </c>
      <c r="F50" s="2" t="str">
        <f t="shared" si="3"/>
        <v>"MainOne Cable"</v>
      </c>
      <c r="G50"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v>
      </c>
      <c r="H50" s="2" t="str">
        <f t="shared" si="0"/>
        <v>"Technology"</v>
      </c>
      <c r="I50"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v>
      </c>
      <c r="J50" s="2" t="str">
        <f t="shared" si="1"/>
        <v>"https://logo.clearbit.com/mainone.net"</v>
      </c>
      <c r="K5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v>
      </c>
    </row>
    <row r="51" spans="1:11" x14ac:dyDescent="0.2">
      <c r="A51" s="2">
        <v>102</v>
      </c>
      <c r="B51" s="2" t="s">
        <v>26</v>
      </c>
      <c r="C51" s="2" t="s">
        <v>7</v>
      </c>
      <c r="D51" s="2" t="str">
        <f t="shared" si="2"/>
        <v>mantracnigeria.com</v>
      </c>
      <c r="E51" s="2" t="s">
        <v>210</v>
      </c>
      <c r="F51" s="2" t="str">
        <f t="shared" si="3"/>
        <v>"Mantrac"</v>
      </c>
      <c r="G51"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v>
      </c>
      <c r="H51" s="2" t="str">
        <f t="shared" si="0"/>
        <v>"Construction"</v>
      </c>
      <c r="I51"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v>
      </c>
      <c r="J51" s="2" t="str">
        <f t="shared" si="1"/>
        <v>"https://logo.clearbit.com/mantracnigeria.com"</v>
      </c>
      <c r="K5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v>
      </c>
    </row>
    <row r="52" spans="1:11" x14ac:dyDescent="0.2">
      <c r="A52" s="2">
        <v>74</v>
      </c>
      <c r="B52" s="2" t="s">
        <v>105</v>
      </c>
      <c r="C52" s="2" t="s">
        <v>4</v>
      </c>
      <c r="D52" s="2" t="str">
        <f t="shared" si="2"/>
        <v>may-baker.com</v>
      </c>
      <c r="E52" s="2" t="s">
        <v>190</v>
      </c>
      <c r="F52" s="2" t="str">
        <f t="shared" si="3"/>
        <v>"May and Baker"</v>
      </c>
      <c r="G52"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v>
      </c>
      <c r="H52" s="2" t="str">
        <f t="shared" si="0"/>
        <v>"FMCG"</v>
      </c>
      <c r="I52"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v>
      </c>
      <c r="J52" s="2" t="str">
        <f t="shared" si="1"/>
        <v>"https://logo.clearbit.com/may-baker.com"</v>
      </c>
      <c r="K5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v>
      </c>
    </row>
    <row r="53" spans="1:11" x14ac:dyDescent="0.2">
      <c r="A53" s="2">
        <v>5</v>
      </c>
      <c r="B53" s="4" t="s">
        <v>37</v>
      </c>
      <c r="C53" s="2" t="s">
        <v>3</v>
      </c>
      <c r="D53" s="2" t="str">
        <f t="shared" si="2"/>
        <v>mtnonline.com</v>
      </c>
      <c r="E53" s="2" t="s">
        <v>134</v>
      </c>
      <c r="F53" s="2" t="str">
        <f t="shared" si="3"/>
        <v>"MTN"</v>
      </c>
      <c r="G53"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v>
      </c>
      <c r="H53" s="2" t="str">
        <f t="shared" si="0"/>
        <v>"Telecommunication"</v>
      </c>
      <c r="I53"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v>
      </c>
      <c r="J53" s="2" t="str">
        <f t="shared" si="1"/>
        <v>"https://logo.clearbit.com/mtnonline.com"</v>
      </c>
      <c r="K5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v>
      </c>
    </row>
    <row r="54" spans="1:11" x14ac:dyDescent="0.2">
      <c r="A54" s="2">
        <v>90</v>
      </c>
      <c r="B54" s="6" t="s">
        <v>119</v>
      </c>
      <c r="C54" s="6" t="s">
        <v>17</v>
      </c>
      <c r="D54" s="2" t="str">
        <f t="shared" si="2"/>
        <v>multichoice.co.za</v>
      </c>
      <c r="E54" s="2" t="s">
        <v>203</v>
      </c>
      <c r="F54" s="2" t="str">
        <f t="shared" si="3"/>
        <v>"Multichoice (DSTV)"</v>
      </c>
      <c r="G54"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v>
      </c>
      <c r="H54" s="2" t="str">
        <f t="shared" si="0"/>
        <v>"Media"</v>
      </c>
      <c r="I54"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v>
      </c>
      <c r="J54" s="2" t="str">
        <f t="shared" si="1"/>
        <v>"https://logo.clearbit.com/multichoice.co.za"</v>
      </c>
      <c r="K5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v>
      </c>
    </row>
    <row r="55" spans="1:11" x14ac:dyDescent="0.2">
      <c r="A55" s="2">
        <v>43</v>
      </c>
      <c r="B55" s="2" t="s">
        <v>74</v>
      </c>
      <c r="C55" s="2" t="s">
        <v>5</v>
      </c>
      <c r="D55" s="2" t="str">
        <f t="shared" si="2"/>
        <v>nafdac.gov.ng</v>
      </c>
      <c r="E55" s="2" t="s">
        <v>166</v>
      </c>
      <c r="F55" s="2" t="str">
        <f t="shared" si="3"/>
        <v>"NAFDAC"</v>
      </c>
      <c r="G55"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v>
      </c>
      <c r="H55" s="2" t="str">
        <f t="shared" si="0"/>
        <v>"Government"</v>
      </c>
      <c r="I55"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v>
      </c>
      <c r="J55" s="2" t="str">
        <f t="shared" si="1"/>
        <v>"https://logo.clearbit.com/nafdac.gov.ng"</v>
      </c>
      <c r="K5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v>
      </c>
    </row>
    <row r="56" spans="1:11" x14ac:dyDescent="0.2">
      <c r="A56" s="2">
        <v>10</v>
      </c>
      <c r="B56" s="4" t="s">
        <v>42</v>
      </c>
      <c r="C56" s="2" t="s">
        <v>4</v>
      </c>
      <c r="D56" s="2" t="str">
        <f t="shared" si="2"/>
        <v>nbplc.com</v>
      </c>
      <c r="E56" s="2" t="s">
        <v>137</v>
      </c>
      <c r="F56" s="2" t="str">
        <f t="shared" si="3"/>
        <v>"Nigeria Breweries"</v>
      </c>
      <c r="G56"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v>
      </c>
      <c r="H56" s="2" t="str">
        <f t="shared" si="0"/>
        <v>"FMCG"</v>
      </c>
      <c r="I56"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v>
      </c>
      <c r="J56" s="2" t="str">
        <f t="shared" si="1"/>
        <v>"https://logo.clearbit.com/nbplc.com"</v>
      </c>
      <c r="K5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v>
      </c>
    </row>
    <row r="57" spans="1:11" x14ac:dyDescent="0.2">
      <c r="A57" s="2">
        <v>55</v>
      </c>
      <c r="B57" s="2" t="s">
        <v>86</v>
      </c>
      <c r="C57" s="2" t="s">
        <v>5</v>
      </c>
      <c r="D57" s="2" t="str">
        <f t="shared" si="2"/>
        <v>ncc.gov.ng</v>
      </c>
      <c r="E57" s="2" t="s">
        <v>175</v>
      </c>
      <c r="F57" s="2" t="str">
        <f t="shared" si="3"/>
        <v>"NCC (Nigeria Communications Commission)"</v>
      </c>
      <c r="G57"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v>
      </c>
      <c r="H57" s="2" t="str">
        <f t="shared" si="0"/>
        <v>"Government"</v>
      </c>
      <c r="I57"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v>
      </c>
      <c r="J57" s="2" t="str">
        <f t="shared" si="1"/>
        <v>"https://logo.clearbit.com/ncc.gov.ng"</v>
      </c>
      <c r="K5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v>
      </c>
    </row>
    <row r="58" spans="1:11" x14ac:dyDescent="0.2">
      <c r="A58" s="2">
        <v>108</v>
      </c>
      <c r="B58" s="2" t="s">
        <v>32</v>
      </c>
      <c r="C58" s="2" t="s">
        <v>5</v>
      </c>
      <c r="D58" s="2" t="str">
        <f t="shared" si="2"/>
        <v>ndic.gov.ng</v>
      </c>
      <c r="E58" s="2" t="s">
        <v>214</v>
      </c>
      <c r="F58" s="2" t="str">
        <f t="shared" si="3"/>
        <v>"NDIC (Nigeria Deposit Insurance Corporation)"</v>
      </c>
      <c r="G58"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v>
      </c>
      <c r="H58" s="2" t="str">
        <f t="shared" si="0"/>
        <v>"Government"</v>
      </c>
      <c r="I58"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v>
      </c>
      <c r="J58" s="2" t="str">
        <f t="shared" si="1"/>
        <v>"https://logo.clearbit.com/ndic.gov.ng"</v>
      </c>
      <c r="K58"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v>
      </c>
    </row>
    <row r="59" spans="1:11" x14ac:dyDescent="0.2">
      <c r="A59" s="2">
        <v>6</v>
      </c>
      <c r="B59" s="4" t="s">
        <v>38</v>
      </c>
      <c r="C59" s="2" t="s">
        <v>4</v>
      </c>
      <c r="D59" s="2" t="str">
        <f t="shared" si="2"/>
        <v>nestle.com</v>
      </c>
      <c r="E59" s="2" t="s">
        <v>135</v>
      </c>
      <c r="F59" s="2" t="str">
        <f t="shared" si="3"/>
        <v>"Nestlé Nigeria"</v>
      </c>
      <c r="G59"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v>
      </c>
      <c r="H59" s="2" t="str">
        <f t="shared" si="0"/>
        <v>"FMCG"</v>
      </c>
      <c r="I59"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v>
      </c>
      <c r="J59" s="2" t="str">
        <f t="shared" ref="J59:J76" si="7">CONCATENATE("""",E59,"""")</f>
        <v>"https://logo.clearbit.com/nestle.com"</v>
      </c>
      <c r="K59"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v>
      </c>
    </row>
    <row r="60" spans="1:11" x14ac:dyDescent="0.2">
      <c r="A60" s="2">
        <v>94</v>
      </c>
      <c r="B60" s="2" t="s">
        <v>123</v>
      </c>
      <c r="C60" s="2" t="s">
        <v>2</v>
      </c>
      <c r="D60" s="2" t="str">
        <f t="shared" si="2"/>
        <v>nestoilgroup.com</v>
      </c>
      <c r="E60" s="2" t="s">
        <v>204</v>
      </c>
      <c r="F60" s="2" t="str">
        <f t="shared" si="3"/>
        <v>"NestOil Group"</v>
      </c>
      <c r="G60"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v>
      </c>
      <c r="H60" s="2" t="str">
        <f t="shared" si="0"/>
        <v>"Oil &amp; Gas"</v>
      </c>
      <c r="I60"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v>
      </c>
      <c r="J60" s="2" t="str">
        <f t="shared" si="7"/>
        <v>"https://logo.clearbit.com/nestoilgroup.com"</v>
      </c>
      <c r="K60"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v>
      </c>
    </row>
    <row r="61" spans="1:11" x14ac:dyDescent="0.2">
      <c r="A61" s="2">
        <v>20</v>
      </c>
      <c r="B61" s="4" t="s">
        <v>52</v>
      </c>
      <c r="C61" s="2" t="s">
        <v>4</v>
      </c>
      <c r="D61" s="2" t="str">
        <f t="shared" si="2"/>
        <v>ng.mondelezinternational.com</v>
      </c>
      <c r="E61" s="2" t="s">
        <v>158</v>
      </c>
      <c r="F61" s="2" t="str">
        <f t="shared" si="3"/>
        <v>"Cadbury"</v>
      </c>
      <c r="G61"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v>
      </c>
      <c r="H61" s="2" t="str">
        <f t="shared" si="0"/>
        <v>"FMCG"</v>
      </c>
      <c r="I61"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v>
      </c>
      <c r="J61" s="2" t="str">
        <f t="shared" si="7"/>
        <v>"https://logo.clearbit.com/ng.mondelezinternational.com"</v>
      </c>
      <c r="K61"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v>
      </c>
    </row>
    <row r="62" spans="1:11" x14ac:dyDescent="0.2">
      <c r="A62" s="2">
        <v>69</v>
      </c>
      <c r="B62" s="2" t="s">
        <v>100</v>
      </c>
      <c r="C62" s="2" t="s">
        <v>5</v>
      </c>
      <c r="D62" s="2" t="str">
        <f t="shared" si="2"/>
        <v>nimasa.gov.ng</v>
      </c>
      <c r="E62" s="2" t="s">
        <v>186</v>
      </c>
      <c r="F62" s="2" t="str">
        <f t="shared" si="3"/>
        <v>"NiMASA"</v>
      </c>
      <c r="G62"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v>
      </c>
      <c r="H62" s="2" t="str">
        <f t="shared" si="0"/>
        <v>"Government"</v>
      </c>
      <c r="I62"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v>
      </c>
      <c r="J62" s="2" t="str">
        <f t="shared" si="7"/>
        <v>"https://logo.clearbit.com/nimasa.gov.ng"</v>
      </c>
      <c r="K62"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v>
      </c>
    </row>
    <row r="63" spans="1:11" x14ac:dyDescent="0.2">
      <c r="A63" s="2">
        <v>4</v>
      </c>
      <c r="B63" s="4" t="s">
        <v>36</v>
      </c>
      <c r="C63" s="2" t="s">
        <v>2</v>
      </c>
      <c r="D63" s="2" t="str">
        <f t="shared" si="2"/>
        <v>nnpcgroup.com</v>
      </c>
      <c r="E63" s="2" t="s">
        <v>133</v>
      </c>
      <c r="F63" s="2" t="str">
        <f t="shared" si="3"/>
        <v>"NNPC"</v>
      </c>
      <c r="G63"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v>
      </c>
      <c r="H63" s="2" t="str">
        <f t="shared" si="0"/>
        <v>"Oil &amp; Gas"</v>
      </c>
      <c r="I63"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v>
      </c>
      <c r="J63" s="2" t="str">
        <f t="shared" si="7"/>
        <v>"https://logo.clearbit.com/nnpcgroup.com"</v>
      </c>
      <c r="K63"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v>
      </c>
    </row>
    <row r="64" spans="1:11" x14ac:dyDescent="0.2">
      <c r="A64" s="2">
        <v>25</v>
      </c>
      <c r="B64" s="4" t="s">
        <v>57</v>
      </c>
      <c r="C64" s="2" t="s">
        <v>2</v>
      </c>
      <c r="D64" s="2" t="str">
        <f t="shared" si="2"/>
        <v>oandoplc.com</v>
      </c>
      <c r="E64" s="2" t="s">
        <v>151</v>
      </c>
      <c r="F64" s="2" t="str">
        <f t="shared" si="3"/>
        <v>"Oando"</v>
      </c>
      <c r="G64"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v>
      </c>
      <c r="H64" s="2" t="str">
        <f t="shared" si="0"/>
        <v>"Oil &amp; Gas"</v>
      </c>
      <c r="I64"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v>
      </c>
      <c r="J64" s="2" t="str">
        <f t="shared" si="7"/>
        <v>"https://logo.clearbit.com/oandoplc.com"</v>
      </c>
      <c r="K64"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v>
      </c>
    </row>
    <row r="65" spans="1:11" x14ac:dyDescent="0.2">
      <c r="A65" s="2">
        <v>91</v>
      </c>
      <c r="B65" s="2" t="s">
        <v>120</v>
      </c>
      <c r="C65" s="2" t="s">
        <v>23</v>
      </c>
      <c r="D65" s="2" t="str">
        <f t="shared" si="2"/>
        <v>orangegroups.com</v>
      </c>
      <c r="E65" s="2" t="s">
        <v>202</v>
      </c>
      <c r="F65" s="2" t="str">
        <f t="shared" si="3"/>
        <v>"Orange Drugs"</v>
      </c>
      <c r="G65"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v>
      </c>
      <c r="H65" s="2" t="str">
        <f t="shared" si="0"/>
        <v>"Pharmaceuticals"</v>
      </c>
      <c r="I65"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v>
      </c>
      <c r="J65" s="2" t="str">
        <f t="shared" si="7"/>
        <v>"https://logo.clearbit.com/orangegroups.com"</v>
      </c>
      <c r="K65"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v>
      </c>
    </row>
    <row r="66" spans="1:11" x14ac:dyDescent="0.2">
      <c r="A66" s="2">
        <v>23</v>
      </c>
      <c r="B66" s="4" t="s">
        <v>55</v>
      </c>
      <c r="C66" s="2" t="s">
        <v>4</v>
      </c>
      <c r="D66" s="2" t="str">
        <f t="shared" si="2"/>
        <v>pg.com</v>
      </c>
      <c r="E66" s="2" t="s">
        <v>149</v>
      </c>
      <c r="F66" s="2" t="str">
        <f t="shared" si="3"/>
        <v>"P&amp;G"</v>
      </c>
      <c r="G66"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v>
      </c>
      <c r="H66" s="2" t="str">
        <f t="shared" ref="H66:H109" si="8">CONCATENATE("""",C66,"""")</f>
        <v>"FMCG"</v>
      </c>
      <c r="I66"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v>
      </c>
      <c r="J66" s="2" t="str">
        <f t="shared" si="7"/>
        <v>"https://logo.clearbit.com/pg.com"</v>
      </c>
      <c r="K66"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v>
      </c>
    </row>
    <row r="67" spans="1:11" x14ac:dyDescent="0.2">
      <c r="A67" s="2">
        <v>37</v>
      </c>
      <c r="B67" s="2" t="s">
        <v>69</v>
      </c>
      <c r="C67" s="2" t="s">
        <v>9</v>
      </c>
      <c r="D67" s="2" t="str">
        <f t="shared" ref="D67:D109" si="9">SUBSTITUTE(E67,"https://logo.clearbit.com/","")</f>
        <v>pwc.com</v>
      </c>
      <c r="E67" s="2" t="s">
        <v>162</v>
      </c>
      <c r="F67" s="2" t="str">
        <f t="shared" ref="F67:F109" si="10">CONCATENATE("""",B67,"""")</f>
        <v>"Price Waterhouse Cooper (PWC)"</v>
      </c>
      <c r="G67" s="2" t="str">
        <f t="shared" si="4"/>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v>
      </c>
      <c r="H67" s="2" t="str">
        <f t="shared" si="8"/>
        <v>"Consulting"</v>
      </c>
      <c r="I67" s="2" t="str">
        <f t="shared" si="5"/>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v>
      </c>
      <c r="J67" s="2" t="str">
        <f t="shared" si="7"/>
        <v>"https://logo.clearbit.com/pwc.com"</v>
      </c>
      <c r="K67" s="2" t="str">
        <f t="shared" si="6"/>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v>
      </c>
    </row>
    <row r="68" spans="1:11" x14ac:dyDescent="0.2">
      <c r="A68" s="2">
        <v>24</v>
      </c>
      <c r="B68" s="4" t="s">
        <v>56</v>
      </c>
      <c r="C68" s="2" t="s">
        <v>4</v>
      </c>
      <c r="D68" s="2" t="str">
        <f t="shared" si="9"/>
        <v>pzcussons.com</v>
      </c>
      <c r="E68" s="2" t="s">
        <v>150</v>
      </c>
      <c r="F68" s="2" t="str">
        <f t="shared" si="10"/>
        <v>"PZ"</v>
      </c>
      <c r="G68" s="2" t="str">
        <f t="shared" ref="G68:G109" si="11">CONCATENATE(G67,", ",F68)</f>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v>
      </c>
      <c r="H68" s="2" t="str">
        <f t="shared" si="8"/>
        <v>"FMCG"</v>
      </c>
      <c r="I68" s="2" t="str">
        <f t="shared" ref="I68:I109" si="12">CONCATENATE(I67,", ",H68)</f>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v>
      </c>
      <c r="J68" s="2" t="str">
        <f t="shared" si="7"/>
        <v>"https://logo.clearbit.com/pzcussons.com"</v>
      </c>
      <c r="K68" s="2" t="str">
        <f t="shared" ref="K68:K109" si="13">CONCATENATE(K67,", ",J68)</f>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v>
      </c>
    </row>
    <row r="69" spans="1:11" x14ac:dyDescent="0.2">
      <c r="A69" s="2">
        <v>52</v>
      </c>
      <c r="B69" s="2" t="s">
        <v>83</v>
      </c>
      <c r="C69" s="2" t="s">
        <v>2</v>
      </c>
      <c r="D69" s="2" t="str">
        <f t="shared" si="9"/>
        <v>sahara-group.com</v>
      </c>
      <c r="E69" s="2" t="s">
        <v>173</v>
      </c>
      <c r="F69" s="2" t="str">
        <f t="shared" si="10"/>
        <v>"Sahara Energy"</v>
      </c>
      <c r="G69"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v>
      </c>
      <c r="H69" s="2" t="str">
        <f t="shared" si="8"/>
        <v>"Oil &amp; Gas"</v>
      </c>
      <c r="I69"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v>
      </c>
      <c r="J69" s="2" t="str">
        <f t="shared" si="7"/>
        <v>"https://logo.clearbit.com/sahara-group.com"</v>
      </c>
      <c r="K69"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v>
      </c>
    </row>
    <row r="70" spans="1:11" x14ac:dyDescent="0.2">
      <c r="A70" s="2">
        <v>61</v>
      </c>
      <c r="B70" s="2" t="s">
        <v>92</v>
      </c>
      <c r="C70" s="2" t="s">
        <v>6</v>
      </c>
      <c r="D70" s="2" t="str">
        <f t="shared" si="9"/>
        <v>sc.com</v>
      </c>
      <c r="E70" s="2" t="s">
        <v>180</v>
      </c>
      <c r="F70" s="2" t="str">
        <f t="shared" si="10"/>
        <v>"Standard Chartered Bank"</v>
      </c>
      <c r="G70"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v>
      </c>
      <c r="H70" s="2" t="str">
        <f t="shared" si="8"/>
        <v>"Banking"</v>
      </c>
      <c r="I70"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v>
      </c>
      <c r="J70" s="2" t="str">
        <f t="shared" si="7"/>
        <v>"https://logo.clearbit.com/sc.com"</v>
      </c>
      <c r="K70"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v>
      </c>
    </row>
    <row r="71" spans="1:11" x14ac:dyDescent="0.2">
      <c r="A71" s="2">
        <v>80</v>
      </c>
      <c r="B71" s="2" t="s">
        <v>110</v>
      </c>
      <c r="C71" s="2" t="s">
        <v>2</v>
      </c>
      <c r="D71" s="2" t="str">
        <f t="shared" si="9"/>
        <v>seplatpetroleum.com</v>
      </c>
      <c r="E71" s="2" t="s">
        <v>196</v>
      </c>
      <c r="F71" s="2" t="str">
        <f t="shared" si="10"/>
        <v>"Seplat Petroleum"</v>
      </c>
      <c r="G71"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v>
      </c>
      <c r="H71" s="2" t="str">
        <f t="shared" si="8"/>
        <v>"Oil &amp; Gas"</v>
      </c>
      <c r="I71"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v>
      </c>
      <c r="J71" s="2" t="str">
        <f t="shared" si="7"/>
        <v>"https://logo.clearbit.com/seplatpetroleum.com"</v>
      </c>
      <c r="K71"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v>
      </c>
    </row>
    <row r="72" spans="1:11" x14ac:dyDescent="0.2">
      <c r="A72" s="2">
        <v>1</v>
      </c>
      <c r="B72" s="2" t="s">
        <v>33</v>
      </c>
      <c r="C72" s="2" t="s">
        <v>2</v>
      </c>
      <c r="D72" s="2" t="str">
        <f t="shared" si="9"/>
        <v>shell.com</v>
      </c>
      <c r="E72" s="2" t="s">
        <v>142</v>
      </c>
      <c r="F72" s="2" t="str">
        <f t="shared" si="10"/>
        <v>"Shell Petroleum Development Company (SPDC)"</v>
      </c>
      <c r="G72"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v>
      </c>
      <c r="H72" s="2" t="str">
        <f t="shared" si="8"/>
        <v>"Oil &amp; Gas"</v>
      </c>
      <c r="I72"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v>
      </c>
      <c r="J72" s="2" t="str">
        <f t="shared" si="7"/>
        <v>"https://logo.clearbit.com/shell.com"</v>
      </c>
      <c r="K72"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v>
      </c>
    </row>
    <row r="73" spans="1:11" x14ac:dyDescent="0.2">
      <c r="A73" s="2">
        <v>79</v>
      </c>
      <c r="B73" s="6" t="s">
        <v>109</v>
      </c>
      <c r="C73" s="6" t="s">
        <v>14</v>
      </c>
      <c r="D73" s="2" t="str">
        <f t="shared" si="9"/>
        <v>sheratonabuja.com</v>
      </c>
      <c r="E73" s="2" t="s">
        <v>195</v>
      </c>
      <c r="F73" s="2" t="str">
        <f t="shared" si="10"/>
        <v>"Sheraton Hotels"</v>
      </c>
      <c r="G73"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v>
      </c>
      <c r="H73" s="2" t="str">
        <f t="shared" si="8"/>
        <v>"Hospitality"</v>
      </c>
      <c r="I73"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v>
      </c>
      <c r="J73" s="2" t="str">
        <f t="shared" si="7"/>
        <v>"https://logo.clearbit.com/sheratonabuja.com"</v>
      </c>
      <c r="K73"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v>
      </c>
    </row>
    <row r="74" spans="1:11" x14ac:dyDescent="0.2">
      <c r="A74" s="2">
        <v>78</v>
      </c>
      <c r="B74" s="6" t="s">
        <v>109</v>
      </c>
      <c r="C74" s="6" t="s">
        <v>14</v>
      </c>
      <c r="D74" s="2" t="str">
        <f t="shared" si="9"/>
        <v>sheratonlagos.com</v>
      </c>
      <c r="E74" s="2" t="s">
        <v>194</v>
      </c>
      <c r="F74" s="2" t="str">
        <f t="shared" si="10"/>
        <v>"Sheraton Hotels"</v>
      </c>
      <c r="G74"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v>
      </c>
      <c r="H74" s="2" t="str">
        <f t="shared" si="8"/>
        <v>"Hospitality"</v>
      </c>
      <c r="I74"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v>
      </c>
      <c r="J74" s="2" t="str">
        <f t="shared" si="7"/>
        <v>"https://logo.clearbit.com/sheratonlagos.com"</v>
      </c>
      <c r="K74"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v>
      </c>
    </row>
    <row r="75" spans="1:11" x14ac:dyDescent="0.2">
      <c r="A75" s="2">
        <v>65</v>
      </c>
      <c r="B75" s="4" t="s">
        <v>96</v>
      </c>
      <c r="C75" s="2" t="s">
        <v>17</v>
      </c>
      <c r="D75" s="2" t="str">
        <f t="shared" si="9"/>
        <v>silverbirdtv.com</v>
      </c>
      <c r="E75" s="2" t="s">
        <v>183</v>
      </c>
      <c r="F75" s="2" t="str">
        <f t="shared" si="10"/>
        <v>"Silverbird"</v>
      </c>
      <c r="G75"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v>
      </c>
      <c r="H75" s="2" t="str">
        <f t="shared" si="8"/>
        <v>"Media"</v>
      </c>
      <c r="I75"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v>
      </c>
      <c r="J75" s="2" t="str">
        <f t="shared" si="7"/>
        <v>"https://logo.clearbit.com/silverbirdtv.com"</v>
      </c>
      <c r="K75"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v>
      </c>
    </row>
    <row r="76" spans="1:11" x14ac:dyDescent="0.2">
      <c r="A76" s="2">
        <v>107</v>
      </c>
      <c r="B76" s="2" t="s">
        <v>31</v>
      </c>
      <c r="C76" s="2" t="s">
        <v>5</v>
      </c>
      <c r="D76" s="2" t="str">
        <f t="shared" si="9"/>
        <v>son.gov.ng</v>
      </c>
      <c r="E76" s="2" t="s">
        <v>213</v>
      </c>
      <c r="F76" s="2" t="str">
        <f t="shared" si="10"/>
        <v>"SON (Standards Organization of Nigeria)"</v>
      </c>
      <c r="G76"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v>
      </c>
      <c r="H76" s="2" t="str">
        <f t="shared" si="8"/>
        <v>"Government"</v>
      </c>
      <c r="I76"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v>
      </c>
      <c r="J76" s="2" t="str">
        <f t="shared" si="7"/>
        <v>"https://logo.clearbit.com/son.gov.ng"</v>
      </c>
      <c r="K76"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v>
      </c>
    </row>
    <row r="77" spans="1:11" x14ac:dyDescent="0.2">
      <c r="A77" s="2">
        <v>54</v>
      </c>
      <c r="B77" s="4" t="s">
        <v>85</v>
      </c>
      <c r="C77" s="2" t="s">
        <v>6</v>
      </c>
      <c r="D77" s="2" t="str">
        <f t="shared" si="9"/>
        <v>stanbicibtcbank.com</v>
      </c>
      <c r="E77" s="2" t="s">
        <v>174</v>
      </c>
      <c r="F77" s="2" t="str">
        <f t="shared" si="10"/>
        <v>"Stanbic IBTC"</v>
      </c>
      <c r="G77"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v>
      </c>
      <c r="H77" s="2" t="str">
        <f t="shared" si="8"/>
        <v>"Banking"</v>
      </c>
      <c r="I77"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v>
      </c>
      <c r="J77" s="2" t="str">
        <f t="shared" ref="J77:J109" si="14">CONCATENATE("""",E77,"""")</f>
        <v>"https://logo.clearbit.com/stanbicibtcbank.com"</v>
      </c>
      <c r="K77"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v>
      </c>
    </row>
    <row r="78" spans="1:11" x14ac:dyDescent="0.2">
      <c r="A78" s="2">
        <v>75</v>
      </c>
      <c r="B78" s="2" t="s">
        <v>106</v>
      </c>
      <c r="C78" s="2" t="s">
        <v>2</v>
      </c>
      <c r="D78" s="2" t="str">
        <f t="shared" si="9"/>
        <v>texaco.com</v>
      </c>
      <c r="E78" s="2" t="s">
        <v>191</v>
      </c>
      <c r="F78" s="2" t="str">
        <f t="shared" si="10"/>
        <v>"Texaco Oil"</v>
      </c>
      <c r="G78"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v>
      </c>
      <c r="H78" s="2" t="str">
        <f t="shared" si="8"/>
        <v>"Oil &amp; Gas"</v>
      </c>
      <c r="I78"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v>
      </c>
      <c r="J78" s="2" t="str">
        <f t="shared" si="14"/>
        <v>"https://logo.clearbit.com/texaco.com"</v>
      </c>
      <c r="K78"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v>
      </c>
    </row>
    <row r="79" spans="1:11" x14ac:dyDescent="0.2">
      <c r="A79" s="2">
        <v>8</v>
      </c>
      <c r="B79" s="4" t="s">
        <v>40</v>
      </c>
      <c r="C79" s="2" t="s">
        <v>2</v>
      </c>
      <c r="D79" s="2" t="str">
        <f t="shared" si="9"/>
        <v>total.com.ng</v>
      </c>
      <c r="E79" s="2" t="s">
        <v>136</v>
      </c>
      <c r="F79" s="2" t="str">
        <f t="shared" si="10"/>
        <v>"Total"</v>
      </c>
      <c r="G79"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v>
      </c>
      <c r="H79" s="2" t="str">
        <f t="shared" si="8"/>
        <v>"Oil &amp; Gas"</v>
      </c>
      <c r="I79"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v>
      </c>
      <c r="J79" s="2" t="str">
        <f t="shared" si="14"/>
        <v>"https://logo.clearbit.com/total.com.ng"</v>
      </c>
      <c r="K79"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v>
      </c>
    </row>
    <row r="80" spans="1:11" x14ac:dyDescent="0.2">
      <c r="A80" s="2">
        <v>45</v>
      </c>
      <c r="B80" s="4" t="s">
        <v>76</v>
      </c>
      <c r="C80" s="2" t="s">
        <v>4</v>
      </c>
      <c r="D80" s="2" t="str">
        <f t="shared" si="9"/>
        <v>uacnplc.com</v>
      </c>
      <c r="E80" s="2" t="s">
        <v>168</v>
      </c>
      <c r="F80" s="2" t="str">
        <f t="shared" si="10"/>
        <v>"UAC"</v>
      </c>
      <c r="G80"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v>
      </c>
      <c r="H80" s="2" t="str">
        <f t="shared" si="8"/>
        <v>"FMCG"</v>
      </c>
      <c r="I80"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v>
      </c>
      <c r="J80" s="2" t="str">
        <f t="shared" si="14"/>
        <v>"https://logo.clearbit.com/uacnplc.com"</v>
      </c>
      <c r="K80"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v>
      </c>
    </row>
    <row r="81" spans="1:11" x14ac:dyDescent="0.2">
      <c r="A81" s="2">
        <v>40</v>
      </c>
      <c r="B81" s="4" t="s">
        <v>72</v>
      </c>
      <c r="C81" s="2" t="s">
        <v>6</v>
      </c>
      <c r="D81" s="2" t="str">
        <f t="shared" si="9"/>
        <v>ubagroup.com</v>
      </c>
      <c r="E81" s="2" t="s">
        <v>163</v>
      </c>
      <c r="F81" s="2" t="str">
        <f t="shared" si="10"/>
        <v>"UBA"</v>
      </c>
      <c r="G81"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v>
      </c>
      <c r="H81" s="2" t="str">
        <f t="shared" si="8"/>
        <v>"Banking"</v>
      </c>
      <c r="I81"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v>
      </c>
      <c r="J81" s="2" t="str">
        <f t="shared" si="14"/>
        <v>"https://logo.clearbit.com/ubagroup.com"</v>
      </c>
      <c r="K81"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v>
      </c>
    </row>
    <row r="82" spans="1:11" x14ac:dyDescent="0.2">
      <c r="A82" s="2">
        <v>35</v>
      </c>
      <c r="B82" s="2" t="s">
        <v>67</v>
      </c>
      <c r="C82" s="2" t="s">
        <v>11</v>
      </c>
      <c r="D82" s="2" t="str">
        <f t="shared" si="9"/>
        <v>un.org</v>
      </c>
      <c r="E82" s="2" t="s">
        <v>160</v>
      </c>
      <c r="F82" s="2" t="str">
        <f t="shared" si="10"/>
        <v>"United Nations"</v>
      </c>
      <c r="G82"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v>
      </c>
      <c r="H82" s="2" t="str">
        <f t="shared" si="8"/>
        <v>"International Organization"</v>
      </c>
      <c r="I82"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v>
      </c>
      <c r="J82" s="2" t="str">
        <f t="shared" si="14"/>
        <v>"https://logo.clearbit.com/un.org"</v>
      </c>
      <c r="K82"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v>
      </c>
    </row>
    <row r="83" spans="1:11" x14ac:dyDescent="0.2">
      <c r="A83" s="2">
        <v>59</v>
      </c>
      <c r="B83" s="2" t="s">
        <v>90</v>
      </c>
      <c r="C83" s="2" t="s">
        <v>16</v>
      </c>
      <c r="D83" s="2" t="str">
        <f t="shared" si="9"/>
        <v>unicef.org</v>
      </c>
      <c r="E83" s="2" t="s">
        <v>178</v>
      </c>
      <c r="F83" s="2" t="str">
        <f t="shared" si="10"/>
        <v>"UNICEF"</v>
      </c>
      <c r="G83"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v>
      </c>
      <c r="H83" s="2" t="str">
        <f t="shared" si="8"/>
        <v>"Non-Profit"</v>
      </c>
      <c r="I83"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v>
      </c>
      <c r="J83" s="2" t="str">
        <f t="shared" si="14"/>
        <v>"https://logo.clearbit.com/unicef.org"</v>
      </c>
      <c r="K83"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v>
      </c>
    </row>
    <row r="84" spans="1:11" x14ac:dyDescent="0.2">
      <c r="A84" s="2">
        <v>15</v>
      </c>
      <c r="B84" s="4" t="s">
        <v>47</v>
      </c>
      <c r="C84" s="2" t="s">
        <v>4</v>
      </c>
      <c r="D84" s="2" t="str">
        <f t="shared" si="9"/>
        <v>unilever.com</v>
      </c>
      <c r="E84" s="2" t="s">
        <v>144</v>
      </c>
      <c r="F84" s="2" t="str">
        <f t="shared" si="10"/>
        <v>"Unilever"</v>
      </c>
      <c r="G84"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v>
      </c>
      <c r="H84" s="2" t="str">
        <f t="shared" si="8"/>
        <v>"FMCG"</v>
      </c>
      <c r="I84"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v>
      </c>
      <c r="J84" s="2" t="str">
        <f t="shared" si="14"/>
        <v>"https://logo.clearbit.com/unilever.com"</v>
      </c>
      <c r="K84"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v>
      </c>
    </row>
    <row r="85" spans="1:11" x14ac:dyDescent="0.2">
      <c r="A85" s="2">
        <v>85</v>
      </c>
      <c r="B85" s="2" t="s">
        <v>115</v>
      </c>
      <c r="C85" s="2" t="s">
        <v>16</v>
      </c>
      <c r="D85" s="2" t="str">
        <f t="shared" si="9"/>
        <v>usaid.gov</v>
      </c>
      <c r="E85" s="2" t="s">
        <v>215</v>
      </c>
      <c r="F85" s="2" t="str">
        <f t="shared" si="10"/>
        <v>"USAID"</v>
      </c>
      <c r="G85"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v>
      </c>
      <c r="H85" s="2" t="str">
        <f t="shared" si="8"/>
        <v>"Non-Profit"</v>
      </c>
      <c r="I85"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v>
      </c>
      <c r="J85" s="2" t="str">
        <f t="shared" si="14"/>
        <v>"https://logo.clearbit.com/usaid.gov"</v>
      </c>
      <c r="K85"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v>
      </c>
    </row>
    <row r="86" spans="1:11" x14ac:dyDescent="0.2">
      <c r="A86" s="2">
        <v>67</v>
      </c>
      <c r="B86" s="4" t="s">
        <v>98</v>
      </c>
      <c r="C86" s="2" t="s">
        <v>16</v>
      </c>
      <c r="D86" s="2" t="str">
        <f t="shared" si="9"/>
        <v>who.int</v>
      </c>
      <c r="E86" s="2" t="s">
        <v>184</v>
      </c>
      <c r="F86" s="2" t="str">
        <f t="shared" si="10"/>
        <v>"WHO"</v>
      </c>
      <c r="G86"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v>
      </c>
      <c r="H86" s="2" t="str">
        <f t="shared" si="8"/>
        <v>"Non-Profit"</v>
      </c>
      <c r="I86"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v>
      </c>
      <c r="J86" s="2" t="str">
        <f t="shared" si="14"/>
        <v>"https://logo.clearbit.com/who.int"</v>
      </c>
      <c r="K86"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v>
      </c>
    </row>
    <row r="87" spans="1:11" x14ac:dyDescent="0.2">
      <c r="A87" s="2">
        <v>98</v>
      </c>
      <c r="B87" s="2" t="s">
        <v>127</v>
      </c>
      <c r="C87" s="2" t="s">
        <v>5</v>
      </c>
      <c r="D87" s="2" t="str">
        <f t="shared" si="9"/>
        <v>www.customs.gov.ng</v>
      </c>
      <c r="E87" s="2" t="s">
        <v>208</v>
      </c>
      <c r="F87" s="2" t="str">
        <f t="shared" si="10"/>
        <v>"Nigeria Customs"</v>
      </c>
      <c r="G87"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v>
      </c>
      <c r="H87" s="2" t="str">
        <f t="shared" si="8"/>
        <v>"Government"</v>
      </c>
      <c r="I87"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v>
      </c>
      <c r="J87" s="2" t="str">
        <f t="shared" si="14"/>
        <v>"https://logo.clearbit.com/www.customs.gov.ng"</v>
      </c>
      <c r="K87"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v>
      </c>
    </row>
    <row r="88" spans="1:11" x14ac:dyDescent="0.2">
      <c r="A88" s="2">
        <v>33</v>
      </c>
      <c r="B88" s="2" t="s">
        <v>65</v>
      </c>
      <c r="C88" s="2" t="s">
        <v>2</v>
      </c>
      <c r="D88" s="2" t="str">
        <f t="shared" si="9"/>
        <v>www.slb.com</v>
      </c>
      <c r="E88" s="2" t="s">
        <v>157</v>
      </c>
      <c r="F88" s="2" t="str">
        <f t="shared" si="10"/>
        <v>"Schlumberger"</v>
      </c>
      <c r="G88"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v>
      </c>
      <c r="H88" s="2" t="str">
        <f t="shared" si="8"/>
        <v>"Oil &amp; Gas"</v>
      </c>
      <c r="I88"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v>
      </c>
      <c r="J88" s="2" t="str">
        <f t="shared" si="14"/>
        <v>"https://logo.clearbit.com/www.slb.com"</v>
      </c>
      <c r="K88"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v>
      </c>
    </row>
    <row r="89" spans="1:11" x14ac:dyDescent="0.2">
      <c r="A89" s="2">
        <v>7</v>
      </c>
      <c r="B89" s="2" t="s">
        <v>39</v>
      </c>
      <c r="C89" s="2" t="s">
        <v>5</v>
      </c>
      <c r="D89" s="2" t="str">
        <f t="shared" si="9"/>
        <v>Logo not sited</v>
      </c>
      <c r="E89" s="5" t="s">
        <v>143</v>
      </c>
      <c r="F89" s="2" t="str">
        <f t="shared" si="10"/>
        <v>"Nigerian Civil Service"</v>
      </c>
      <c r="G89"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v>
      </c>
      <c r="H89" s="2" t="str">
        <f t="shared" si="8"/>
        <v>"Government"</v>
      </c>
      <c r="I89"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v>
      </c>
      <c r="J89" s="2" t="str">
        <f t="shared" si="14"/>
        <v>"Logo not sited"</v>
      </c>
      <c r="K89"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v>
      </c>
    </row>
    <row r="90" spans="1:11" x14ac:dyDescent="0.2">
      <c r="A90" s="2">
        <v>13</v>
      </c>
      <c r="B90" s="2" t="s">
        <v>45</v>
      </c>
      <c r="C90" s="2" t="s">
        <v>6</v>
      </c>
      <c r="D90" s="2" t="str">
        <f t="shared" si="9"/>
        <v>Logo not sited</v>
      </c>
      <c r="E90" s="5" t="s">
        <v>143</v>
      </c>
      <c r="F90" s="2" t="str">
        <f t="shared" si="10"/>
        <v>"CBN"</v>
      </c>
      <c r="G90"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v>
      </c>
      <c r="H90" s="2" t="str">
        <f t="shared" si="8"/>
        <v>"Banking"</v>
      </c>
      <c r="I90"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v>
      </c>
      <c r="J90" s="2" t="str">
        <f t="shared" si="14"/>
        <v>"Logo not sited"</v>
      </c>
      <c r="K90"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v>
      </c>
    </row>
    <row r="91" spans="1:11" x14ac:dyDescent="0.2">
      <c r="A91" s="2">
        <v>14</v>
      </c>
      <c r="B91" s="2" t="s">
        <v>46</v>
      </c>
      <c r="C91" s="2" t="s">
        <v>2</v>
      </c>
      <c r="D91" s="2" t="str">
        <f t="shared" si="9"/>
        <v>Logo not sited</v>
      </c>
      <c r="E91" s="5" t="s">
        <v>143</v>
      </c>
      <c r="F91" s="2" t="str">
        <f t="shared" si="10"/>
        <v>"NLNG"</v>
      </c>
      <c r="G91"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v>
      </c>
      <c r="H91" s="2" t="str">
        <f t="shared" si="8"/>
        <v>"Oil &amp; Gas"</v>
      </c>
      <c r="I91"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v>
      </c>
      <c r="J91" s="2" t="str">
        <f t="shared" si="14"/>
        <v>"Logo not sited"</v>
      </c>
      <c r="K91"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v>
      </c>
    </row>
    <row r="92" spans="1:11" x14ac:dyDescent="0.2">
      <c r="A92" s="2">
        <v>21</v>
      </c>
      <c r="B92" s="4" t="s">
        <v>53</v>
      </c>
      <c r="C92" s="2" t="s">
        <v>2</v>
      </c>
      <c r="D92" s="2" t="str">
        <f t="shared" si="9"/>
        <v>Logo not sited</v>
      </c>
      <c r="E92" s="5" t="s">
        <v>143</v>
      </c>
      <c r="F92" s="2" t="str">
        <f t="shared" si="10"/>
        <v>"Eni (Saipem) formerly AGIP"</v>
      </c>
      <c r="G92"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v>
      </c>
      <c r="H92" s="2" t="str">
        <f t="shared" si="8"/>
        <v>"Oil &amp; Gas"</v>
      </c>
      <c r="I92"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v>
      </c>
      <c r="J92" s="2" t="str">
        <f t="shared" si="14"/>
        <v>"Logo not sited"</v>
      </c>
      <c r="K92"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v>
      </c>
    </row>
    <row r="93" spans="1:11" x14ac:dyDescent="0.2">
      <c r="A93" s="2">
        <v>22</v>
      </c>
      <c r="B93" s="4" t="s">
        <v>54</v>
      </c>
      <c r="C93" s="2" t="s">
        <v>4</v>
      </c>
      <c r="D93" s="2" t="str">
        <f t="shared" si="9"/>
        <v>Logo not sited</v>
      </c>
      <c r="E93" s="5" t="s">
        <v>143</v>
      </c>
      <c r="F93" s="2" t="str">
        <f t="shared" si="10"/>
        <v>"CocaCola"</v>
      </c>
      <c r="G93"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v>
      </c>
      <c r="H93" s="2" t="str">
        <f t="shared" si="8"/>
        <v>"FMCG"</v>
      </c>
      <c r="I93"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v>
      </c>
      <c r="J93" s="2" t="str">
        <f t="shared" si="14"/>
        <v>"Logo not sited"</v>
      </c>
      <c r="K93"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v>
      </c>
    </row>
    <row r="94" spans="1:11" x14ac:dyDescent="0.2">
      <c r="A94" s="2">
        <v>27</v>
      </c>
      <c r="B94" s="4" t="s">
        <v>59</v>
      </c>
      <c r="C94" s="2" t="s">
        <v>6</v>
      </c>
      <c r="D94" s="2" t="str">
        <f t="shared" si="9"/>
        <v>Logo not sited</v>
      </c>
      <c r="E94" s="5" t="s">
        <v>143</v>
      </c>
      <c r="F94" s="2" t="str">
        <f t="shared" si="10"/>
        <v>"Zenith Bank"</v>
      </c>
      <c r="G94"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v>
      </c>
      <c r="H94" s="2" t="str">
        <f t="shared" si="8"/>
        <v>"Banking"</v>
      </c>
      <c r="I94"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v>
      </c>
      <c r="J94" s="2" t="str">
        <f t="shared" si="14"/>
        <v>"Logo not sited"</v>
      </c>
      <c r="K94"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v>
      </c>
    </row>
    <row r="95" spans="1:11" x14ac:dyDescent="0.2">
      <c r="A95" s="2">
        <v>32</v>
      </c>
      <c r="B95" s="4" t="s">
        <v>64</v>
      </c>
      <c r="C95" s="2" t="s">
        <v>4</v>
      </c>
      <c r="D95" s="2" t="str">
        <f t="shared" si="9"/>
        <v>Logo not sited</v>
      </c>
      <c r="E95" s="5" t="s">
        <v>143</v>
      </c>
      <c r="F95" s="2" t="str">
        <f t="shared" si="10"/>
        <v>"Flour Mills"</v>
      </c>
      <c r="G95"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v>
      </c>
      <c r="H95" s="2" t="str">
        <f t="shared" si="8"/>
        <v>"FMCG"</v>
      </c>
      <c r="I95"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v>
      </c>
      <c r="J95" s="2" t="str">
        <f t="shared" si="14"/>
        <v>"Logo not sited"</v>
      </c>
      <c r="K95"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v>
      </c>
    </row>
    <row r="96" spans="1:11" x14ac:dyDescent="0.2">
      <c r="A96" s="2">
        <v>38</v>
      </c>
      <c r="B96" s="4" t="s">
        <v>70</v>
      </c>
      <c r="C96" s="2" t="s">
        <v>12</v>
      </c>
      <c r="D96" s="2" t="str">
        <f t="shared" si="9"/>
        <v>Logo not sited</v>
      </c>
      <c r="E96" s="5" t="s">
        <v>143</v>
      </c>
      <c r="F96" s="2" t="str">
        <f t="shared" si="10"/>
        <v>"PHCN"</v>
      </c>
      <c r="G96"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v>
      </c>
      <c r="H96" s="2" t="str">
        <f t="shared" si="8"/>
        <v>"Energy"</v>
      </c>
      <c r="I96"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v>
      </c>
      <c r="J96" s="2" t="str">
        <f t="shared" si="14"/>
        <v>"Logo not sited"</v>
      </c>
      <c r="K96"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v>
      </c>
    </row>
    <row r="97" spans="1:11" x14ac:dyDescent="0.2">
      <c r="A97" s="2">
        <v>39</v>
      </c>
      <c r="B97" s="2" t="s">
        <v>71</v>
      </c>
      <c r="C97" s="2" t="s">
        <v>5</v>
      </c>
      <c r="D97" s="2" t="str">
        <f t="shared" si="9"/>
        <v>Logo not sited</v>
      </c>
      <c r="E97" s="5" t="s">
        <v>143</v>
      </c>
      <c r="F97" s="2" t="str">
        <f t="shared" si="10"/>
        <v>"Nigeria Immigration Service"</v>
      </c>
      <c r="G97"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v>
      </c>
      <c r="H97" s="2" t="str">
        <f t="shared" si="8"/>
        <v>"Government"</v>
      </c>
      <c r="I97"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v>
      </c>
      <c r="J97" s="2" t="str">
        <f t="shared" si="14"/>
        <v>"Logo not sited"</v>
      </c>
      <c r="K97"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v>
      </c>
    </row>
    <row r="98" spans="1:11" x14ac:dyDescent="0.2">
      <c r="A98" s="2">
        <v>46</v>
      </c>
      <c r="B98" s="4" t="s">
        <v>77</v>
      </c>
      <c r="C98" s="2" t="s">
        <v>13</v>
      </c>
      <c r="D98" s="2" t="str">
        <f t="shared" si="9"/>
        <v>Logo not sited</v>
      </c>
      <c r="E98" s="5" t="s">
        <v>143</v>
      </c>
      <c r="F98" s="2" t="str">
        <f t="shared" si="10"/>
        <v>"Arik Air"</v>
      </c>
      <c r="G98"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v>
      </c>
      <c r="H98" s="2" t="str">
        <f t="shared" si="8"/>
        <v>"Aviation"</v>
      </c>
      <c r="I98"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v>
      </c>
      <c r="J98" s="2" t="str">
        <f t="shared" si="14"/>
        <v>"Logo not sited"</v>
      </c>
      <c r="K98"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v>
      </c>
    </row>
    <row r="99" spans="1:11" x14ac:dyDescent="0.2">
      <c r="A99" s="2">
        <v>50</v>
      </c>
      <c r="B99" s="4" t="s">
        <v>81</v>
      </c>
      <c r="C99" s="2" t="s">
        <v>15</v>
      </c>
      <c r="D99" s="2" t="str">
        <f t="shared" si="9"/>
        <v>Logo not sited</v>
      </c>
      <c r="E99" s="5" t="s">
        <v>143</v>
      </c>
      <c r="F99" s="2" t="str">
        <f t="shared" si="10"/>
        <v>"IITA"</v>
      </c>
      <c r="G99"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v>
      </c>
      <c r="H99" s="2" t="str">
        <f t="shared" si="8"/>
        <v>"Agriculture"</v>
      </c>
      <c r="I99"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v>
      </c>
      <c r="J99" s="2" t="str">
        <f t="shared" si="14"/>
        <v>"Logo not sited"</v>
      </c>
      <c r="K99"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v>
      </c>
    </row>
    <row r="100" spans="1:11" x14ac:dyDescent="0.2">
      <c r="A100" s="2">
        <v>53</v>
      </c>
      <c r="B100" s="4" t="s">
        <v>84</v>
      </c>
      <c r="C100" s="2" t="s">
        <v>4</v>
      </c>
      <c r="D100" s="2" t="str">
        <f t="shared" si="9"/>
        <v>Logo not sited</v>
      </c>
      <c r="E100" s="5" t="s">
        <v>143</v>
      </c>
      <c r="F100" s="2" t="str">
        <f t="shared" si="10"/>
        <v>"Chi Farms"</v>
      </c>
      <c r="G100"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v>
      </c>
      <c r="H100" s="2" t="str">
        <f t="shared" si="8"/>
        <v>"FMCG"</v>
      </c>
      <c r="I100"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v>
      </c>
      <c r="J100" s="2" t="str">
        <f t="shared" si="14"/>
        <v>"Logo not sited"</v>
      </c>
      <c r="K100"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v>
      </c>
    </row>
    <row r="101" spans="1:11" x14ac:dyDescent="0.2">
      <c r="A101" s="2">
        <v>56</v>
      </c>
      <c r="B101" s="4" t="s">
        <v>87</v>
      </c>
      <c r="C101" s="2" t="s">
        <v>5</v>
      </c>
      <c r="D101" s="2" t="str">
        <f t="shared" si="9"/>
        <v>Logo not sited</v>
      </c>
      <c r="E101" s="5" t="s">
        <v>143</v>
      </c>
      <c r="F101" s="2" t="str">
        <f t="shared" si="10"/>
        <v>"FIRS"</v>
      </c>
      <c r="G101"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v>
      </c>
      <c r="H101" s="2" t="str">
        <f t="shared" si="8"/>
        <v>"Government"</v>
      </c>
      <c r="I101"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v>
      </c>
      <c r="J101" s="2" t="str">
        <f t="shared" si="14"/>
        <v>"Logo not sited"</v>
      </c>
      <c r="K101"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v>
      </c>
    </row>
    <row r="102" spans="1:11" x14ac:dyDescent="0.2">
      <c r="A102" s="2">
        <v>63</v>
      </c>
      <c r="B102" s="4" t="s">
        <v>94</v>
      </c>
      <c r="C102" s="2" t="s">
        <v>2</v>
      </c>
      <c r="D102" s="2" t="str">
        <f t="shared" si="9"/>
        <v>Logo not sited</v>
      </c>
      <c r="E102" s="5" t="s">
        <v>143</v>
      </c>
      <c r="F102" s="2" t="str">
        <f t="shared" si="10"/>
        <v>"Conoil"</v>
      </c>
      <c r="G102"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v>
      </c>
      <c r="H102" s="2" t="str">
        <f t="shared" si="8"/>
        <v>"Oil &amp; Gas"</v>
      </c>
      <c r="I102"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v>
      </c>
      <c r="J102" s="2" t="str">
        <f t="shared" si="14"/>
        <v>"Logo not sited"</v>
      </c>
      <c r="K102"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v>
      </c>
    </row>
    <row r="103" spans="1:11" x14ac:dyDescent="0.2">
      <c r="A103" s="2">
        <v>66</v>
      </c>
      <c r="B103" s="4" t="s">
        <v>97</v>
      </c>
      <c r="C103" s="2" t="s">
        <v>5</v>
      </c>
      <c r="D103" s="2" t="str">
        <f t="shared" si="9"/>
        <v>Logo not sited</v>
      </c>
      <c r="E103" s="5" t="s">
        <v>143</v>
      </c>
      <c r="F103" s="2" t="str">
        <f t="shared" si="10"/>
        <v>"FAAN"</v>
      </c>
      <c r="G103"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v>
      </c>
      <c r="H103" s="2" t="str">
        <f t="shared" si="8"/>
        <v>"Government"</v>
      </c>
      <c r="I103"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v>
      </c>
      <c r="J103" s="2" t="str">
        <f t="shared" si="14"/>
        <v>"Logo not sited"</v>
      </c>
      <c r="K103"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v>
      </c>
    </row>
    <row r="104" spans="1:11" x14ac:dyDescent="0.2">
      <c r="A104" s="2">
        <v>72</v>
      </c>
      <c r="B104" s="2" t="s">
        <v>103</v>
      </c>
      <c r="C104" s="2" t="s">
        <v>7</v>
      </c>
      <c r="D104" s="2" t="str">
        <f t="shared" si="9"/>
        <v>Logo not sited</v>
      </c>
      <c r="E104" s="5" t="s">
        <v>143</v>
      </c>
      <c r="F104" s="2" t="str">
        <f t="shared" si="10"/>
        <v>"Setraco"</v>
      </c>
      <c r="G104"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v>
      </c>
      <c r="H104" s="2" t="str">
        <f t="shared" si="8"/>
        <v>"Construction"</v>
      </c>
      <c r="I104"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v>
      </c>
      <c r="J104" s="2" t="str">
        <f t="shared" si="14"/>
        <v>"Logo not sited"</v>
      </c>
      <c r="K104"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v>
      </c>
    </row>
    <row r="105" spans="1:11" x14ac:dyDescent="0.2">
      <c r="A105" s="2">
        <v>82</v>
      </c>
      <c r="B105" s="2" t="s">
        <v>112</v>
      </c>
      <c r="C105" s="2" t="s">
        <v>5</v>
      </c>
      <c r="D105" s="2" t="str">
        <f t="shared" si="9"/>
        <v>Logo not sited</v>
      </c>
      <c r="E105" s="5" t="s">
        <v>143</v>
      </c>
      <c r="F105" s="2" t="str">
        <f t="shared" si="10"/>
        <v>"Lagos State Government"</v>
      </c>
      <c r="G105"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 "Lagos State Government"</v>
      </c>
      <c r="H105" s="2" t="str">
        <f t="shared" si="8"/>
        <v>"Government"</v>
      </c>
      <c r="I105"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 "Government"</v>
      </c>
      <c r="J105" s="2" t="str">
        <f t="shared" si="14"/>
        <v>"Logo not sited"</v>
      </c>
      <c r="K105"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 "Logo not sited"</v>
      </c>
    </row>
    <row r="106" spans="1:11" x14ac:dyDescent="0.2">
      <c r="A106" s="2">
        <v>99</v>
      </c>
      <c r="B106" s="2" t="s">
        <v>128</v>
      </c>
      <c r="C106" s="2" t="s">
        <v>24</v>
      </c>
      <c r="D106" s="2" t="str">
        <f t="shared" si="9"/>
        <v>Logo not sited</v>
      </c>
      <c r="E106" s="5" t="s">
        <v>143</v>
      </c>
      <c r="F106" s="2" t="str">
        <f t="shared" si="10"/>
        <v>"APCON"</v>
      </c>
      <c r="G106"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 "Lagos State Government", "APCON"</v>
      </c>
      <c r="H106" s="2" t="str">
        <f t="shared" si="8"/>
        <v>"Advertising"</v>
      </c>
      <c r="I106"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 "Government", "Advertising"</v>
      </c>
      <c r="J106" s="2" t="str">
        <f t="shared" si="14"/>
        <v>"Logo not sited"</v>
      </c>
      <c r="K106"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 "Logo not sited", "Logo not sited"</v>
      </c>
    </row>
    <row r="107" spans="1:11" x14ac:dyDescent="0.2">
      <c r="A107" s="2">
        <v>101</v>
      </c>
      <c r="B107" s="2" t="s">
        <v>130</v>
      </c>
      <c r="C107" s="2" t="s">
        <v>25</v>
      </c>
      <c r="D107" s="2" t="str">
        <f t="shared" si="9"/>
        <v>Logo not sited</v>
      </c>
      <c r="E107" s="5" t="s">
        <v>143</v>
      </c>
      <c r="F107" s="2" t="str">
        <f t="shared" si="10"/>
        <v>"Transcorp"</v>
      </c>
      <c r="G107"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 "Lagos State Government", "APCON", "Transcorp"</v>
      </c>
      <c r="H107" s="2" t="str">
        <f t="shared" si="8"/>
        <v>"Conglomerate "</v>
      </c>
      <c r="I107"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 "Government", "Advertising", "Conglomerate "</v>
      </c>
      <c r="J107" s="2" t="str">
        <f t="shared" si="14"/>
        <v>"Logo not sited"</v>
      </c>
      <c r="K107"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v>
      </c>
    </row>
    <row r="108" spans="1:11" x14ac:dyDescent="0.2">
      <c r="A108" s="2">
        <v>104</v>
      </c>
      <c r="B108" s="2" t="s">
        <v>28</v>
      </c>
      <c r="C108" s="2" t="s">
        <v>4</v>
      </c>
      <c r="D108" s="2" t="str">
        <f t="shared" si="9"/>
        <v>Logo not sited</v>
      </c>
      <c r="E108" s="5" t="s">
        <v>143</v>
      </c>
      <c r="F108" s="2" t="str">
        <f t="shared" si="10"/>
        <v>"Consolidated Breweries Plc"</v>
      </c>
      <c r="G108"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 "Lagos State Government", "APCON", "Transcorp", "Consolidated Breweries Plc"</v>
      </c>
      <c r="H108" s="2" t="str">
        <f t="shared" si="8"/>
        <v>"FMCG"</v>
      </c>
      <c r="I108"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 "Government", "Advertising", "Conglomerate ", "FMCG"</v>
      </c>
      <c r="J108" s="2" t="str">
        <f t="shared" si="14"/>
        <v>"Logo not sited"</v>
      </c>
      <c r="K108"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v>
      </c>
    </row>
    <row r="109" spans="1:11" x14ac:dyDescent="0.2">
      <c r="A109" s="2">
        <v>106</v>
      </c>
      <c r="B109" s="2" t="s">
        <v>30</v>
      </c>
      <c r="C109" s="2" t="s">
        <v>5</v>
      </c>
      <c r="D109" s="2" t="str">
        <f t="shared" si="9"/>
        <v>Logo not sited</v>
      </c>
      <c r="E109" s="5" t="s">
        <v>143</v>
      </c>
      <c r="F109" s="2" t="str">
        <f t="shared" si="10"/>
        <v>"Corporate Affairs Commission (CAC)"</v>
      </c>
      <c r="G109" s="2" t="str">
        <f t="shared" si="11"/>
        <v>"7up Bottling Company", "Accenture", "Access Bank", "Addax", "Airtel Nigeria", "Africa Independent Television", "ARM", "Baker Hughes", "British American Tobacco", "Channels Televisions", "Chevron", "Cool FM", "Dangote", "Akintola Williams Delloitte", "DHL", "Diamond Bank", "Multichoice (DSTV)", "Ecobank", "ECOWAS", "EKO Hotel", "Ericsson Nigeria", "Etisalat", "Mobil", "Fan Milk", "FCMB", "FHI", "Fidelity Bank", "First Bank of Nigeria", "Friesland Foods WAMCO", "GE", "Glo", "Google", "GlaxoSmithKline", "GTB", "Guinness", "Halliburton Energy", "Honeywell Flour Mills", "IBM", "Independent National Electoral Commission", "Insight Communications", "INTEL", "Intercontinental Hotels", "Interswitch", "Julius Berger", "KPMG", "Lafarge Cement", "Leadway Insurance", "MAERSK GROUP", "MainOne Cable", "Mantrac", "May and Baker", "MTN", "Multichoice (DSTV)", "NAFDAC", "Nigeria Breweries", "NCC (Nigeria Communications Commission)", "NDIC (Nigeria Deposit Insurance Corporation)", "Nestlé Nigeria", "NestOil Group", "Cadbury", "NiMASA", "NNPC", "Oando", "Orange Drugs", "P&amp;G", "Price Waterhouse Cooper (PWC)", "PZ", "Sahara Energy", "Standard Chartered Bank", "Seplat Petroleum", "Shell Petroleum Development Company (SPDC)", "Sheraton Hotels", "Sheraton Hotels", "Silverbird", "SON (Standards Organization of Nigeria)", "Stanbic IBTC", "Texaco Oil", "Total", "UAC", "UBA", "United Nations", "UNICEF", "Unilever", "USAID", "WHO", "Nigeria Customs", "Schlumberger", "Nigerian Civil Service", "CBN", "NLNG", "Eni (Saipem) formerly AGIP", "CocaCola", "Zenith Bank", "Flour Mills", "PHCN", "Nigeria Immigration Service", "Arik Air", "IITA", "Chi Farms", "FIRS", "Conoil", "FAAN", "Setraco", "Lagos State Government", "APCON", "Transcorp", "Consolidated Breweries Plc", "Corporate Affairs Commission (CAC)"</v>
      </c>
      <c r="H109" s="2" t="str">
        <f t="shared" si="8"/>
        <v>"Government"</v>
      </c>
      <c r="I109" s="2" t="str">
        <f t="shared" si="12"/>
        <v>"FMCG", "Consulting", "Banking", "Oil &amp; Gas", "Telecommunication", "Media", "Financial Services", "Oil &amp; Gas", "FMCG", "media", "Oil &amp; Gas", "Media", "FMCG", "Consulting", "Logistics", "Banking", "Media", "Banking", "International Organization", "Hospitality", "Technology", "Telecommunication", "Oil &amp; Gas", "FMCG", "Banking", "Non-Profit", "Banking", "Banking", "FMCG", "Conglomerate", "Telecommunication", "Technology", "Pharmaceticals", "Banking", "FMCG", "Oil &amp; Gas", "FMCG", "Technology", "Government", "Advertising", "Technology", "Hospitality", "Technology", "Construction", "Consulting", "Construction", "Insurance", "Conglomerate", "Technology", "Construction", "FMCG", "Telecommunication", "Media", "Government", "FMCG", "Government", "Government", "FMCG", "Oil &amp; Gas", "FMCG", "Government", "Oil &amp; Gas", "Oil &amp; Gas", "Pharmaceuticals", "FMCG", "Consulting", "FMCG", "Oil &amp; Gas", "Banking", "Oil &amp; Gas", "Oil &amp; Gas", "Hospitality", "Hospitality", "Media", "Government", "Banking", "Oil &amp; Gas", "Oil &amp; Gas", "FMCG", "Banking", "International Organization", "Non-Profit", "FMCG", "Non-Profit", "Non-Profit", "Government", "Oil &amp; Gas", "Government", "Banking", "Oil &amp; Gas", "Oil &amp; Gas", "FMCG", "Banking", "FMCG", "Energy", "Government", "Aviation", "Agriculture", "FMCG", "Government", "Oil &amp; Gas", "Government", "Construction", "Government", "Advertising", "Conglomerate ", "FMCG", "Government"</v>
      </c>
      <c r="J109" s="2" t="str">
        <f t="shared" si="14"/>
        <v>"Logo not sited"</v>
      </c>
      <c r="K109" s="2" t="str">
        <f t="shared" si="13"/>
        <v>"https://logo.clearbit.com/7up.com", "https://logo.clearbit.com/accenture.com", "https://logo.clearbit.com/accessbankplc.com", "https://logo.clearbit.com/addaxpetroleum.com", "https://logo.clearbit.com/africa.airtel.com", "https://logo.clearbit.com/aitonline.tv", "https://logo.clearbit.com/arm.com", "https://logo.clearbit.com/bakerhughes.com", "https://logo.clearbit.com/bat.com", "https://logo.clearbit.com/channelstv.com", "https://logo.clearbit.com/chevron.com", "https://logo.clearbit.com/coolfm.ng", "https://logo.clearbit.com/dangote.com", "https://logo.clearbit.com/deloitte.com", "https://logo.clearbit.com/dhl.com", "https://logo.clearbit.com/diamondbank.com", "https://logo.clearbit.com/dstv.com", "https://logo.clearbit.com/ecobank.com", "https://logo.clearbit.com/ecowas.int", "https://logo.clearbit.com/ekohotels.com", "https://logo.clearbit.com/ericsson.com", "https://logo.clearbit.com/etisalat.com.ng", "https://logo.clearbit.com/exxonmobil.com", "https://logo.clearbit.com/fanmilk-nig.net", "https://logo.clearbit.com/fcmb.com", "https://logo.clearbit.com/fhi360.org", "https://logo.clearbit.com/fidelitybank.ng", "https://logo.clearbit.com/firstbanknigeria.com", "https://logo.clearbit.com/frieslandcampina.com", "https://logo.clearbit.com/ge.com", "https://logo.clearbit.com/gloworld.com", "https://logo.clearbit.com/google.com.ng", "https://logo.clearbit.com/gsk.com", "https://logo.clearbit.com/gtbank.com", "https://logo.clearbit.com/guinness-nigeria.com", "https://logo.clearbit.com/halliburton.com", "https://logo.clearbit.com/honeywellflour.com", "https://logo.clearbit.com/ibm.com", "https://logo.clearbit.com/inecnigeria.org", "https://logo.clearbit.com/insightnigeria.com", "https://logo.clearbit.com/intel.com", "https://logo.clearbit.com/intercontinental.com", "https://logo.clearbit.com/interswitchgroup.com", "https://logo.clearbit.com/julius-berger.com", "https://logo.clearbit.com/kpmg.com", "https://logo.clearbit.com/lafarge.com.ng", "https://logo.clearbit.com/leadway.com", "https://logo.clearbit.com/maersk.com", "https://logo.clearbit.com/mainone.net", "https://logo.clearbit.com/mantracnigeria.com", "https://logo.clearbit.com/may-baker.com", "https://logo.clearbit.com/mtnonline.com", "https://logo.clearbit.com/multichoice.co.za", "https://logo.clearbit.com/nafdac.gov.ng", "https://logo.clearbit.com/nbplc.com", "https://logo.clearbit.com/ncc.gov.ng", "https://logo.clearbit.com/ndic.gov.ng", "https://logo.clearbit.com/nestle.com", "https://logo.clearbit.com/nestoilgroup.com", "https://logo.clearbit.com/ng.mondelezinternational.com", "https://logo.clearbit.com/nimasa.gov.ng", "https://logo.clearbit.com/nnpcgroup.com", "https://logo.clearbit.com/oandoplc.com", "https://logo.clearbit.com/orangegroups.com", "https://logo.clearbit.com/pg.com", "https://logo.clearbit.com/pwc.com", "https://logo.clearbit.com/pzcussons.com", "https://logo.clearbit.com/sahara-group.com", "https://logo.clearbit.com/sc.com", "https://logo.clearbit.com/seplatpetroleum.com", "https://logo.clearbit.com/shell.com", "https://logo.clearbit.com/sheratonabuja.com", "https://logo.clearbit.com/sheratonlagos.com", "https://logo.clearbit.com/silverbirdtv.com", "https://logo.clearbit.com/son.gov.ng", "https://logo.clearbit.com/stanbicibtcbank.com", "https://logo.clearbit.com/texaco.com", "https://logo.clearbit.com/total.com.ng", "https://logo.clearbit.com/uacnplc.com", "https://logo.clearbit.com/ubagroup.com", "https://logo.clearbit.com/un.org", "https://logo.clearbit.com/unicef.org", "https://logo.clearbit.com/unilever.com", "https://logo.clearbit.com/usaid.gov", "https://logo.clearbit.com/who.int", "https://logo.clearbit.com/www.customs.gov.ng", "https://logo.clearbit.com/www.slb.com",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 "Logo not sited"</v>
      </c>
    </row>
  </sheetData>
  <autoFilter ref="A1:J1">
    <sortState ref="A2:H109">
      <sortCondition ref="E1"/>
    </sortState>
  </autoFilter>
  <hyperlinks>
    <hyperlink ref="E74" r:id="rId1"/>
    <hyperlink ref="E65" r:id="rId2"/>
    <hyperlink ref="E54" r:id="rId3"/>
    <hyperlink ref="E85" r:id="rId4"/>
    <hyperlink ref="E39" r:id="rId5"/>
    <hyperlink ref="E43" r:id="rId6"/>
    <hyperlink ref="E11" r:id="rId7"/>
    <hyperlink ref="E18" r:id="rId8"/>
  </hyperlinks>
  <pageMargins left="0.7" right="0.7" top="0.75" bottom="0.75" header="0.3" footer="0.3"/>
  <pageSetup paperSize="9"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workbookViewId="0">
      <selection activeCell="C19" sqref="C19"/>
    </sheetView>
  </sheetViews>
  <sheetFormatPr defaultRowHeight="15" x14ac:dyDescent="0.25"/>
  <cols>
    <col min="1" max="1" width="23.85546875" bestFit="1" customWidth="1"/>
  </cols>
  <sheetData>
    <row r="1" spans="1:3" x14ac:dyDescent="0.25">
      <c r="A1" s="2" t="s">
        <v>9</v>
      </c>
      <c r="B1" t="str">
        <f>CONCATENATE("""",A1,"""")</f>
        <v>"Consulting"</v>
      </c>
      <c r="C1" t="str">
        <f>B1</f>
        <v>"Consulting"</v>
      </c>
    </row>
    <row r="2" spans="1:3" x14ac:dyDescent="0.25">
      <c r="A2" s="2" t="s">
        <v>6</v>
      </c>
      <c r="B2" t="str">
        <f t="shared" ref="B2:B19" si="0">CONCATENATE("""",A2,"""")</f>
        <v>"Banking"</v>
      </c>
      <c r="C2" t="str">
        <f>CONCATENATE(C1,", ",B2)</f>
        <v>"Consulting", "Banking"</v>
      </c>
    </row>
    <row r="3" spans="1:3" x14ac:dyDescent="0.25">
      <c r="A3" s="2" t="s">
        <v>2</v>
      </c>
      <c r="B3" t="str">
        <f t="shared" si="0"/>
        <v>"Oil &amp; Gas"</v>
      </c>
      <c r="C3" t="str">
        <f t="shared" ref="C3:C19" si="1">CONCATENATE(C2,", ",B3)</f>
        <v>"Consulting", "Banking", "Oil &amp; Gas"</v>
      </c>
    </row>
    <row r="4" spans="1:3" x14ac:dyDescent="0.25">
      <c r="A4" s="2" t="s">
        <v>3</v>
      </c>
      <c r="B4" t="str">
        <f t="shared" si="0"/>
        <v>"Telecommunication"</v>
      </c>
      <c r="C4" t="str">
        <f t="shared" si="1"/>
        <v>"Consulting", "Banking", "Oil &amp; Gas", "Telecommunication"</v>
      </c>
    </row>
    <row r="5" spans="1:3" x14ac:dyDescent="0.25">
      <c r="A5" s="2" t="s">
        <v>17</v>
      </c>
      <c r="B5" t="str">
        <f t="shared" si="0"/>
        <v>"Media"</v>
      </c>
      <c r="C5" t="str">
        <f t="shared" si="1"/>
        <v>"Consulting", "Banking", "Oil &amp; Gas", "Telecommunication", "Media"</v>
      </c>
    </row>
    <row r="6" spans="1:3" x14ac:dyDescent="0.25">
      <c r="A6" s="2" t="s">
        <v>18</v>
      </c>
      <c r="B6" t="str">
        <f t="shared" si="0"/>
        <v>"Financial Services"</v>
      </c>
      <c r="C6" t="str">
        <f t="shared" si="1"/>
        <v>"Consulting", "Banking", "Oil &amp; Gas", "Telecommunication", "Media", "Financial Services"</v>
      </c>
    </row>
    <row r="7" spans="1:3" x14ac:dyDescent="0.25">
      <c r="A7" s="2" t="s">
        <v>4</v>
      </c>
      <c r="B7" t="str">
        <f t="shared" si="0"/>
        <v>"FMCG"</v>
      </c>
      <c r="C7" t="str">
        <f t="shared" si="1"/>
        <v>"Consulting", "Banking", "Oil &amp; Gas", "Telecommunication", "Media", "Financial Services", "FMCG"</v>
      </c>
    </row>
    <row r="8" spans="1:3" x14ac:dyDescent="0.25">
      <c r="A8" s="2" t="s">
        <v>21</v>
      </c>
      <c r="B8" t="str">
        <f t="shared" si="0"/>
        <v>"Logistics"</v>
      </c>
      <c r="C8" t="str">
        <f t="shared" si="1"/>
        <v>"Consulting", "Banking", "Oil &amp; Gas", "Telecommunication", "Media", "Financial Services", "FMCG", "Logistics"</v>
      </c>
    </row>
    <row r="9" spans="1:3" x14ac:dyDescent="0.25">
      <c r="A9" s="2" t="s">
        <v>11</v>
      </c>
      <c r="B9" t="str">
        <f t="shared" si="0"/>
        <v>"International Organization"</v>
      </c>
      <c r="C9" t="str">
        <f t="shared" si="1"/>
        <v>"Consulting", "Banking", "Oil &amp; Gas", "Telecommunication", "Media", "Financial Services", "FMCG", "Logistics", "International Organization"</v>
      </c>
    </row>
    <row r="10" spans="1:3" x14ac:dyDescent="0.25">
      <c r="A10" s="2" t="s">
        <v>14</v>
      </c>
      <c r="B10" t="str">
        <f t="shared" si="0"/>
        <v>"Hospitality"</v>
      </c>
      <c r="C10" t="str">
        <f t="shared" si="1"/>
        <v>"Consulting", "Banking", "Oil &amp; Gas", "Telecommunication", "Media", "Financial Services", "FMCG", "Logistics", "International Organization", "Hospitality"</v>
      </c>
    </row>
    <row r="11" spans="1:3" x14ac:dyDescent="0.25">
      <c r="A11" s="2" t="s">
        <v>19</v>
      </c>
      <c r="B11" t="str">
        <f t="shared" si="0"/>
        <v>"Technology"</v>
      </c>
      <c r="C11" t="str">
        <f t="shared" si="1"/>
        <v>"Consulting", "Banking", "Oil &amp; Gas", "Telecommunication", "Media", "Financial Services", "FMCG", "Logistics", "International Organization", "Hospitality", "Technology"</v>
      </c>
    </row>
    <row r="12" spans="1:3" x14ac:dyDescent="0.25">
      <c r="A12" s="2" t="s">
        <v>16</v>
      </c>
      <c r="B12" t="str">
        <f t="shared" si="0"/>
        <v>"Non-Profit"</v>
      </c>
      <c r="C12" t="str">
        <f t="shared" si="1"/>
        <v>"Consulting", "Banking", "Oil &amp; Gas", "Telecommunication", "Media", "Financial Services", "FMCG", "Logistics", "International Organization", "Hospitality", "Technology", "Non-Profit"</v>
      </c>
    </row>
    <row r="13" spans="1:3" x14ac:dyDescent="0.25">
      <c r="A13" s="2" t="s">
        <v>8</v>
      </c>
      <c r="B13" t="str">
        <f t="shared" si="0"/>
        <v>"Conglomerate"</v>
      </c>
      <c r="C13" t="str">
        <f t="shared" si="1"/>
        <v>"Consulting", "Banking", "Oil &amp; Gas", "Telecommunication", "Media", "Financial Services", "FMCG", "Logistics", "International Organization", "Hospitality", "Technology", "Non-Profit", "Conglomerate"</v>
      </c>
    </row>
    <row r="14" spans="1:3" x14ac:dyDescent="0.25">
      <c r="A14" s="2" t="s">
        <v>10</v>
      </c>
      <c r="B14" t="str">
        <f t="shared" si="0"/>
        <v>"Pharmaceticals"</v>
      </c>
      <c r="C14" t="str">
        <f t="shared" si="1"/>
        <v>"Consulting", "Banking", "Oil &amp; Gas", "Telecommunication", "Media", "Financial Services", "FMCG", "Logistics", "International Organization", "Hospitality", "Technology", "Non-Profit", "Conglomerate", "Pharmaceticals"</v>
      </c>
    </row>
    <row r="15" spans="1:3" x14ac:dyDescent="0.25">
      <c r="A15" s="2" t="s">
        <v>5</v>
      </c>
      <c r="B15" t="str">
        <f t="shared" si="0"/>
        <v>"Government"</v>
      </c>
      <c r="C15" t="str">
        <f t="shared" si="1"/>
        <v>"Consulting", "Banking", "Oil &amp; Gas", "Telecommunication", "Media", "Financial Services", "FMCG", "Logistics", "International Organization", "Hospitality", "Technology", "Non-Profit", "Conglomerate", "Pharmaceticals", "Government"</v>
      </c>
    </row>
    <row r="16" spans="1:3" x14ac:dyDescent="0.25">
      <c r="A16" s="2" t="s">
        <v>24</v>
      </c>
      <c r="B16" t="str">
        <f t="shared" si="0"/>
        <v>"Advertising"</v>
      </c>
      <c r="C16" t="str">
        <f t="shared" si="1"/>
        <v>"Consulting", "Banking", "Oil &amp; Gas", "Telecommunication", "Media", "Financial Services", "FMCG", "Logistics", "International Organization", "Hospitality", "Technology", "Non-Profit", "Conglomerate", "Pharmaceticals", "Government", "Advertising"</v>
      </c>
    </row>
    <row r="17" spans="1:3" x14ac:dyDescent="0.25">
      <c r="A17" s="2" t="s">
        <v>7</v>
      </c>
      <c r="B17" t="str">
        <f t="shared" si="0"/>
        <v>"Construction"</v>
      </c>
      <c r="C17" t="str">
        <f t="shared" si="1"/>
        <v>"Consulting", "Banking", "Oil &amp; Gas", "Telecommunication", "Media", "Financial Services", "FMCG", "Logistics", "International Organization", "Hospitality", "Technology", "Non-Profit", "Conglomerate", "Pharmaceticals", "Government", "Advertising", "Construction"</v>
      </c>
    </row>
    <row r="18" spans="1:3" x14ac:dyDescent="0.25">
      <c r="A18" s="2" t="s">
        <v>20</v>
      </c>
      <c r="B18" t="str">
        <f t="shared" si="0"/>
        <v>"Insurance"</v>
      </c>
      <c r="C18" t="str">
        <f t="shared" si="1"/>
        <v>"Consulting", "Banking", "Oil &amp; Gas", "Telecommunication", "Media", "Financial Services", "FMCG", "Logistics", "International Organization", "Hospitality", "Technology", "Non-Profit", "Conglomerate", "Pharmaceticals", "Government", "Advertising", "Construction", "Insurance"</v>
      </c>
    </row>
    <row r="19" spans="1:3" x14ac:dyDescent="0.25">
      <c r="A19" s="2" t="s">
        <v>23</v>
      </c>
      <c r="B19" t="str">
        <f t="shared" si="0"/>
        <v>"Pharmaceuticals"</v>
      </c>
      <c r="C19" t="str">
        <f t="shared" si="1"/>
        <v>"Consulting", "Banking", "Oil &amp; Gas", "Telecommunication", "Media", "Financial Services", "FMCG", "Logistics", "International Organization", "Hospitality", "Technology", "Non-Profit", "Conglomerate", "Pharmaceticals", "Government", "Advertising", "Construction", "Insurance", "Pharmaceuticals"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HQSCCMPRI1</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BELLO Adeniyi  [OANDO-GRP-ICA]</dc:creator>
  <cp:lastModifiedBy>Adeniyi Bello</cp:lastModifiedBy>
  <dcterms:created xsi:type="dcterms:W3CDTF">2016-09-06T14:53:52Z</dcterms:created>
  <dcterms:modified xsi:type="dcterms:W3CDTF">2016-12-29T22:21:56Z</dcterms:modified>
</cp:coreProperties>
</file>