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2" autoFilterDateGrouping="1"/>
  </bookViews>
  <sheets>
    <sheet name="食材明细" sheetId="1" state="visible" r:id="rId1"/>
    <sheet name="报餐情况" sheetId="2" state="visible" r:id="rId2"/>
    <sheet name="食材明细temp" sheetId="3" state="visible" r:id="rId3"/>
    <sheet name="result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9">
    <font>
      <name val="宋体"/>
      <family val="2"/>
      <color theme="1"/>
      <sz val="11"/>
      <scheme val="minor"/>
    </font>
    <font>
      <name val="宋体"/>
      <family val="2"/>
      <b val="1"/>
      <color theme="1"/>
      <sz val="16"/>
    </font>
    <font>
      <name val="宋体"/>
      <family val="2"/>
      <color theme="1"/>
      <sz val="12"/>
    </font>
    <font>
      <name val="宋体"/>
      <family val="2"/>
      <color theme="1"/>
      <sz val="8"/>
    </font>
    <font>
      <name val="宋体"/>
      <family val="2"/>
      <color rgb="FF000000"/>
      <sz val="12"/>
    </font>
    <font>
      <name val="宋体"/>
      <family val="2"/>
      <color theme="1"/>
      <sz val="10"/>
    </font>
    <font>
      <name val="等线"/>
      <family val="2"/>
      <b val="1"/>
      <color rgb="FF000000"/>
      <sz val="14"/>
    </font>
    <font>
      <name val="等线"/>
      <family val="2"/>
      <color rgb="FF000000"/>
      <sz val="14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26">
    <xf numFmtId="0" fontId="0" fillId="0" borderId="0" pivotButton="0" quotePrefix="0" xfId="0"/>
    <xf numFmtId="3" fontId="3" fillId="0" borderId="2" applyAlignment="1" pivotButton="0" quotePrefix="0" xfId="0">
      <alignment horizontal="center"/>
    </xf>
    <xf numFmtId="3" fontId="2" fillId="0" borderId="3" applyAlignment="1" pivotButton="0" quotePrefix="0" xfId="0">
      <alignment horizontal="center"/>
    </xf>
    <xf numFmtId="3" fontId="4" fillId="2" borderId="3" applyAlignment="1" pivotButton="0" quotePrefix="0" xfId="0">
      <alignment horizontal="center"/>
    </xf>
    <xf numFmtId="3" fontId="4" fillId="0" borderId="3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0" fillId="0" borderId="0" pivotButton="0" quotePrefix="0" xfId="0"/>
    <xf numFmtId="3" fontId="6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3" fontId="7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left"/>
    </xf>
    <xf numFmtId="3" fontId="2" fillId="0" borderId="3" applyAlignment="1" pivotButton="0" quotePrefix="0" xfId="0">
      <alignment horizontal="center" vertical="top"/>
    </xf>
    <xf numFmtId="3" fontId="2" fillId="0" borderId="3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0" fillId="0" borderId="0" pivotButton="0" quotePrefix="0" xfId="0"/>
    <xf numFmtId="0" fontId="0" fillId="0" borderId="0" pivotButton="0" quotePrefix="0" xfId="0"/>
    <xf numFmtId="164" fontId="7" fillId="0" borderId="1" applyAlignment="1" pivotButton="0" quotePrefix="0" xfId="0">
      <alignment horizontal="center"/>
    </xf>
    <xf numFmtId="3" fontId="6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3" fontId="0" fillId="0" borderId="1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10"/>
  <sheetViews>
    <sheetView workbookViewId="0">
      <selection activeCell="D10" sqref="D10"/>
    </sheetView>
  </sheetViews>
  <sheetFormatPr baseColWidth="8" defaultRowHeight="18"/>
  <cols>
    <col width="16.375" bestFit="1" customWidth="1" style="8" min="1" max="1"/>
    <col width="13.375" customWidth="1" style="9" min="2" max="3"/>
    <col width="16.375" bestFit="1" customWidth="1" style="20" min="4" max="4"/>
    <col width="16.375" bestFit="1" customWidth="1" style="8" min="5" max="5"/>
    <col width="13.375" customWidth="1" style="17" min="6" max="6"/>
  </cols>
  <sheetData>
    <row r="1" ht="18.75" customHeight="1" s="17">
      <c r="A1" s="19" t="inlineStr">
        <is>
          <t>菜名</t>
        </is>
      </c>
      <c r="B1" s="19" t="inlineStr">
        <is>
          <t>单位</t>
        </is>
      </c>
      <c r="C1" s="19" t="inlineStr">
        <is>
          <t>数量</t>
        </is>
      </c>
      <c r="D1" s="19" t="inlineStr">
        <is>
          <t>单价</t>
        </is>
      </c>
      <c r="E1" s="19" t="inlineStr">
        <is>
          <t>种类</t>
        </is>
      </c>
    </row>
    <row r="2" ht="18.75" customHeight="1" s="17">
      <c r="A2" s="8" t="inlineStr">
        <is>
          <t>中骨</t>
        </is>
      </c>
      <c r="B2" s="9" t="inlineStr">
        <is>
          <t>斤</t>
        </is>
      </c>
      <c r="C2" s="9" t="n">
        <v>3</v>
      </c>
      <c r="D2" s="20" t="n">
        <v>20.68</v>
      </c>
      <c r="E2" s="8" t="inlineStr">
        <is>
          <t>荤</t>
        </is>
      </c>
    </row>
    <row r="3" ht="18.75" customHeight="1" s="17">
      <c r="A3" s="8" t="inlineStr">
        <is>
          <t>猪肉</t>
        </is>
      </c>
      <c r="B3" s="9" t="inlineStr">
        <is>
          <t>斤</t>
        </is>
      </c>
      <c r="C3" s="9" t="n">
        <v>4</v>
      </c>
      <c r="D3" s="20" t="n">
        <v>10.56</v>
      </c>
      <c r="E3" s="8" t="inlineStr">
        <is>
          <t>荤</t>
        </is>
      </c>
    </row>
    <row r="4" ht="18.75" customHeight="1" s="17">
      <c r="A4" s="8" t="inlineStr">
        <is>
          <t>丸子</t>
        </is>
      </c>
      <c r="B4" s="9" t="inlineStr">
        <is>
          <t>斤</t>
        </is>
      </c>
      <c r="C4" s="9" t="n">
        <v>5</v>
      </c>
      <c r="D4" s="20" t="n">
        <v>15</v>
      </c>
      <c r="E4" s="8" t="inlineStr">
        <is>
          <t>荤</t>
        </is>
      </c>
    </row>
    <row r="5" ht="18.75" customHeight="1" s="17">
      <c r="A5" s="8" t="inlineStr">
        <is>
          <t>木耳</t>
        </is>
      </c>
      <c r="B5" s="9" t="inlineStr">
        <is>
          <t>斤</t>
        </is>
      </c>
      <c r="C5" s="9" t="n">
        <v>2</v>
      </c>
      <c r="D5" s="20" t="n">
        <v>10.78</v>
      </c>
      <c r="E5" s="8" t="inlineStr">
        <is>
          <t>素</t>
        </is>
      </c>
    </row>
    <row r="6" ht="18.75" customHeight="1" s="17">
      <c r="A6" s="8" t="inlineStr">
        <is>
          <t>生菜</t>
        </is>
      </c>
      <c r="B6" s="9" t="inlineStr">
        <is>
          <t>斤</t>
        </is>
      </c>
      <c r="C6" s="9" t="n">
        <v>3</v>
      </c>
      <c r="D6" s="20" t="n">
        <v>5</v>
      </c>
      <c r="E6" s="8" t="inlineStr">
        <is>
          <t>素</t>
        </is>
      </c>
    </row>
    <row r="7" ht="18.75" customHeight="1" s="17">
      <c r="A7" s="8" t="inlineStr">
        <is>
          <t>花菜</t>
        </is>
      </c>
      <c r="B7" s="9" t="inlineStr">
        <is>
          <t>斤</t>
        </is>
      </c>
      <c r="C7" s="9" t="n">
        <v>4</v>
      </c>
      <c r="D7" s="20" t="n">
        <v>3</v>
      </c>
      <c r="E7" s="8" t="inlineStr">
        <is>
          <t>素</t>
        </is>
      </c>
    </row>
    <row r="8">
      <c r="A8" s="8" t="inlineStr">
        <is>
          <t>赤水米粉</t>
        </is>
      </c>
      <c r="B8" s="9" t="inlineStr">
        <is>
          <t>斤</t>
        </is>
      </c>
      <c r="C8" s="9" t="n">
        <v>2</v>
      </c>
      <c r="D8" s="20" t="n">
        <v>11.69</v>
      </c>
      <c r="E8" s="8" t="inlineStr">
        <is>
          <t>其他</t>
        </is>
      </c>
    </row>
    <row r="9">
      <c r="A9" s="8" t="inlineStr">
        <is>
          <t>酱油</t>
        </is>
      </c>
      <c r="B9" s="9" t="inlineStr">
        <is>
          <t>瓶</t>
        </is>
      </c>
      <c r="C9" s="9" t="n">
        <v>4</v>
      </c>
      <c r="D9" s="20" t="n">
        <v>11.36</v>
      </c>
      <c r="E9" s="8" t="inlineStr">
        <is>
          <t>调</t>
        </is>
      </c>
    </row>
    <row r="10">
      <c r="A10" s="8" t="inlineStr">
        <is>
          <t>盐</t>
        </is>
      </c>
      <c r="B10" s="9" t="inlineStr">
        <is>
          <t>包</t>
        </is>
      </c>
      <c r="C10" s="9" t="n">
        <v>5</v>
      </c>
      <c r="D10" s="20" t="n">
        <v>12</v>
      </c>
      <c r="E10" s="8" t="inlineStr">
        <is>
          <t>调</t>
        </is>
      </c>
    </row>
  </sheetData>
  <dataValidations count="2">
    <dataValidation sqref="E2:E1048576" showDropDown="0" showInputMessage="1" showErrorMessage="1" allowBlank="0" type="list">
      <formula1>"荤,素,调,其他"</formula1>
    </dataValidation>
    <dataValidation sqref="B2:B1048576" showDropDown="0" showInputMessage="1" showErrorMessage="1" allowBlank="0" type="list">
      <formula1>"斤,瓶,包"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T36"/>
  <sheetViews>
    <sheetView workbookViewId="0">
      <selection activeCell="A1" sqref="A1:E1"/>
    </sheetView>
  </sheetViews>
  <sheetFormatPr baseColWidth="8" defaultRowHeight="13.5"/>
  <cols>
    <col width="16.875" bestFit="1" customWidth="1" style="16" min="1" max="1"/>
    <col width="12" bestFit="1" customWidth="1" style="16" min="2" max="2"/>
    <col width="12.25" bestFit="1" customWidth="1" style="16" min="3" max="3"/>
    <col width="11.375" bestFit="1" customWidth="1" style="16" min="4" max="4"/>
    <col width="14.625" bestFit="1" customWidth="1" style="16" min="5" max="5"/>
    <col width="13.625" bestFit="1" customWidth="1" style="17" min="6" max="20"/>
  </cols>
  <sheetData>
    <row r="1" ht="23.25" customHeight="1" s="17">
      <c r="A1" s="10" t="inlineStr">
        <is>
          <t>食堂报餐用餐统计表</t>
        </is>
      </c>
    </row>
    <row r="2" ht="18.75" customHeight="1" s="17">
      <c r="A2" s="11" t="n"/>
      <c r="B2" s="21" t="n"/>
      <c r="C2" s="21" t="n"/>
      <c r="D2" s="21" t="n"/>
      <c r="E2" s="1" t="inlineStr">
        <is>
          <t>单位：人</t>
        </is>
      </c>
    </row>
    <row r="3" ht="19.5" customHeight="1" s="17">
      <c r="A3" s="12" t="inlineStr">
        <is>
          <t>日期</t>
        </is>
      </c>
      <c r="B3" s="13" t="inlineStr">
        <is>
          <t>报餐情况</t>
        </is>
      </c>
      <c r="C3" s="22" t="n"/>
      <c r="D3" s="23" t="n"/>
      <c r="E3" s="12" t="inlineStr">
        <is>
          <t>备注</t>
        </is>
      </c>
    </row>
    <row r="4" ht="19.5" customHeight="1" s="17">
      <c r="A4" s="24" t="n"/>
      <c r="B4" s="13" t="inlineStr">
        <is>
          <t>早餐</t>
        </is>
      </c>
      <c r="C4" s="13" t="inlineStr">
        <is>
          <t>午餐</t>
        </is>
      </c>
      <c r="D4" s="13" t="inlineStr">
        <is>
          <t>晚餐</t>
        </is>
      </c>
      <c r="E4" s="24" t="n"/>
    </row>
    <row r="5" ht="19.5" customHeight="1" s="17">
      <c r="A5" s="3" t="n">
        <v>20230201</v>
      </c>
      <c r="B5" s="3" t="n">
        <v>4</v>
      </c>
      <c r="C5" s="3" t="n">
        <v>4</v>
      </c>
      <c r="D5" s="3" t="n">
        <v>4</v>
      </c>
      <c r="E5" s="3" t="n"/>
    </row>
    <row r="6" ht="19.5" customHeight="1" s="17">
      <c r="A6" s="3" t="n">
        <v>20230202</v>
      </c>
      <c r="B6" s="3" t="n">
        <v>3</v>
      </c>
      <c r="C6" s="3" t="n">
        <v>4</v>
      </c>
      <c r="D6" s="3" t="n">
        <v>5</v>
      </c>
      <c r="E6" s="3" t="n"/>
    </row>
    <row r="7" ht="19.5" customHeight="1" s="17">
      <c r="A7" s="3" t="n">
        <v>20230203</v>
      </c>
      <c r="B7" s="3" t="n">
        <v>4</v>
      </c>
      <c r="C7" s="3" t="n">
        <v>4</v>
      </c>
      <c r="D7" s="3" t="n">
        <v>4</v>
      </c>
      <c r="E7" s="3" t="n"/>
    </row>
    <row r="8" ht="19.5" customHeight="1" s="17">
      <c r="A8" s="3" t="n">
        <v>20230204</v>
      </c>
      <c r="B8" s="3" t="n">
        <v>5</v>
      </c>
      <c r="C8" s="3" t="n">
        <v>5</v>
      </c>
      <c r="D8" s="3" t="n">
        <v>3</v>
      </c>
      <c r="E8" s="3" t="n"/>
    </row>
    <row r="9" ht="19.5" customHeight="1" s="17">
      <c r="A9" s="3" t="n">
        <v>20230205</v>
      </c>
      <c r="B9" s="3" t="n">
        <v>1</v>
      </c>
      <c r="C9" s="3" t="n">
        <v>1</v>
      </c>
      <c r="D9" s="3" t="n">
        <v>1</v>
      </c>
      <c r="E9" s="3" t="n"/>
    </row>
    <row r="10" ht="19.5" customHeight="1" s="17">
      <c r="A10" s="3" t="n">
        <v>20230206</v>
      </c>
      <c r="B10" s="3" t="n">
        <v>5</v>
      </c>
      <c r="C10" s="3" t="n">
        <v>6</v>
      </c>
      <c r="D10" s="3" t="n">
        <v>6</v>
      </c>
      <c r="E10" s="3" t="n"/>
    </row>
    <row r="11" ht="19.5" customHeight="1" s="17">
      <c r="A11" s="3" t="n">
        <v>20230207</v>
      </c>
      <c r="B11" s="3" t="n">
        <v>6</v>
      </c>
      <c r="C11" s="3" t="n">
        <v>6</v>
      </c>
      <c r="D11" s="3" t="n">
        <v>6</v>
      </c>
      <c r="E11" s="3" t="n"/>
    </row>
    <row r="12" ht="19.5" customHeight="1" s="17">
      <c r="A12" s="3" t="n">
        <v>20230208</v>
      </c>
      <c r="B12" s="3" t="n">
        <v>5</v>
      </c>
      <c r="C12" s="3" t="n">
        <v>6</v>
      </c>
      <c r="D12" s="3" t="n">
        <v>5</v>
      </c>
      <c r="E12" s="3" t="n"/>
    </row>
    <row r="13" ht="19.5" customHeight="1" s="17">
      <c r="A13" s="3" t="n">
        <v>20230209</v>
      </c>
      <c r="B13" s="3" t="n">
        <v>4</v>
      </c>
      <c r="C13" s="3" t="n">
        <v>6</v>
      </c>
      <c r="D13" s="3" t="n">
        <v>5</v>
      </c>
      <c r="E13" s="3" t="n"/>
    </row>
    <row r="14" ht="19.5" customHeight="1" s="17">
      <c r="A14" s="3" t="n">
        <v>20230210</v>
      </c>
      <c r="B14" s="3" t="n">
        <v>4</v>
      </c>
      <c r="C14" s="3" t="n">
        <v>6</v>
      </c>
      <c r="D14" s="3" t="n">
        <v>4</v>
      </c>
      <c r="E14" s="3" t="n"/>
    </row>
    <row r="15" ht="19.5" customHeight="1" s="17">
      <c r="A15" s="3" t="n">
        <v>20230211</v>
      </c>
      <c r="B15" s="3" t="n">
        <v>2</v>
      </c>
      <c r="C15" s="3" t="n">
        <v>2</v>
      </c>
      <c r="D15" s="3" t="n">
        <v>2</v>
      </c>
      <c r="E15" s="3" t="n"/>
    </row>
    <row r="16" ht="19.5" customHeight="1" s="17">
      <c r="A16" s="3" t="n">
        <v>20230212</v>
      </c>
      <c r="B16" s="3" t="n">
        <v>1</v>
      </c>
      <c r="C16" s="3" t="n">
        <v>1</v>
      </c>
      <c r="D16" s="3" t="n">
        <v>1</v>
      </c>
      <c r="E16" s="3" t="n"/>
    </row>
    <row r="17" ht="19.5" customHeight="1" s="17">
      <c r="A17" s="3" t="n">
        <v>20230213</v>
      </c>
      <c r="B17" s="3" t="n">
        <v>5</v>
      </c>
      <c r="C17" s="3" t="n">
        <v>6</v>
      </c>
      <c r="D17" s="3" t="n">
        <v>6</v>
      </c>
      <c r="E17" s="3" t="n"/>
    </row>
    <row r="18" ht="19.5" customHeight="1" s="17">
      <c r="A18" s="3" t="n">
        <v>20230214</v>
      </c>
      <c r="B18" s="4" t="n">
        <v>4</v>
      </c>
      <c r="C18" s="4" t="n">
        <v>5</v>
      </c>
      <c r="D18" s="4" t="n">
        <v>4</v>
      </c>
      <c r="E18" s="4" t="n"/>
    </row>
    <row r="19" ht="19.5" customHeight="1" s="17">
      <c r="A19" s="3" t="n">
        <v>20230215</v>
      </c>
      <c r="B19" s="4" t="n">
        <v>4</v>
      </c>
      <c r="C19" s="4" t="n">
        <v>5</v>
      </c>
      <c r="D19" s="4" t="n">
        <v>4</v>
      </c>
      <c r="E19" s="4" t="n"/>
    </row>
    <row r="20" ht="19.5" customHeight="1" s="17">
      <c r="A20" s="3" t="n">
        <v>20230216</v>
      </c>
      <c r="B20" s="4" t="n">
        <v>5</v>
      </c>
      <c r="C20" s="4" t="n">
        <v>5</v>
      </c>
      <c r="D20" s="4" t="n">
        <v>5</v>
      </c>
      <c r="E20" s="4" t="n"/>
    </row>
    <row r="21" ht="18.75" customHeight="1" s="17">
      <c r="A21" s="3" t="n">
        <v>20230217</v>
      </c>
      <c r="B21" s="4" t="n">
        <v>5</v>
      </c>
      <c r="C21" s="4" t="n">
        <v>6</v>
      </c>
      <c r="D21" s="4" t="n">
        <v>6</v>
      </c>
      <c r="E21" s="4" t="n"/>
    </row>
    <row r="22" ht="18.75" customHeight="1" s="17">
      <c r="A22" s="3" t="n">
        <v>20230218</v>
      </c>
      <c r="B22" s="3" t="n">
        <v>2</v>
      </c>
      <c r="C22" s="3" t="n">
        <v>2</v>
      </c>
      <c r="D22" s="3" t="n">
        <v>2</v>
      </c>
      <c r="E22" s="3" t="n"/>
    </row>
    <row r="23" ht="18.75" customHeight="1" s="17">
      <c r="A23" s="3" t="n">
        <v>20230219</v>
      </c>
      <c r="B23" s="3" t="n">
        <v>1</v>
      </c>
      <c r="C23" s="3" t="n">
        <v>1</v>
      </c>
      <c r="D23" s="3" t="n">
        <v>1</v>
      </c>
      <c r="E23" s="3" t="n"/>
    </row>
    <row r="24" ht="18.75" customHeight="1" s="17">
      <c r="A24" s="3" t="n">
        <v>20230220</v>
      </c>
      <c r="B24" s="4" t="n">
        <v>5</v>
      </c>
      <c r="C24" s="4" t="n">
        <v>5</v>
      </c>
      <c r="D24" s="4" t="n">
        <v>5</v>
      </c>
      <c r="E24" s="4" t="n"/>
    </row>
    <row r="25" ht="18.75" customHeight="1" s="17">
      <c r="A25" s="3" t="n">
        <v>20230221</v>
      </c>
      <c r="B25" s="4" t="n">
        <v>6</v>
      </c>
      <c r="C25" s="4" t="n">
        <v>6</v>
      </c>
      <c r="D25" s="4" t="n">
        <v>6</v>
      </c>
      <c r="E25" s="4" t="n"/>
    </row>
    <row r="26" ht="18.75" customHeight="1" s="17">
      <c r="A26" s="3" t="n">
        <v>20230222</v>
      </c>
      <c r="B26" s="4" t="n">
        <v>5</v>
      </c>
      <c r="C26" s="4" t="n">
        <v>6</v>
      </c>
      <c r="D26" s="4" t="n">
        <v>5</v>
      </c>
      <c r="E26" s="4" t="n"/>
    </row>
    <row r="27" ht="18.75" customHeight="1" s="17">
      <c r="A27" s="3" t="n">
        <v>20230223</v>
      </c>
      <c r="B27" s="4" t="n">
        <v>5</v>
      </c>
      <c r="C27" s="4" t="n">
        <v>5</v>
      </c>
      <c r="D27" s="4" t="n">
        <v>5</v>
      </c>
      <c r="E27" s="4" t="n"/>
    </row>
    <row r="28" ht="18.75" customHeight="1" s="17">
      <c r="A28" s="3" t="n">
        <v>20230224</v>
      </c>
      <c r="B28" s="4" t="n">
        <v>5</v>
      </c>
      <c r="C28" s="4" t="n">
        <v>6</v>
      </c>
      <c r="D28" s="4" t="n">
        <v>5</v>
      </c>
      <c r="E28" s="4" t="n"/>
    </row>
    <row r="29" ht="18.75" customHeight="1" s="17">
      <c r="A29" s="3" t="n">
        <v>20230225</v>
      </c>
      <c r="B29" s="3" t="n">
        <v>4</v>
      </c>
      <c r="C29" s="3" t="n">
        <v>4</v>
      </c>
      <c r="D29" s="3" t="n">
        <v>3</v>
      </c>
      <c r="E29" s="3" t="n"/>
    </row>
    <row r="30" ht="18.75" customHeight="1" s="17">
      <c r="A30" s="3" t="n">
        <v>20230226</v>
      </c>
      <c r="B30" s="3" t="n">
        <v>1</v>
      </c>
      <c r="C30" s="3" t="n">
        <v>1</v>
      </c>
      <c r="D30" s="3" t="n">
        <v>1</v>
      </c>
      <c r="E30" s="3" t="n"/>
    </row>
    <row r="31" ht="18.75" customHeight="1" s="17">
      <c r="A31" s="3" t="n">
        <v>20230227</v>
      </c>
      <c r="B31" s="4" t="n">
        <v>5</v>
      </c>
      <c r="C31" s="4" t="n">
        <v>5</v>
      </c>
      <c r="D31" s="4" t="n">
        <v>5</v>
      </c>
      <c r="E31" s="4" t="n"/>
    </row>
    <row r="32" ht="18.75" customHeight="1" s="17">
      <c r="A32" s="3" t="n">
        <v>20230228</v>
      </c>
      <c r="B32" s="4" t="n">
        <v>6</v>
      </c>
      <c r="C32" s="4" t="n">
        <v>6</v>
      </c>
      <c r="D32" s="4" t="n">
        <v>6</v>
      </c>
      <c r="E32" s="4" t="n"/>
    </row>
    <row r="33" ht="18.75" customHeight="1" s="17">
      <c r="A33" s="4" t="inlineStr">
        <is>
          <t>合计：</t>
        </is>
      </c>
      <c r="B33" s="4">
        <f>SUM(B5:B32)</f>
        <v/>
      </c>
      <c r="C33" s="4">
        <f>SUM(C5:C32)</f>
        <v/>
      </c>
      <c r="D33" s="4">
        <f>SUM(D5:D32)</f>
        <v/>
      </c>
      <c r="E33" s="4" t="n"/>
    </row>
    <row r="34" ht="18.75" customHeight="1" s="17">
      <c r="A34" s="15" t="inlineStr">
        <is>
          <t>经办：</t>
        </is>
      </c>
      <c r="D34" s="15" t="inlineStr">
        <is>
          <t>复核：</t>
        </is>
      </c>
    </row>
    <row r="35" ht="18.75" customHeight="1" s="17">
      <c r="A35" s="14" t="inlineStr">
        <is>
          <t>严格遵守用餐管理，严禁随意报餐、浪费粮食等行为</t>
        </is>
      </c>
    </row>
    <row r="36" ht="18.75" customHeight="1" s="17">
      <c r="A36" s="25" t="n"/>
    </row>
  </sheetData>
  <mergeCells count="7">
    <mergeCell ref="A35:E35"/>
    <mergeCell ref="B3:D3"/>
    <mergeCell ref="A3:A4"/>
    <mergeCell ref="E3:E4"/>
    <mergeCell ref="A1:E1"/>
    <mergeCell ref="A2:D2"/>
    <mergeCell ref="A36:T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P36" sqref="P36"/>
    </sheetView>
  </sheetViews>
  <sheetFormatPr baseColWidth="8" defaultRowHeight="13.5"/>
  <sheetData>
    <row r="1" ht="18" customHeight="1" s="17">
      <c r="A1" s="19" t="inlineStr">
        <is>
          <t>菜名</t>
        </is>
      </c>
      <c r="B1" s="19" t="inlineStr">
        <is>
          <t>单位</t>
        </is>
      </c>
      <c r="C1" s="19" t="inlineStr">
        <is>
          <t>数量</t>
        </is>
      </c>
      <c r="D1" s="19" t="inlineStr">
        <is>
          <t>单价</t>
        </is>
      </c>
      <c r="E1" s="19" t="inlineStr">
        <is>
          <t>种类</t>
        </is>
      </c>
      <c r="F1" s="19" t="inlineStr">
        <is>
          <t>总价</t>
        </is>
      </c>
    </row>
    <row r="2" ht="18" customHeight="1" s="17">
      <c r="A2" s="8" t="inlineStr">
        <is>
          <t>中骨</t>
        </is>
      </c>
      <c r="B2" s="9" t="inlineStr">
        <is>
          <t>斤</t>
        </is>
      </c>
      <c r="C2" s="9" t="n">
        <v>3</v>
      </c>
      <c r="D2" s="20" t="n">
        <v>20.68</v>
      </c>
      <c r="E2" s="8" t="inlineStr">
        <is>
          <t>荤</t>
        </is>
      </c>
      <c r="F2">
        <f>C2*D2</f>
        <v/>
      </c>
    </row>
    <row r="3" ht="18" customHeight="1" s="17">
      <c r="A3" s="8" t="inlineStr">
        <is>
          <t>猪肉</t>
        </is>
      </c>
      <c r="B3" s="9" t="inlineStr">
        <is>
          <t>斤</t>
        </is>
      </c>
      <c r="C3" s="9" t="n">
        <v>4</v>
      </c>
      <c r="D3" s="20" t="n">
        <v>10.56</v>
      </c>
      <c r="E3" s="8" t="inlineStr">
        <is>
          <t>荤</t>
        </is>
      </c>
      <c r="F3">
        <f>C3*D3</f>
        <v/>
      </c>
    </row>
    <row r="4" ht="18" customHeight="1" s="17">
      <c r="A4" s="8" t="inlineStr">
        <is>
          <t>丸子</t>
        </is>
      </c>
      <c r="B4" s="9" t="inlineStr">
        <is>
          <t>斤</t>
        </is>
      </c>
      <c r="C4" s="9" t="n">
        <v>5</v>
      </c>
      <c r="D4" s="20" t="n">
        <v>15</v>
      </c>
      <c r="E4" s="8" t="inlineStr">
        <is>
          <t>荤</t>
        </is>
      </c>
      <c r="F4">
        <f>C4*D4</f>
        <v/>
      </c>
    </row>
    <row r="5" ht="18" customHeight="1" s="17">
      <c r="A5" s="8" t="inlineStr">
        <is>
          <t>木耳</t>
        </is>
      </c>
      <c r="B5" s="9" t="inlineStr">
        <is>
          <t>斤</t>
        </is>
      </c>
      <c r="C5" s="9" t="n">
        <v>2</v>
      </c>
      <c r="D5" s="20" t="n">
        <v>10.78</v>
      </c>
      <c r="E5" s="8" t="inlineStr">
        <is>
          <t>素</t>
        </is>
      </c>
      <c r="F5">
        <f>C5*D5</f>
        <v/>
      </c>
    </row>
    <row r="6" ht="18" customHeight="1" s="17">
      <c r="A6" s="8" t="inlineStr">
        <is>
          <t>生菜</t>
        </is>
      </c>
      <c r="B6" s="9" t="inlineStr">
        <is>
          <t>斤</t>
        </is>
      </c>
      <c r="C6" s="9" t="n">
        <v>3</v>
      </c>
      <c r="D6" s="20" t="n">
        <v>5</v>
      </c>
      <c r="E6" s="8" t="inlineStr">
        <is>
          <t>素</t>
        </is>
      </c>
      <c r="F6">
        <f>C6*D6</f>
        <v/>
      </c>
    </row>
    <row r="7" ht="18" customHeight="1" s="17">
      <c r="A7" s="8" t="inlineStr">
        <is>
          <t>花菜</t>
        </is>
      </c>
      <c r="B7" s="9" t="inlineStr">
        <is>
          <t>斤</t>
        </is>
      </c>
      <c r="C7" s="9" t="n">
        <v>4</v>
      </c>
      <c r="D7" s="20" t="n">
        <v>3</v>
      </c>
      <c r="E7" s="8" t="inlineStr">
        <is>
          <t>素</t>
        </is>
      </c>
      <c r="F7">
        <f>C7*D7</f>
        <v/>
      </c>
    </row>
    <row r="8" ht="18" customHeight="1" s="17">
      <c r="A8" s="8" t="inlineStr">
        <is>
          <t>赤水米粉</t>
        </is>
      </c>
      <c r="B8" s="9" t="inlineStr">
        <is>
          <t>斤</t>
        </is>
      </c>
      <c r="C8" s="9" t="n">
        <v>2</v>
      </c>
      <c r="D8" s="20" t="n">
        <v>11.69</v>
      </c>
      <c r="E8" s="8" t="inlineStr">
        <is>
          <t>其他</t>
        </is>
      </c>
      <c r="F8">
        <f>C8*D8</f>
        <v/>
      </c>
    </row>
    <row r="9" ht="18" customHeight="1" s="17">
      <c r="A9" s="8" t="inlineStr">
        <is>
          <t>酱油</t>
        </is>
      </c>
      <c r="B9" s="9" t="inlineStr">
        <is>
          <t>瓶</t>
        </is>
      </c>
      <c r="C9" s="9" t="n">
        <v>4</v>
      </c>
      <c r="D9" s="20" t="n">
        <v>11.36</v>
      </c>
      <c r="E9" s="8" t="inlineStr">
        <is>
          <t>调</t>
        </is>
      </c>
      <c r="F9">
        <f>C9*D9</f>
        <v/>
      </c>
    </row>
    <row r="10" ht="18" customHeight="1" s="17">
      <c r="A10" s="8" t="inlineStr">
        <is>
          <t>盐</t>
        </is>
      </c>
      <c r="B10" s="9" t="inlineStr">
        <is>
          <t>包</t>
        </is>
      </c>
      <c r="C10" s="9" t="n">
        <v>5</v>
      </c>
      <c r="D10" s="20" t="n">
        <v>12</v>
      </c>
      <c r="E10" s="8" t="inlineStr">
        <is>
          <t>调</t>
        </is>
      </c>
      <c r="F10">
        <f>C10*D10</f>
        <v/>
      </c>
    </row>
    <row r="11">
      <c r="F11">
        <f>SUM(F2:F8)</f>
        <v/>
      </c>
    </row>
  </sheetData>
  <dataValidations count="2">
    <dataValidation sqref="B2:B10" showDropDown="0" showInputMessage="1" showErrorMessage="1" allowBlank="0" type="list">
      <formula1>"斤,瓶,包"</formula1>
    </dataValidation>
    <dataValidation sqref="E2:E10" showDropDown="0" showInputMessage="1" showErrorMessage="1" allowBlank="0" type="list">
      <formula1>"荤,素,调,其他"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Food String</t>
        </is>
      </c>
      <c r="C1" t="inlineStr">
        <is>
          <t>Cost</t>
        </is>
      </c>
    </row>
    <row r="2">
      <c r="A2" t="n">
        <v>20230201</v>
      </c>
      <c r="B2" t="inlineStr">
        <is>
          <t>猪肉、中骨、生菜、赤水米粉、</t>
        </is>
      </c>
      <c r="C2" t="n">
        <v>8.721136363636363</v>
      </c>
    </row>
    <row r="3">
      <c r="A3" t="n">
        <v>20230202</v>
      </c>
      <c r="B3" t="inlineStr">
        <is>
          <t>猪肉、丸子、木耳、赤水米粉、</t>
        </is>
      </c>
      <c r="C3" t="n">
        <v>9.332727272727272</v>
      </c>
    </row>
    <row r="4">
      <c r="A4" t="n">
        <v>20230203</v>
      </c>
      <c r="B4" t="inlineStr">
        <is>
          <t>中骨、木耳、赤水米粉、</t>
        </is>
      </c>
      <c r="C4" t="n">
        <v>12.56454545454545</v>
      </c>
    </row>
    <row r="5">
      <c r="A5" t="n">
        <v>20230204</v>
      </c>
      <c r="B5" t="inlineStr">
        <is>
          <t>猪肉、木耳、花菜、生菜、赤水米粉、</t>
        </is>
      </c>
      <c r="C5" t="n">
        <v>7.624204545454545</v>
      </c>
    </row>
    <row r="6">
      <c r="A6" t="n">
        <v>20230205</v>
      </c>
      <c r="B6" t="inlineStr">
        <is>
          <t>猪肉、生菜、木耳、赤水米粉、</t>
        </is>
      </c>
      <c r="C6" t="n">
        <v>1.884460227272727</v>
      </c>
    </row>
    <row r="7">
      <c r="A7" t="n">
        <v>20230206</v>
      </c>
      <c r="B7" t="inlineStr">
        <is>
          <t>猪肉、中骨、丸子、生菜、赤水米粉、</t>
        </is>
      </c>
      <c r="C7" t="n">
        <v>12.23517045454545</v>
      </c>
    </row>
    <row r="8">
      <c r="A8" t="n">
        <v>20230207</v>
      </c>
      <c r="B8" t="inlineStr">
        <is>
          <t>中骨、丸子、猪肉、木耳、赤水米粉、</t>
        </is>
      </c>
      <c r="C8" t="n">
        <v>15.615</v>
      </c>
    </row>
    <row r="9">
      <c r="A9" t="n">
        <v>20230208</v>
      </c>
      <c r="B9" t="inlineStr">
        <is>
          <t>丸子、木耳、花菜、生菜、赤水米粉、</t>
        </is>
      </c>
      <c r="C9" t="n">
        <v>11.80545454545454</v>
      </c>
    </row>
    <row r="10">
      <c r="A10" t="n">
        <v>20230209</v>
      </c>
      <c r="B10" t="inlineStr">
        <is>
          <t>中骨、丸子、木耳、生菜、赤水米粉、</t>
        </is>
      </c>
      <c r="C10" t="n">
        <v>13.14502840909091</v>
      </c>
    </row>
    <row r="11">
      <c r="A11" t="n">
        <v>20230210</v>
      </c>
      <c r="B11" t="inlineStr">
        <is>
          <t>猪肉、生菜、赤水米粉、</t>
        </is>
      </c>
      <c r="C11" t="n">
        <v>7.759659090909091</v>
      </c>
    </row>
    <row r="12">
      <c r="A12" t="n">
        <v>20230211</v>
      </c>
      <c r="B12" t="inlineStr">
        <is>
          <t>丸子、中骨、生菜、木耳、花菜、赤水米粉、</t>
        </is>
      </c>
      <c r="C12" t="n">
        <v>5.007954545454545</v>
      </c>
    </row>
    <row r="13">
      <c r="A13" t="n">
        <v>20230212</v>
      </c>
      <c r="B13" t="inlineStr">
        <is>
          <t>丸子、木耳、花菜、赤水米粉、</t>
        </is>
      </c>
      <c r="C13" t="n">
        <v>2.261846590909091</v>
      </c>
    </row>
    <row r="14">
      <c r="A14" t="n">
        <v>20230213</v>
      </c>
      <c r="B14" t="inlineStr">
        <is>
          <t>猪肉、中骨、木耳、花菜、赤水米粉、</t>
        </is>
      </c>
      <c r="C14" t="n">
        <v>13.17644886363636</v>
      </c>
    </row>
    <row r="15">
      <c r="A15" t="n">
        <v>20230214</v>
      </c>
      <c r="B15" t="inlineStr">
        <is>
          <t>猪肉、生菜、赤水米粉、</t>
        </is>
      </c>
      <c r="C15" t="n">
        <v>7.205397727272728</v>
      </c>
    </row>
    <row r="16">
      <c r="A16" t="n">
        <v>20230215</v>
      </c>
      <c r="B16" t="inlineStr">
        <is>
          <t>丸子、花菜、赤水米粉、</t>
        </is>
      </c>
      <c r="C16" t="n">
        <v>8.508352272727272</v>
      </c>
    </row>
    <row r="17">
      <c r="A17" t="n">
        <v>20230216</v>
      </c>
      <c r="B17" t="inlineStr">
        <is>
          <t>猪肉、中骨、生菜、赤水米粉、</t>
        </is>
      </c>
      <c r="C17" t="n">
        <v>10.90142045454546</v>
      </c>
    </row>
    <row r="18">
      <c r="A18" t="n">
        <v>20230217</v>
      </c>
      <c r="B18" t="inlineStr">
        <is>
          <t>中骨、生菜、赤水米粉、</t>
        </is>
      </c>
      <c r="C18" t="n">
        <v>15.28744318181818</v>
      </c>
    </row>
    <row r="19">
      <c r="A19" t="n">
        <v>20230218</v>
      </c>
      <c r="B19" t="inlineStr">
        <is>
          <t>猪肉、木耳、赤水米粉、</t>
        </is>
      </c>
      <c r="C19" t="n">
        <v>4.089772727272727</v>
      </c>
    </row>
    <row r="20">
      <c r="A20" t="n">
        <v>20230219</v>
      </c>
      <c r="B20" t="inlineStr">
        <is>
          <t>丸子、中骨、猪肉、花菜、赤水米粉、</t>
        </is>
      </c>
      <c r="C20" t="n">
        <v>2.005738636363636</v>
      </c>
    </row>
    <row r="21">
      <c r="A21" t="n">
        <v>20230220</v>
      </c>
      <c r="B21" t="inlineStr">
        <is>
          <t>猪肉、中骨、丸子、生菜、赤水米粉、</t>
        </is>
      </c>
      <c r="C21" t="n">
        <v>9.986079545454546</v>
      </c>
    </row>
    <row r="22">
      <c r="A22" t="n">
        <v>20230221</v>
      </c>
      <c r="B22" t="inlineStr">
        <is>
          <t>丸子、猪肉、中骨、花菜、赤水米粉、</t>
        </is>
      </c>
      <c r="C22" t="n">
        <v>12.03443181818182</v>
      </c>
    </row>
    <row r="23">
      <c r="A23" t="n">
        <v>20230222</v>
      </c>
      <c r="B23" t="inlineStr">
        <is>
          <t>丸子、中骨、猪肉、花菜、赤水米粉、</t>
        </is>
      </c>
      <c r="C23" t="n">
        <v>8.934772727272728</v>
      </c>
    </row>
    <row r="24">
      <c r="A24" t="n">
        <v>20230223</v>
      </c>
      <c r="B24" t="inlineStr">
        <is>
          <t>猪肉、丸子、花菜、赤水米粉、</t>
        </is>
      </c>
      <c r="C24" t="n">
        <v>8.682102272727272</v>
      </c>
    </row>
    <row r="25">
      <c r="A25" t="n">
        <v>20230224</v>
      </c>
      <c r="B25" t="inlineStr">
        <is>
          <t>猪肉、丸子、花菜、赤水米粉、</t>
        </is>
      </c>
      <c r="C25" t="n">
        <v>7.760909090909091</v>
      </c>
    </row>
    <row r="26">
      <c r="A26" t="n">
        <v>20230225</v>
      </c>
      <c r="B26" t="inlineStr">
        <is>
          <t>丸子、花菜、赤水米粉、</t>
        </is>
      </c>
      <c r="C26" t="n">
        <v>7.199375</v>
      </c>
    </row>
    <row r="27">
      <c r="A27" t="n">
        <v>20230226</v>
      </c>
      <c r="B27" t="inlineStr">
        <is>
          <t>丸子、花菜、赤水米粉、</t>
        </is>
      </c>
      <c r="C27" t="n">
        <v>1.963465909090909</v>
      </c>
    </row>
    <row r="28">
      <c r="A28" t="n">
        <v>20230227</v>
      </c>
      <c r="B28" t="inlineStr">
        <is>
          <t>丸子、花菜、赤水米粉、</t>
        </is>
      </c>
      <c r="C28" t="n">
        <v>9.817329545454545</v>
      </c>
    </row>
    <row r="29">
      <c r="A29" t="n">
        <v>20230228</v>
      </c>
      <c r="B29" t="inlineStr">
        <is>
          <t>丸子、花菜、赤水米粉、</t>
        </is>
      </c>
      <c r="C29" t="n">
        <v>15.70977272727273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2023-11-26T15:39:35Z</dcterms:created>
  <dcterms:modified xsi:type="dcterms:W3CDTF">2023-12-03T06:07:07Z</dcterms:modified>
  <cp:lastModifiedBy>bo zhang</cp:lastModifiedBy>
</cp:coreProperties>
</file>