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5" yWindow="0" windowWidth="26010" windowHeight="20985" tabRatio="600" firstSheet="0" activeTab="3" autoFilterDateGrouping="1"/>
  </bookViews>
  <sheets>
    <sheet xmlns:r="http://schemas.openxmlformats.org/officeDocument/2006/relationships" name="食材明细" sheetId="1" state="visible" r:id="rId1"/>
    <sheet xmlns:r="http://schemas.openxmlformats.org/officeDocument/2006/relationships" name="报餐情况" sheetId="2" state="visible" r:id="rId2"/>
    <sheet xmlns:r="http://schemas.openxmlformats.org/officeDocument/2006/relationships" name="参数设置" sheetId="3" state="visible" r:id="rId3"/>
    <sheet xmlns:r="http://schemas.openxmlformats.org/officeDocument/2006/relationships" name="食材明细 (2)" sheetId="4" state="visible" r:id="rId4"/>
    <sheet xmlns:r="http://schemas.openxmlformats.org/officeDocument/2006/relationships" name="result" sheetId="5" state="visible" r:id="rId5"/>
    <sheet xmlns:r="http://schemas.openxmlformats.org/officeDocument/2006/relationships" name="result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0"/>
    <numFmt numFmtId="165" formatCode="0.00_);[Red]\(0.00\)"/>
    <numFmt numFmtId="166" formatCode="0_);[Red]\(0\)"/>
  </numFmts>
  <fonts count="11">
    <font>
      <name val="宋体"/>
      <family val="2"/>
      <color theme="1"/>
      <sz val="11"/>
      <scheme val="minor"/>
    </font>
    <font>
      <name val="宋体"/>
      <family val="2"/>
      <b val="1"/>
      <color theme="1"/>
      <sz val="16"/>
    </font>
    <font>
      <name val="宋体"/>
      <family val="2"/>
      <color theme="1"/>
      <sz val="12"/>
    </font>
    <font>
      <name val="宋体"/>
      <family val="2"/>
      <color theme="1"/>
      <sz val="8"/>
    </font>
    <font>
      <name val="宋体"/>
      <family val="2"/>
      <color rgb="FF000000"/>
      <sz val="12"/>
    </font>
    <font>
      <name val="宋体"/>
      <family val="2"/>
      <color theme="1"/>
      <sz val="10"/>
    </font>
    <font>
      <name val="等线"/>
      <family val="2"/>
      <b val="1"/>
      <color rgb="FF000000"/>
      <sz val="14"/>
    </font>
    <font>
      <name val="等线"/>
      <family val="2"/>
      <color rgb="FF000000"/>
      <sz val="14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1"/>
  </cellStyleXfs>
  <cellXfs count="34">
    <xf numFmtId="0" fontId="0" fillId="0" borderId="0" pivotButton="0" quotePrefix="0" xfId="0"/>
    <xf numFmtId="3" fontId="3" fillId="0" borderId="2" applyAlignment="1" pivotButton="0" quotePrefix="0" xfId="0">
      <alignment horizontal="center"/>
    </xf>
    <xf numFmtId="3" fontId="2" fillId="0" borderId="3" applyAlignment="1" pivotButton="0" quotePrefix="0" xfId="0">
      <alignment horizontal="center"/>
    </xf>
    <xf numFmtId="3" fontId="4" fillId="2" borderId="3" applyAlignment="1" pivotButton="0" quotePrefix="0" xfId="0">
      <alignment horizontal="center"/>
    </xf>
    <xf numFmtId="3" fontId="4" fillId="0" borderId="3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0" fillId="0" borderId="0" pivotButton="0" quotePrefix="0" xfId="0"/>
    <xf numFmtId="3" fontId="6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3" fontId="7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3" fontId="2" fillId="0" borderId="3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3" fontId="5" fillId="0" borderId="1" applyAlignment="1" pivotButton="0" quotePrefix="0" xfId="0">
      <alignment horizontal="center"/>
    </xf>
    <xf numFmtId="3" fontId="0" fillId="0" borderId="0" pivotButton="0" quotePrefix="0" xfId="0"/>
    <xf numFmtId="3" fontId="2" fillId="0" borderId="3" applyAlignment="1" pivotButton="0" quotePrefix="0" xfId="0">
      <alignment horizontal="center" vertical="top"/>
    </xf>
    <xf numFmtId="0" fontId="0" fillId="0" borderId="4" pivotButton="0" quotePrefix="0" xfId="0"/>
    <xf numFmtId="3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left"/>
    </xf>
    <xf numFmtId="0" fontId="0" fillId="0" borderId="2" pivotButton="0" quotePrefix="0" xfId="0"/>
    <xf numFmtId="3" fontId="0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166" fontId="9" fillId="0" borderId="0" applyAlignment="1" pivotButton="0" quotePrefix="0" xfId="0">
      <alignment horizontal="center"/>
    </xf>
    <xf numFmtId="166" fontId="0" fillId="0" borderId="0" pivotButton="0" quotePrefix="0" xfId="0"/>
    <xf numFmtId="3" fontId="6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166" fontId="0" fillId="0" borderId="0" pivotButton="0" quotePrefix="0" xfId="0"/>
    <xf numFmtId="166" fontId="9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43"/>
  <sheetViews>
    <sheetView workbookViewId="0">
      <selection activeCell="C18" sqref="C18"/>
    </sheetView>
  </sheetViews>
  <sheetFormatPr baseColWidth="8" defaultRowHeight="17.5"/>
  <cols>
    <col width="20.7265625" customWidth="1" style="8" min="1" max="1"/>
    <col width="13.36328125" customWidth="1" style="9" min="2" max="3"/>
    <col width="16.36328125" bestFit="1" customWidth="1" style="30" min="4" max="4"/>
    <col width="23.36328125" customWidth="1" style="8" min="5" max="5"/>
  </cols>
  <sheetData>
    <row r="1" ht="18.75" customHeight="1" s="25">
      <c r="A1" s="29" t="inlineStr">
        <is>
          <t>菜名</t>
        </is>
      </c>
      <c r="B1" s="29" t="inlineStr">
        <is>
          <t>单位</t>
        </is>
      </c>
      <c r="C1" s="29" t="inlineStr">
        <is>
          <t>数量</t>
        </is>
      </c>
      <c r="D1" s="29" t="inlineStr">
        <is>
          <t>单价</t>
        </is>
      </c>
      <c r="E1" s="29" t="inlineStr">
        <is>
          <t>种类</t>
        </is>
      </c>
    </row>
    <row r="2" ht="18.75" customHeight="1" s="25">
      <c r="A2" s="8" t="inlineStr">
        <is>
          <t>猪肉</t>
        </is>
      </c>
      <c r="B2" s="9" t="inlineStr">
        <is>
          <t>斤</t>
        </is>
      </c>
      <c r="C2" s="31" t="n">
        <v>29</v>
      </c>
      <c r="D2" s="31" t="n">
        <v>14.68</v>
      </c>
      <c r="E2" s="8" t="inlineStr">
        <is>
          <t>荤</t>
        </is>
      </c>
    </row>
    <row r="3" ht="18.75" customHeight="1" s="25">
      <c r="A3" s="8" t="inlineStr">
        <is>
          <t>排骨</t>
        </is>
      </c>
      <c r="B3" s="9" t="inlineStr">
        <is>
          <t>斤</t>
        </is>
      </c>
      <c r="C3" s="31" t="n">
        <v>4.2</v>
      </c>
      <c r="D3" s="31" t="n">
        <v>33.03</v>
      </c>
      <c r="E3" s="8" t="inlineStr">
        <is>
          <t>荤</t>
        </is>
      </c>
    </row>
    <row r="4" ht="18.75" customHeight="1" s="25">
      <c r="A4" s="8" t="inlineStr">
        <is>
          <t>猪舌</t>
        </is>
      </c>
      <c r="B4" s="9" t="inlineStr">
        <is>
          <t>斤</t>
        </is>
      </c>
      <c r="C4" s="31" t="n">
        <v>1.6</v>
      </c>
      <c r="D4" s="31" t="n">
        <v>32.11</v>
      </c>
      <c r="E4" s="8" t="inlineStr">
        <is>
          <t>荤</t>
        </is>
      </c>
    </row>
    <row r="5" ht="18.75" customHeight="1" s="25">
      <c r="A5" s="8" t="inlineStr">
        <is>
          <t>猪脚</t>
        </is>
      </c>
      <c r="B5" s="9" t="inlineStr">
        <is>
          <t>斤</t>
        </is>
      </c>
      <c r="C5" s="31" t="n">
        <v>3.7</v>
      </c>
      <c r="D5" s="31" t="n">
        <v>20.18</v>
      </c>
      <c r="E5" s="8" t="inlineStr">
        <is>
          <t>荤</t>
        </is>
      </c>
    </row>
    <row r="6" ht="18.75" customHeight="1" s="25">
      <c r="A6" s="8" t="inlineStr">
        <is>
          <t>小肠</t>
        </is>
      </c>
      <c r="B6" s="9" t="inlineStr">
        <is>
          <t>斤</t>
        </is>
      </c>
      <c r="C6" s="31" t="n">
        <v>1.6</v>
      </c>
      <c r="D6" s="31" t="n">
        <v>13.76</v>
      </c>
      <c r="E6" s="8" t="inlineStr">
        <is>
          <t>荤</t>
        </is>
      </c>
    </row>
    <row r="7" ht="18.75" customHeight="1" s="25">
      <c r="A7" s="8" t="inlineStr">
        <is>
          <t>中骨</t>
        </is>
      </c>
      <c r="B7" s="9" t="inlineStr">
        <is>
          <t>斤</t>
        </is>
      </c>
      <c r="C7" s="31" t="n">
        <v>3.9</v>
      </c>
      <c r="D7" s="31" t="n">
        <v>25.69</v>
      </c>
      <c r="E7" s="8" t="inlineStr">
        <is>
          <t>荤</t>
        </is>
      </c>
    </row>
    <row r="8">
      <c r="A8" s="8" t="inlineStr">
        <is>
          <t>鸭肉</t>
        </is>
      </c>
      <c r="B8" s="9" t="inlineStr">
        <is>
          <t>斤</t>
        </is>
      </c>
      <c r="C8" s="31" t="n">
        <v>4.5</v>
      </c>
      <c r="D8" s="31" t="n">
        <v>13.76</v>
      </c>
      <c r="E8" s="8" t="inlineStr">
        <is>
          <t>荤</t>
        </is>
      </c>
    </row>
    <row r="9">
      <c r="A9" s="8" t="inlineStr">
        <is>
          <t>花蛤</t>
        </is>
      </c>
      <c r="B9" s="9" t="inlineStr">
        <is>
          <t>斤</t>
        </is>
      </c>
      <c r="C9" s="31" t="n">
        <v>3</v>
      </c>
      <c r="D9" s="31" t="n">
        <v>11.01</v>
      </c>
      <c r="E9" s="8" t="inlineStr">
        <is>
          <t>荤</t>
        </is>
      </c>
    </row>
    <row r="10">
      <c r="A10" s="8" t="inlineStr">
        <is>
          <t>香菇</t>
        </is>
      </c>
      <c r="B10" s="9" t="inlineStr">
        <is>
          <t>斤</t>
        </is>
      </c>
      <c r="C10" s="31" t="n">
        <v>0.5</v>
      </c>
      <c r="D10" s="31" t="n">
        <v>36.7</v>
      </c>
      <c r="E10" s="8" t="inlineStr">
        <is>
          <t>素</t>
        </is>
      </c>
    </row>
    <row r="11">
      <c r="A11" s="8" t="inlineStr">
        <is>
          <t>紫菜</t>
        </is>
      </c>
      <c r="B11" s="9" t="inlineStr">
        <is>
          <t>斤</t>
        </is>
      </c>
      <c r="C11" s="31" t="n">
        <v>0.5</v>
      </c>
      <c r="D11" s="31" t="n">
        <v>39.82</v>
      </c>
      <c r="E11" s="8" t="inlineStr">
        <is>
          <t>素</t>
        </is>
      </c>
    </row>
    <row r="12">
      <c r="A12" s="8" t="inlineStr">
        <is>
          <t>盐</t>
        </is>
      </c>
      <c r="B12" s="9" t="inlineStr">
        <is>
          <t>包</t>
        </is>
      </c>
      <c r="C12" s="31" t="n">
        <v>2</v>
      </c>
      <c r="D12" s="31" t="n">
        <v>1.83</v>
      </c>
      <c r="E12" s="8" t="inlineStr">
        <is>
          <t>调</t>
        </is>
      </c>
    </row>
    <row r="13">
      <c r="A13" s="8" t="inlineStr">
        <is>
          <t>鸡精</t>
        </is>
      </c>
      <c r="B13" s="9" t="inlineStr">
        <is>
          <t>包</t>
        </is>
      </c>
      <c r="C13" s="31" t="n">
        <v>1</v>
      </c>
      <c r="D13" s="31" t="n">
        <v>14.16</v>
      </c>
      <c r="E13" s="8" t="inlineStr">
        <is>
          <t>调</t>
        </is>
      </c>
    </row>
    <row r="14">
      <c r="A14" s="8" t="inlineStr">
        <is>
          <t>鸡蛋</t>
        </is>
      </c>
      <c r="B14" s="9" t="inlineStr">
        <is>
          <t>斤</t>
        </is>
      </c>
      <c r="C14" s="31" t="n">
        <v>0.5</v>
      </c>
      <c r="D14" s="31" t="n">
        <v>36.7</v>
      </c>
      <c r="E14" s="8" t="inlineStr">
        <is>
          <t>荤</t>
        </is>
      </c>
    </row>
    <row r="15">
      <c r="A15" s="8" t="inlineStr">
        <is>
          <t>生面</t>
        </is>
      </c>
      <c r="B15" s="9" t="inlineStr">
        <is>
          <t>斤</t>
        </is>
      </c>
      <c r="C15" s="31" t="n">
        <v>5</v>
      </c>
      <c r="D15" s="31" t="n">
        <v>3.1</v>
      </c>
      <c r="E15" s="8" t="inlineStr">
        <is>
          <t>素</t>
        </is>
      </c>
    </row>
    <row r="16">
      <c r="A16" s="8" t="inlineStr">
        <is>
          <t>酱油</t>
        </is>
      </c>
      <c r="B16" s="9" t="inlineStr">
        <is>
          <t>瓶</t>
        </is>
      </c>
      <c r="C16" s="31" t="n">
        <v>1</v>
      </c>
      <c r="D16" s="31" t="n">
        <v>14.6</v>
      </c>
      <c r="E16" s="8" t="inlineStr">
        <is>
          <t>调</t>
        </is>
      </c>
    </row>
    <row r="17">
      <c r="A17" s="8" t="inlineStr">
        <is>
          <t>鲁花玉米油</t>
        </is>
      </c>
      <c r="B17" s="9" t="inlineStr">
        <is>
          <t>瓶</t>
        </is>
      </c>
      <c r="C17" s="31" t="n">
        <v>2</v>
      </c>
      <c r="D17" s="31" t="n">
        <v>100.73</v>
      </c>
      <c r="E17" s="8" t="inlineStr">
        <is>
          <t>调</t>
        </is>
      </c>
    </row>
    <row r="18">
      <c r="A18" s="8" t="inlineStr">
        <is>
          <t>大米</t>
        </is>
      </c>
      <c r="B18" s="9" t="inlineStr">
        <is>
          <t>斤</t>
        </is>
      </c>
      <c r="C18" s="31" t="n">
        <v>60</v>
      </c>
      <c r="D18" s="31" t="n">
        <v>3.27</v>
      </c>
      <c r="E18" s="8" t="inlineStr">
        <is>
          <t>主</t>
        </is>
      </c>
    </row>
    <row r="19">
      <c r="A19" s="8" t="inlineStr">
        <is>
          <t>丸子</t>
        </is>
      </c>
      <c r="B19" s="9" t="inlineStr">
        <is>
          <t>斤</t>
        </is>
      </c>
      <c r="C19" s="31" t="n">
        <v>1</v>
      </c>
      <c r="D19" s="31" t="n">
        <v>18.35</v>
      </c>
      <c r="E19" s="8" t="inlineStr">
        <is>
          <t>荤</t>
        </is>
      </c>
    </row>
    <row r="20">
      <c r="A20" s="8" t="inlineStr">
        <is>
          <t>豆芽</t>
        </is>
      </c>
      <c r="B20" s="9" t="inlineStr">
        <is>
          <t>斤</t>
        </is>
      </c>
      <c r="C20" s="31" t="n">
        <v>6</v>
      </c>
      <c r="D20" s="31" t="n">
        <v>1.83</v>
      </c>
      <c r="E20" s="8" t="inlineStr">
        <is>
          <t>素</t>
        </is>
      </c>
    </row>
    <row r="21">
      <c r="A21" s="8" t="inlineStr">
        <is>
          <t>桐花菜</t>
        </is>
      </c>
      <c r="B21" s="9" t="inlineStr">
        <is>
          <t>斤</t>
        </is>
      </c>
      <c r="C21" s="31" t="n">
        <v>3.5</v>
      </c>
      <c r="D21" s="31" t="n">
        <v>3.67</v>
      </c>
      <c r="E21" s="8" t="inlineStr">
        <is>
          <t>素</t>
        </is>
      </c>
    </row>
    <row r="22">
      <c r="A22" s="8" t="inlineStr">
        <is>
          <t>花菜</t>
        </is>
      </c>
      <c r="B22" s="9" t="inlineStr">
        <is>
          <t>斤</t>
        </is>
      </c>
      <c r="C22" s="31" t="n">
        <v>15</v>
      </c>
      <c r="D22" s="31" t="n">
        <v>3.21</v>
      </c>
      <c r="E22" s="8" t="inlineStr">
        <is>
          <t>素</t>
        </is>
      </c>
    </row>
    <row r="23">
      <c r="A23" s="8" t="inlineStr">
        <is>
          <t>豆腐</t>
        </is>
      </c>
      <c r="B23" s="9" t="inlineStr">
        <is>
          <t>块</t>
        </is>
      </c>
      <c r="C23" s="31" t="n">
        <v>8</v>
      </c>
      <c r="D23" s="31" t="n">
        <v>0.88</v>
      </c>
      <c r="E23" s="8" t="inlineStr">
        <is>
          <t>素</t>
        </is>
      </c>
    </row>
    <row r="24">
      <c r="A24" s="8" t="inlineStr">
        <is>
          <t>料酒</t>
        </is>
      </c>
      <c r="B24" s="9" t="inlineStr">
        <is>
          <t>瓶</t>
        </is>
      </c>
      <c r="C24" s="31" t="n">
        <v>1</v>
      </c>
      <c r="D24" s="31" t="n">
        <v>10.62</v>
      </c>
      <c r="E24" s="8" t="inlineStr">
        <is>
          <t>调</t>
        </is>
      </c>
    </row>
    <row r="25">
      <c r="A25" s="8" t="inlineStr">
        <is>
          <t>老醋</t>
        </is>
      </c>
      <c r="B25" s="9" t="inlineStr">
        <is>
          <t>瓶</t>
        </is>
      </c>
      <c r="C25" s="31" t="n">
        <v>1</v>
      </c>
      <c r="D25" s="31" t="n">
        <v>5.31</v>
      </c>
      <c r="E25" s="8" t="inlineStr">
        <is>
          <t>调</t>
        </is>
      </c>
    </row>
    <row r="26">
      <c r="A26" s="8" t="inlineStr">
        <is>
          <t>花生仁</t>
        </is>
      </c>
      <c r="B26" s="9" t="inlineStr">
        <is>
          <t>斤</t>
        </is>
      </c>
      <c r="C26" s="31" t="n">
        <v>1</v>
      </c>
      <c r="D26" s="31" t="n">
        <v>7.34</v>
      </c>
      <c r="E26" s="8" t="inlineStr">
        <is>
          <t>素</t>
        </is>
      </c>
    </row>
    <row r="27">
      <c r="A27" s="8" t="inlineStr">
        <is>
          <t>香莴</t>
        </is>
      </c>
      <c r="B27" s="9" t="inlineStr">
        <is>
          <t>斤</t>
        </is>
      </c>
      <c r="C27" s="31" t="n">
        <v>12</v>
      </c>
      <c r="D27" s="31" t="n">
        <v>3.21</v>
      </c>
      <c r="E27" s="8" t="inlineStr">
        <is>
          <t>素</t>
        </is>
      </c>
    </row>
    <row r="28">
      <c r="A28" s="8" t="inlineStr">
        <is>
          <t>小白包</t>
        </is>
      </c>
      <c r="B28" s="9" t="inlineStr">
        <is>
          <t>斤</t>
        </is>
      </c>
      <c r="C28" s="31" t="n">
        <v>5</v>
      </c>
      <c r="D28" s="31" t="n">
        <v>2.75</v>
      </c>
      <c r="E28" s="8" t="inlineStr">
        <is>
          <t>素</t>
        </is>
      </c>
    </row>
    <row r="29">
      <c r="A29" s="8" t="inlineStr">
        <is>
          <t>莴笋</t>
        </is>
      </c>
      <c r="B29" s="9" t="inlineStr">
        <is>
          <t>斤</t>
        </is>
      </c>
      <c r="C29" s="31" t="n">
        <v>9</v>
      </c>
      <c r="D29" s="31" t="n">
        <v>3.21</v>
      </c>
      <c r="E29" s="8" t="inlineStr">
        <is>
          <t>素</t>
        </is>
      </c>
    </row>
    <row r="30">
      <c r="A30" s="8" t="inlineStr">
        <is>
          <t>海带</t>
        </is>
      </c>
      <c r="B30" s="9" t="inlineStr">
        <is>
          <t>斤</t>
        </is>
      </c>
      <c r="C30" s="31" t="n">
        <v>2</v>
      </c>
      <c r="D30" s="31" t="n">
        <v>4.59</v>
      </c>
      <c r="E30" s="8" t="inlineStr">
        <is>
          <t>素</t>
        </is>
      </c>
    </row>
    <row r="31">
      <c r="A31" s="8" t="inlineStr">
        <is>
          <t>葱</t>
        </is>
      </c>
      <c r="B31" s="9" t="inlineStr">
        <is>
          <t>斤</t>
        </is>
      </c>
      <c r="C31" s="31" t="n">
        <v>0.5</v>
      </c>
      <c r="D31" s="31" t="n">
        <v>6.42</v>
      </c>
      <c r="E31" s="8" t="inlineStr">
        <is>
          <t>素</t>
        </is>
      </c>
    </row>
    <row r="32">
      <c r="A32" s="8" t="inlineStr">
        <is>
          <t>鸡腿菇</t>
        </is>
      </c>
      <c r="B32" s="9" t="inlineStr">
        <is>
          <t>斤</t>
        </is>
      </c>
      <c r="C32" s="31" t="n">
        <v>3</v>
      </c>
      <c r="D32" s="31" t="n">
        <v>3.21</v>
      </c>
      <c r="E32" s="8" t="inlineStr">
        <is>
          <t>素</t>
        </is>
      </c>
    </row>
    <row r="33">
      <c r="A33" s="8" t="inlineStr">
        <is>
          <t>土豆</t>
        </is>
      </c>
      <c r="B33" s="9" t="inlineStr">
        <is>
          <t>斤</t>
        </is>
      </c>
      <c r="C33" s="31" t="n">
        <v>9</v>
      </c>
      <c r="D33" s="31" t="n">
        <v>2.75</v>
      </c>
      <c r="E33" s="8" t="inlineStr">
        <is>
          <t>素</t>
        </is>
      </c>
    </row>
    <row r="34">
      <c r="A34" s="8" t="inlineStr">
        <is>
          <t>青椒</t>
        </is>
      </c>
      <c r="B34" s="9" t="inlineStr">
        <is>
          <t>斤</t>
        </is>
      </c>
      <c r="C34" s="31" t="n">
        <v>3.4</v>
      </c>
      <c r="D34" s="31" t="n">
        <v>2.75</v>
      </c>
      <c r="E34" s="8" t="inlineStr">
        <is>
          <t>素</t>
        </is>
      </c>
    </row>
    <row r="35">
      <c r="A35" s="8" t="inlineStr">
        <is>
          <t>海鲜菇</t>
        </is>
      </c>
      <c r="B35" s="9" t="inlineStr">
        <is>
          <t>斤</t>
        </is>
      </c>
      <c r="C35" s="31" t="n">
        <v>3</v>
      </c>
      <c r="D35" s="31" t="n">
        <v>3.67</v>
      </c>
      <c r="E35" s="8" t="inlineStr">
        <is>
          <t>素</t>
        </is>
      </c>
    </row>
    <row r="36">
      <c r="A36" s="8" t="inlineStr">
        <is>
          <t>莴菜</t>
        </is>
      </c>
      <c r="B36" s="9" t="inlineStr">
        <is>
          <t>斤</t>
        </is>
      </c>
      <c r="C36" s="31" t="n">
        <v>9</v>
      </c>
      <c r="D36" s="31" t="n">
        <v>3.67</v>
      </c>
      <c r="E36" s="8" t="inlineStr">
        <is>
          <t>素</t>
        </is>
      </c>
    </row>
    <row r="37">
      <c r="A37" s="8" t="inlineStr">
        <is>
          <t>西红柿</t>
        </is>
      </c>
      <c r="B37" s="9" t="inlineStr">
        <is>
          <t>斤</t>
        </is>
      </c>
      <c r="C37" s="31" t="n">
        <v>5</v>
      </c>
      <c r="D37" s="31" t="n">
        <v>3.67</v>
      </c>
      <c r="E37" s="8" t="inlineStr">
        <is>
          <t>素</t>
        </is>
      </c>
    </row>
    <row r="38">
      <c r="A38" s="8" t="inlineStr">
        <is>
          <t>生姜</t>
        </is>
      </c>
      <c r="B38" s="9" t="inlineStr">
        <is>
          <t>斤</t>
        </is>
      </c>
      <c r="C38" s="31" t="n">
        <v>2</v>
      </c>
      <c r="D38" s="31" t="n">
        <v>4.59</v>
      </c>
      <c r="E38" s="8" t="inlineStr">
        <is>
          <t>素</t>
        </is>
      </c>
    </row>
    <row r="39">
      <c r="A39" s="8" t="inlineStr">
        <is>
          <t>尖莴</t>
        </is>
      </c>
      <c r="B39" s="9" t="inlineStr">
        <is>
          <t>斤</t>
        </is>
      </c>
      <c r="C39" s="31" t="n">
        <v>9</v>
      </c>
      <c r="D39" s="31" t="n">
        <v>2.75</v>
      </c>
      <c r="E39" s="8" t="inlineStr">
        <is>
          <t>素</t>
        </is>
      </c>
    </row>
    <row r="40">
      <c r="A40" s="8" t="inlineStr">
        <is>
          <t>蒜头</t>
        </is>
      </c>
      <c r="B40" s="9" t="inlineStr">
        <is>
          <t>斤</t>
        </is>
      </c>
      <c r="C40" s="31" t="n">
        <v>1.5</v>
      </c>
      <c r="D40" s="31" t="n">
        <v>5.5</v>
      </c>
      <c r="E40" s="8" t="inlineStr">
        <is>
          <t>素</t>
        </is>
      </c>
    </row>
    <row r="41">
      <c r="A41" s="8" t="inlineStr">
        <is>
          <t>大白菜</t>
        </is>
      </c>
      <c r="B41" s="9" t="inlineStr">
        <is>
          <t>斤</t>
        </is>
      </c>
      <c r="C41" s="31" t="n">
        <v>5</v>
      </c>
      <c r="D41" s="31" t="n">
        <v>2.29</v>
      </c>
      <c r="E41" s="8" t="inlineStr">
        <is>
          <t>素</t>
        </is>
      </c>
    </row>
    <row r="42">
      <c r="A42" s="8" t="inlineStr">
        <is>
          <t>地瓜粉</t>
        </is>
      </c>
      <c r="B42" s="9" t="inlineStr">
        <is>
          <t>斤</t>
        </is>
      </c>
      <c r="C42" s="31" t="n">
        <v>1</v>
      </c>
      <c r="D42" s="31" t="n">
        <v>5.31</v>
      </c>
      <c r="E42" s="8" t="inlineStr">
        <is>
          <t>素</t>
        </is>
      </c>
    </row>
    <row r="43">
      <c r="A43" s="8" t="inlineStr">
        <is>
          <t>芋头</t>
        </is>
      </c>
      <c r="B43" s="9" t="inlineStr">
        <is>
          <t>斤</t>
        </is>
      </c>
      <c r="C43" s="31" t="n">
        <v>4</v>
      </c>
      <c r="D43" s="31" t="n">
        <v>2.75</v>
      </c>
      <c r="E43" s="8" t="inlineStr">
        <is>
          <t>素</t>
        </is>
      </c>
    </row>
  </sheetData>
  <dataValidations count="3">
    <dataValidation sqref="E2:E1048576" showDropDown="0" showInputMessage="1" showErrorMessage="1" allowBlank="0" type="list">
      <formula1>"荤,素,调,主,其他"</formula1>
    </dataValidation>
    <dataValidation sqref="B2 B44:B1048576" showDropDown="0" showInputMessage="1" showErrorMessage="1" allowBlank="0" type="list">
      <formula1>"斤,瓶,包"</formula1>
    </dataValidation>
    <dataValidation sqref="B1 B3:B43" showDropDown="0" showInputMessage="1" showErrorMessage="1" allowBlank="0" type="list">
      <formula1>"斤,瓶,包,块"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/>
    <pageSetUpPr/>
  </sheetPr>
  <dimension ref="A1:T36"/>
  <sheetViews>
    <sheetView workbookViewId="0">
      <selection activeCell="A30" sqref="A30"/>
    </sheetView>
  </sheetViews>
  <sheetFormatPr baseColWidth="8" defaultRowHeight="14"/>
  <cols>
    <col width="16.90625" bestFit="1" customWidth="1" style="18" min="1" max="1"/>
    <col width="12" bestFit="1" customWidth="1" style="18" min="2" max="2"/>
    <col width="12.26953125" bestFit="1" customWidth="1" style="18" min="3" max="3"/>
    <col width="11.36328125" bestFit="1" customWidth="1" style="18" min="4" max="4"/>
    <col width="14.6328125" bestFit="1" customWidth="1" style="18" min="5" max="5"/>
    <col width="13.6328125" bestFit="1" customWidth="1" style="25" min="6" max="20"/>
  </cols>
  <sheetData>
    <row r="1" ht="23.25" customHeight="1" s="25">
      <c r="A1" s="21" t="inlineStr">
        <is>
          <t>食堂报餐用餐统计表</t>
        </is>
      </c>
    </row>
    <row r="2" ht="18.75" customHeight="1" s="25">
      <c r="A2" s="22" t="n"/>
      <c r="B2" s="23" t="n"/>
      <c r="C2" s="23" t="n"/>
      <c r="D2" s="23" t="n"/>
      <c r="E2" s="1" t="inlineStr">
        <is>
          <t>单位：人</t>
        </is>
      </c>
    </row>
    <row r="3" ht="19.5" customHeight="1" s="25">
      <c r="A3" s="19" t="inlineStr">
        <is>
          <t>日期</t>
        </is>
      </c>
      <c r="B3" s="14" t="inlineStr">
        <is>
          <t>报餐情况</t>
        </is>
      </c>
      <c r="C3" s="15" t="n"/>
      <c r="D3" s="16" t="n"/>
      <c r="E3" s="19" t="inlineStr">
        <is>
          <t>备注</t>
        </is>
      </c>
    </row>
    <row r="4" ht="19.5" customHeight="1" s="25">
      <c r="A4" s="20" t="n"/>
      <c r="B4" s="14" t="inlineStr">
        <is>
          <t>早餐</t>
        </is>
      </c>
      <c r="C4" s="14" t="inlineStr">
        <is>
          <t>午餐</t>
        </is>
      </c>
      <c r="D4" s="14" t="inlineStr">
        <is>
          <t>晚餐</t>
        </is>
      </c>
      <c r="E4" s="20" t="n"/>
    </row>
    <row r="5" ht="19.5" customHeight="1" s="25">
      <c r="A5" s="3" t="n">
        <v>20230201</v>
      </c>
      <c r="B5" s="3" t="n">
        <v>4</v>
      </c>
      <c r="C5" s="3" t="n">
        <v>4</v>
      </c>
      <c r="D5" s="3" t="n">
        <v>4</v>
      </c>
      <c r="E5" s="3" t="n"/>
    </row>
    <row r="6" ht="19.5" customHeight="1" s="25">
      <c r="A6" s="3" t="n">
        <v>20230202</v>
      </c>
      <c r="B6" s="3" t="n">
        <v>3</v>
      </c>
      <c r="C6" s="3" t="n">
        <v>4</v>
      </c>
      <c r="D6" s="3" t="n">
        <v>5</v>
      </c>
      <c r="E6" s="3" t="n"/>
    </row>
    <row r="7" ht="19.5" customHeight="1" s="25">
      <c r="A7" s="3" t="n">
        <v>20230203</v>
      </c>
      <c r="B7" s="3" t="n">
        <v>4</v>
      </c>
      <c r="C7" s="3" t="n">
        <v>4</v>
      </c>
      <c r="D7" s="3" t="n">
        <v>4</v>
      </c>
      <c r="E7" s="3" t="n"/>
    </row>
    <row r="8" ht="19.5" customHeight="1" s="25">
      <c r="A8" s="3" t="n">
        <v>20230204</v>
      </c>
      <c r="B8" s="3" t="n">
        <v>5</v>
      </c>
      <c r="C8" s="3" t="n">
        <v>5</v>
      </c>
      <c r="D8" s="3" t="n">
        <v>3</v>
      </c>
      <c r="E8" s="3" t="n"/>
    </row>
    <row r="9" ht="19.5" customHeight="1" s="25">
      <c r="A9" s="3" t="n">
        <v>20230205</v>
      </c>
      <c r="B9" s="3" t="n">
        <v>1</v>
      </c>
      <c r="C9" s="3" t="n">
        <v>1</v>
      </c>
      <c r="D9" s="3" t="n">
        <v>1</v>
      </c>
      <c r="E9" s="3" t="n"/>
    </row>
    <row r="10" ht="19" customHeight="1" s="25">
      <c r="A10" s="3" t="n">
        <v>20230206</v>
      </c>
      <c r="B10" s="3" t="n">
        <v>5</v>
      </c>
      <c r="C10" s="3" t="n">
        <v>6</v>
      </c>
      <c r="D10" s="3" t="n">
        <v>6</v>
      </c>
      <c r="E10" s="3" t="n"/>
    </row>
    <row r="11" ht="19.5" customHeight="1" s="25">
      <c r="A11" s="3" t="n">
        <v>20230207</v>
      </c>
      <c r="B11" s="3" t="n">
        <v>6</v>
      </c>
      <c r="C11" s="3" t="n">
        <v>6</v>
      </c>
      <c r="D11" s="3" t="n">
        <v>6</v>
      </c>
      <c r="E11" s="3" t="n"/>
    </row>
    <row r="12" ht="19.5" customHeight="1" s="25">
      <c r="A12" s="3" t="n">
        <v>20230208</v>
      </c>
      <c r="B12" s="3" t="n">
        <v>5</v>
      </c>
      <c r="C12" s="3" t="n">
        <v>6</v>
      </c>
      <c r="D12" s="3" t="n">
        <v>5</v>
      </c>
      <c r="E12" s="3" t="n"/>
    </row>
    <row r="13" ht="19.5" customHeight="1" s="25">
      <c r="A13" s="3" t="n">
        <v>20230209</v>
      </c>
      <c r="B13" s="3" t="n">
        <v>4</v>
      </c>
      <c r="C13" s="3" t="n">
        <v>6</v>
      </c>
      <c r="D13" s="3" t="n">
        <v>5</v>
      </c>
      <c r="E13" s="3" t="n"/>
    </row>
    <row r="14" ht="19.5" customHeight="1" s="25">
      <c r="A14" s="3" t="n">
        <v>20230210</v>
      </c>
      <c r="B14" s="3" t="n">
        <v>4</v>
      </c>
      <c r="C14" s="3" t="n">
        <v>6</v>
      </c>
      <c r="D14" s="3" t="n">
        <v>4</v>
      </c>
      <c r="E14" s="3" t="n"/>
    </row>
    <row r="15" ht="19.5" customHeight="1" s="25">
      <c r="A15" s="3" t="n">
        <v>20230211</v>
      </c>
      <c r="B15" s="3" t="n">
        <v>2</v>
      </c>
      <c r="C15" s="3" t="n">
        <v>2</v>
      </c>
      <c r="D15" s="3" t="n">
        <v>2</v>
      </c>
      <c r="E15" s="3" t="n"/>
    </row>
    <row r="16" ht="19.5" customHeight="1" s="25">
      <c r="A16" s="3" t="n">
        <v>20230212</v>
      </c>
      <c r="B16" s="3" t="n">
        <v>1</v>
      </c>
      <c r="C16" s="3" t="n">
        <v>1</v>
      </c>
      <c r="D16" s="3" t="n">
        <v>1</v>
      </c>
      <c r="E16" s="3" t="n"/>
    </row>
    <row r="17" ht="19.5" customHeight="1" s="25">
      <c r="A17" s="3" t="n">
        <v>20230213</v>
      </c>
      <c r="B17" s="3" t="n">
        <v>5</v>
      </c>
      <c r="C17" s="3" t="n">
        <v>6</v>
      </c>
      <c r="D17" s="3" t="n">
        <v>6</v>
      </c>
      <c r="E17" s="3" t="n"/>
    </row>
    <row r="18" ht="19.5" customHeight="1" s="25">
      <c r="A18" s="3" t="n">
        <v>20230214</v>
      </c>
      <c r="B18" s="4" t="n">
        <v>4</v>
      </c>
      <c r="C18" s="4" t="n">
        <v>5</v>
      </c>
      <c r="D18" s="4" t="n">
        <v>4</v>
      </c>
      <c r="E18" s="4" t="n"/>
    </row>
    <row r="19" ht="19.5" customHeight="1" s="25">
      <c r="A19" s="3" t="n">
        <v>20230215</v>
      </c>
      <c r="B19" s="4" t="n">
        <v>4</v>
      </c>
      <c r="C19" s="4" t="n">
        <v>5</v>
      </c>
      <c r="D19" s="4" t="n">
        <v>4</v>
      </c>
      <c r="E19" s="4" t="n"/>
    </row>
    <row r="20" ht="19.5" customHeight="1" s="25">
      <c r="A20" s="3" t="n">
        <v>20230216</v>
      </c>
      <c r="B20" s="4" t="n">
        <v>5</v>
      </c>
      <c r="C20" s="4" t="n">
        <v>5</v>
      </c>
      <c r="D20" s="4" t="n">
        <v>5</v>
      </c>
      <c r="E20" s="4" t="n"/>
    </row>
    <row r="21" ht="18.75" customHeight="1" s="25">
      <c r="A21" s="3" t="n">
        <v>20230217</v>
      </c>
      <c r="B21" s="4" t="n">
        <v>5</v>
      </c>
      <c r="C21" s="4" t="n">
        <v>6</v>
      </c>
      <c r="D21" s="4" t="n">
        <v>6</v>
      </c>
      <c r="E21" s="4" t="n"/>
    </row>
    <row r="22" ht="18.75" customHeight="1" s="25">
      <c r="A22" s="3" t="n">
        <v>20230218</v>
      </c>
      <c r="B22" s="3" t="n">
        <v>2</v>
      </c>
      <c r="C22" s="3" t="n">
        <v>2</v>
      </c>
      <c r="D22" s="3" t="n">
        <v>2</v>
      </c>
      <c r="E22" s="3" t="n"/>
    </row>
    <row r="23" ht="18.75" customHeight="1" s="25">
      <c r="A23" s="3" t="n">
        <v>20230219</v>
      </c>
      <c r="B23" s="3" t="n">
        <v>1</v>
      </c>
      <c r="C23" s="3" t="n">
        <v>1</v>
      </c>
      <c r="D23" s="3" t="n">
        <v>1</v>
      </c>
      <c r="E23" s="3" t="n"/>
    </row>
    <row r="24" ht="18.75" customHeight="1" s="25">
      <c r="A24" s="3" t="n">
        <v>20230220</v>
      </c>
      <c r="B24" s="4" t="n">
        <v>5</v>
      </c>
      <c r="C24" s="4" t="n">
        <v>5</v>
      </c>
      <c r="D24" s="4" t="n">
        <v>5</v>
      </c>
      <c r="E24" s="4" t="n"/>
    </row>
    <row r="25" ht="18.75" customHeight="1" s="25">
      <c r="A25" s="3" t="n">
        <v>20230221</v>
      </c>
      <c r="B25" s="4" t="n">
        <v>6</v>
      </c>
      <c r="C25" s="4" t="n">
        <v>6</v>
      </c>
      <c r="D25" s="4" t="n">
        <v>6</v>
      </c>
      <c r="E25" s="4" t="n"/>
    </row>
    <row r="26" ht="18.75" customHeight="1" s="25">
      <c r="A26" s="3" t="n">
        <v>20230222</v>
      </c>
      <c r="B26" s="4" t="n">
        <v>5</v>
      </c>
      <c r="C26" s="4" t="n">
        <v>6</v>
      </c>
      <c r="D26" s="4" t="n">
        <v>5</v>
      </c>
      <c r="E26" s="4" t="n"/>
    </row>
    <row r="27" ht="18.75" customHeight="1" s="25">
      <c r="A27" s="3" t="n">
        <v>20230223</v>
      </c>
      <c r="B27" s="4" t="n">
        <v>5</v>
      </c>
      <c r="C27" s="4" t="n">
        <v>5</v>
      </c>
      <c r="D27" s="4" t="n">
        <v>5</v>
      </c>
      <c r="E27" s="4" t="n"/>
    </row>
    <row r="28" ht="18.75" customHeight="1" s="25">
      <c r="A28" s="3" t="n">
        <v>20230224</v>
      </c>
      <c r="B28" s="4" t="n">
        <v>5</v>
      </c>
      <c r="C28" s="4" t="n">
        <v>6</v>
      </c>
      <c r="D28" s="4" t="n">
        <v>5</v>
      </c>
      <c r="E28" s="4" t="n"/>
    </row>
    <row r="29" ht="18.75" customHeight="1" s="25">
      <c r="A29" s="3" t="n">
        <v>20230225</v>
      </c>
      <c r="B29" s="3" t="n">
        <v>4</v>
      </c>
      <c r="C29" s="3" t="n">
        <v>4</v>
      </c>
      <c r="D29" s="3" t="n">
        <v>3</v>
      </c>
      <c r="E29" s="3" t="n"/>
    </row>
    <row r="30" ht="18.75" customHeight="1" s="25">
      <c r="A30" s="3" t="n">
        <v>20230226</v>
      </c>
      <c r="B30" s="3" t="n">
        <v>1</v>
      </c>
      <c r="C30" s="3" t="n">
        <v>1</v>
      </c>
      <c r="D30" s="3" t="n">
        <v>1</v>
      </c>
      <c r="E30" s="3" t="n"/>
    </row>
    <row r="31" ht="18.75" customHeight="1" s="25">
      <c r="A31" s="3" t="n">
        <v>20230227</v>
      </c>
      <c r="B31" s="4" t="n">
        <v>5</v>
      </c>
      <c r="C31" s="4" t="n">
        <v>5</v>
      </c>
      <c r="D31" s="4" t="n">
        <v>5</v>
      </c>
      <c r="E31" s="4" t="n"/>
    </row>
    <row r="32" ht="18.75" customHeight="1" s="25">
      <c r="A32" s="3" t="n">
        <v>20230228</v>
      </c>
      <c r="B32" s="4" t="n">
        <v>6</v>
      </c>
      <c r="C32" s="4" t="n">
        <v>6</v>
      </c>
      <c r="D32" s="4" t="n">
        <v>6</v>
      </c>
      <c r="E32" s="4" t="n"/>
    </row>
    <row r="33" ht="18.75" customHeight="1" s="25">
      <c r="A33" s="4" t="inlineStr">
        <is>
          <t>合计：</t>
        </is>
      </c>
      <c r="B33" s="4">
        <f>SUM(B5:B32)</f>
        <v/>
      </c>
      <c r="C33" s="4">
        <f>SUM(C5:C32)</f>
        <v/>
      </c>
      <c r="D33" s="4">
        <f>SUM(D5:D32)</f>
        <v/>
      </c>
      <c r="E33" s="4" t="n"/>
    </row>
    <row r="34" ht="18.75" customHeight="1" s="25">
      <c r="A34" s="5" t="inlineStr">
        <is>
          <t>经办：</t>
        </is>
      </c>
      <c r="D34" s="5" t="inlineStr">
        <is>
          <t>复核：</t>
        </is>
      </c>
    </row>
    <row r="35" ht="18.75" customHeight="1" s="25">
      <c r="A35" s="17" t="inlineStr">
        <is>
          <t>严格遵守用餐管理，严禁随意报餐、浪费粮食等行为</t>
        </is>
      </c>
    </row>
    <row r="36" ht="18.75" customHeight="1" s="25">
      <c r="A36" s="24" t="n"/>
    </row>
  </sheetData>
  <mergeCells count="7">
    <mergeCell ref="B3:D3"/>
    <mergeCell ref="A35:E35"/>
    <mergeCell ref="A3:A4"/>
    <mergeCell ref="E3:E4"/>
    <mergeCell ref="A1:E1"/>
    <mergeCell ref="A2:D2"/>
    <mergeCell ref="A36:T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M13" sqref="M13"/>
    </sheetView>
  </sheetViews>
  <sheetFormatPr baseColWidth="8" defaultRowHeight="14"/>
  <cols>
    <col width="16.453125" customWidth="1" style="26" min="1" max="1"/>
    <col width="9.81640625" customWidth="1" style="32" min="2" max="2"/>
    <col width="9.54296875" customWidth="1" style="25" min="4" max="4"/>
    <col width="16.90625" customWidth="1" style="25" min="5" max="5"/>
    <col width="13.54296875" customWidth="1" style="25" min="8" max="8"/>
  </cols>
  <sheetData>
    <row r="1" ht="17.5" customHeight="1" s="25">
      <c r="A1" s="13" t="inlineStr">
        <is>
          <t>1到</t>
        </is>
      </c>
      <c r="B1" s="13" t="n">
        <v>3</v>
      </c>
      <c r="C1" s="13" t="inlineStr">
        <is>
          <t>人次买</t>
        </is>
      </c>
      <c r="D1" s="13" t="n">
        <v>1</v>
      </c>
      <c r="E1" s="13" t="inlineStr">
        <is>
          <t>种荤菜，</t>
        </is>
      </c>
      <c r="F1" s="13" t="inlineStr">
        <is>
          <t>每多</t>
        </is>
      </c>
      <c r="G1" s="13" t="n">
        <v>20</v>
      </c>
      <c r="H1" s="13" t="inlineStr">
        <is>
          <t>人次，多买</t>
        </is>
      </c>
      <c r="I1" s="13" t="n">
        <v>1</v>
      </c>
      <c r="J1" s="13" t="inlineStr">
        <is>
          <t>种菜</t>
        </is>
      </c>
    </row>
    <row r="2" ht="15" customHeight="1" s="25">
      <c r="A2" s="13" t="inlineStr">
        <is>
          <t>1到</t>
        </is>
      </c>
      <c r="B2" s="13" t="n">
        <v>3</v>
      </c>
      <c r="C2" s="13" t="inlineStr">
        <is>
          <t>人次买</t>
        </is>
      </c>
      <c r="D2" s="13" t="n">
        <v>3</v>
      </c>
      <c r="E2" s="13" t="inlineStr">
        <is>
          <t>种素菜，</t>
        </is>
      </c>
      <c r="F2" s="13" t="inlineStr">
        <is>
          <t>每多</t>
        </is>
      </c>
      <c r="G2" s="13" t="n">
        <v>12</v>
      </c>
      <c r="H2" s="13" t="inlineStr">
        <is>
          <t>人次，多买</t>
        </is>
      </c>
      <c r="I2" s="13" t="n">
        <v>1</v>
      </c>
      <c r="J2" s="13" t="inlineStr">
        <is>
          <t>种菜</t>
        </is>
      </c>
    </row>
    <row r="3" ht="15" customHeight="1" s="25">
      <c r="A3" s="13" t="inlineStr">
        <is>
          <t>1到</t>
        </is>
      </c>
      <c r="B3" s="13" t="n">
        <v>3</v>
      </c>
      <c r="C3" s="13" t="inlineStr">
        <is>
          <t>人次买</t>
        </is>
      </c>
      <c r="D3" s="13" t="n">
        <v>3</v>
      </c>
      <c r="E3" s="13" t="inlineStr">
        <is>
          <t>种其他菜，</t>
        </is>
      </c>
      <c r="F3" s="13" t="inlineStr">
        <is>
          <t>每多</t>
        </is>
      </c>
      <c r="G3" s="13" t="n">
        <v>12</v>
      </c>
      <c r="H3" s="13" t="inlineStr">
        <is>
          <t>人次，多买</t>
        </is>
      </c>
      <c r="I3" s="13" t="n">
        <v>1</v>
      </c>
      <c r="J3" s="13" t="inlineStr">
        <is>
          <t>种菜</t>
        </is>
      </c>
    </row>
    <row r="4" ht="15" customHeight="1" s="25">
      <c r="B4" s="33" t="n"/>
      <c r="D4" s="12" t="n"/>
    </row>
    <row r="5" ht="15" customHeight="1" s="25">
      <c r="B5" s="33" t="n"/>
      <c r="D5" s="12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0"/>
    <pageSetUpPr/>
  </sheetPr>
  <dimension ref="A1:F44"/>
  <sheetViews>
    <sheetView tabSelected="1" workbookViewId="0">
      <selection activeCell="M26" sqref="M26"/>
    </sheetView>
  </sheetViews>
  <sheetFormatPr baseColWidth="8" defaultRowHeight="17.5"/>
  <cols>
    <col width="20.7265625" customWidth="1" style="8" min="1" max="1"/>
    <col width="13.36328125" customWidth="1" style="9" min="2" max="3"/>
    <col width="16.36328125" bestFit="1" customWidth="1" style="30" min="4" max="4"/>
    <col width="23.36328125" customWidth="1" style="8" min="5" max="5"/>
  </cols>
  <sheetData>
    <row r="1" ht="18.75" customHeight="1" s="25">
      <c r="A1" s="29" t="inlineStr">
        <is>
          <t>菜名</t>
        </is>
      </c>
      <c r="B1" s="29" t="inlineStr">
        <is>
          <t>单位</t>
        </is>
      </c>
      <c r="C1" s="29" t="inlineStr">
        <is>
          <t>数量</t>
        </is>
      </c>
      <c r="D1" s="29" t="inlineStr">
        <is>
          <t>单价</t>
        </is>
      </c>
      <c r="E1" s="29" t="inlineStr">
        <is>
          <t>种类</t>
        </is>
      </c>
      <c r="F1" s="29" t="inlineStr">
        <is>
          <t>总价</t>
        </is>
      </c>
    </row>
    <row r="2" ht="18.75" customHeight="1" s="25">
      <c r="A2" s="8" t="inlineStr">
        <is>
          <t>猪肉</t>
        </is>
      </c>
      <c r="B2" s="9" t="inlineStr">
        <is>
          <t>斤</t>
        </is>
      </c>
      <c r="C2" s="31" t="n">
        <v>29</v>
      </c>
      <c r="D2" s="31" t="n">
        <v>14.68</v>
      </c>
      <c r="E2" s="8" t="inlineStr">
        <is>
          <t>荤</t>
        </is>
      </c>
      <c r="F2">
        <f>C2 * D2</f>
        <v/>
      </c>
    </row>
    <row r="3" ht="18.75" customHeight="1" s="25">
      <c r="A3" s="8" t="inlineStr">
        <is>
          <t>排骨</t>
        </is>
      </c>
      <c r="B3" s="9" t="inlineStr">
        <is>
          <t>斤</t>
        </is>
      </c>
      <c r="C3" s="31" t="n">
        <v>4.2</v>
      </c>
      <c r="D3" s="31" t="n">
        <v>33.03</v>
      </c>
      <c r="E3" s="8" t="inlineStr">
        <is>
          <t>荤</t>
        </is>
      </c>
      <c r="F3">
        <f>C3 * D3</f>
        <v/>
      </c>
    </row>
    <row r="4" ht="18.75" customHeight="1" s="25">
      <c r="A4" s="8" t="inlineStr">
        <is>
          <t>猪舌</t>
        </is>
      </c>
      <c r="B4" s="9" t="inlineStr">
        <is>
          <t>斤</t>
        </is>
      </c>
      <c r="C4" s="31" t="n">
        <v>1.6</v>
      </c>
      <c r="D4" s="31" t="n">
        <v>32.11</v>
      </c>
      <c r="E4" s="8" t="inlineStr">
        <is>
          <t>荤</t>
        </is>
      </c>
      <c r="F4">
        <f>C4 * D4</f>
        <v/>
      </c>
    </row>
    <row r="5" ht="18.75" customHeight="1" s="25">
      <c r="A5" s="8" t="inlineStr">
        <is>
          <t>猪脚</t>
        </is>
      </c>
      <c r="B5" s="9" t="inlineStr">
        <is>
          <t>斤</t>
        </is>
      </c>
      <c r="C5" s="31" t="n">
        <v>3.7</v>
      </c>
      <c r="D5" s="31" t="n">
        <v>20.18</v>
      </c>
      <c r="E5" s="8" t="inlineStr">
        <is>
          <t>荤</t>
        </is>
      </c>
      <c r="F5">
        <f>C5 * D5</f>
        <v/>
      </c>
    </row>
    <row r="6" ht="18.75" customHeight="1" s="25">
      <c r="A6" s="8" t="inlineStr">
        <is>
          <t>小肠</t>
        </is>
      </c>
      <c r="B6" s="9" t="inlineStr">
        <is>
          <t>斤</t>
        </is>
      </c>
      <c r="C6" s="31" t="n">
        <v>1.6</v>
      </c>
      <c r="D6" s="31" t="n">
        <v>13.76</v>
      </c>
      <c r="E6" s="8" t="inlineStr">
        <is>
          <t>荤</t>
        </is>
      </c>
      <c r="F6">
        <f>C6 * D6</f>
        <v/>
      </c>
    </row>
    <row r="7" ht="18.75" customHeight="1" s="25">
      <c r="A7" s="8" t="inlineStr">
        <is>
          <t>中骨</t>
        </is>
      </c>
      <c r="B7" s="9" t="inlineStr">
        <is>
          <t>斤</t>
        </is>
      </c>
      <c r="C7" s="31" t="n">
        <v>3.9</v>
      </c>
      <c r="D7" s="31" t="n">
        <v>25.69</v>
      </c>
      <c r="E7" s="8" t="inlineStr">
        <is>
          <t>荤</t>
        </is>
      </c>
      <c r="F7">
        <f>C7 * D7</f>
        <v/>
      </c>
    </row>
    <row r="8">
      <c r="A8" s="8" t="inlineStr">
        <is>
          <t>鸭肉</t>
        </is>
      </c>
      <c r="B8" s="9" t="inlineStr">
        <is>
          <t>斤</t>
        </is>
      </c>
      <c r="C8" s="31" t="n">
        <v>4.5</v>
      </c>
      <c r="D8" s="31" t="n">
        <v>13.76</v>
      </c>
      <c r="E8" s="8" t="inlineStr">
        <is>
          <t>荤</t>
        </is>
      </c>
      <c r="F8">
        <f>C8 * D8</f>
        <v/>
      </c>
    </row>
    <row r="9">
      <c r="A9" s="8" t="inlineStr">
        <is>
          <t>花蛤</t>
        </is>
      </c>
      <c r="B9" s="9" t="inlineStr">
        <is>
          <t>斤</t>
        </is>
      </c>
      <c r="C9" s="31" t="n">
        <v>3</v>
      </c>
      <c r="D9" s="31" t="n">
        <v>11.01</v>
      </c>
      <c r="E9" s="8" t="inlineStr">
        <is>
          <t>荤</t>
        </is>
      </c>
      <c r="F9">
        <f>C9 * D9</f>
        <v/>
      </c>
    </row>
    <row r="10">
      <c r="A10" s="8" t="inlineStr">
        <is>
          <t>香菇</t>
        </is>
      </c>
      <c r="B10" s="9" t="inlineStr">
        <is>
          <t>斤</t>
        </is>
      </c>
      <c r="C10" s="31" t="n">
        <v>0.5</v>
      </c>
      <c r="D10" s="31" t="n">
        <v>36.7</v>
      </c>
      <c r="E10" s="8" t="inlineStr">
        <is>
          <t>素</t>
        </is>
      </c>
      <c r="F10">
        <f>C10 * D10</f>
        <v/>
      </c>
    </row>
    <row r="11">
      <c r="A11" s="8" t="inlineStr">
        <is>
          <t>紫菜</t>
        </is>
      </c>
      <c r="B11" s="9" t="inlineStr">
        <is>
          <t>斤</t>
        </is>
      </c>
      <c r="C11" s="31" t="n">
        <v>0.5</v>
      </c>
      <c r="D11" s="31" t="n">
        <v>39.82</v>
      </c>
      <c r="E11" s="8" t="inlineStr">
        <is>
          <t>素</t>
        </is>
      </c>
      <c r="F11">
        <f>C11 * D11</f>
        <v/>
      </c>
    </row>
    <row r="12">
      <c r="A12" s="8" t="inlineStr">
        <is>
          <t>盐</t>
        </is>
      </c>
      <c r="B12" s="9" t="inlineStr">
        <is>
          <t>包</t>
        </is>
      </c>
      <c r="C12" s="31" t="n">
        <v>2</v>
      </c>
      <c r="D12" s="31" t="n">
        <v>1.83</v>
      </c>
      <c r="E12" s="8" t="inlineStr">
        <is>
          <t>调</t>
        </is>
      </c>
      <c r="F12">
        <f>C12 * D12</f>
        <v/>
      </c>
    </row>
    <row r="13">
      <c r="A13" s="8" t="inlineStr">
        <is>
          <t>鸡精</t>
        </is>
      </c>
      <c r="B13" s="9" t="inlineStr">
        <is>
          <t>包</t>
        </is>
      </c>
      <c r="C13" s="31" t="n">
        <v>1</v>
      </c>
      <c r="D13" s="31" t="n">
        <v>14.16</v>
      </c>
      <c r="E13" s="8" t="inlineStr">
        <is>
          <t>调</t>
        </is>
      </c>
      <c r="F13">
        <f>C13 * D13</f>
        <v/>
      </c>
    </row>
    <row r="14">
      <c r="A14" s="8" t="inlineStr">
        <is>
          <t>鸡蛋</t>
        </is>
      </c>
      <c r="B14" s="9" t="inlineStr">
        <is>
          <t>斤</t>
        </is>
      </c>
      <c r="C14" s="31" t="n">
        <v>0.5</v>
      </c>
      <c r="D14" s="31" t="n">
        <v>36.7</v>
      </c>
      <c r="E14" s="8" t="inlineStr">
        <is>
          <t>荤</t>
        </is>
      </c>
      <c r="F14">
        <f>C14 * D14</f>
        <v/>
      </c>
    </row>
    <row r="15">
      <c r="A15" s="8" t="inlineStr">
        <is>
          <t>生面</t>
        </is>
      </c>
      <c r="B15" s="9" t="inlineStr">
        <is>
          <t>斤</t>
        </is>
      </c>
      <c r="C15" s="31" t="n">
        <v>5</v>
      </c>
      <c r="D15" s="31" t="n">
        <v>3.1</v>
      </c>
      <c r="E15" s="8" t="inlineStr">
        <is>
          <t>素</t>
        </is>
      </c>
      <c r="F15">
        <f>C15 * D15</f>
        <v/>
      </c>
    </row>
    <row r="16">
      <c r="A16" s="8" t="inlineStr">
        <is>
          <t>酱油</t>
        </is>
      </c>
      <c r="B16" s="9" t="inlineStr">
        <is>
          <t>瓶</t>
        </is>
      </c>
      <c r="C16" s="31" t="n">
        <v>1</v>
      </c>
      <c r="D16" s="31" t="n">
        <v>14.6</v>
      </c>
      <c r="E16" s="8" t="inlineStr">
        <is>
          <t>调</t>
        </is>
      </c>
      <c r="F16">
        <f>C16 * D16</f>
        <v/>
      </c>
    </row>
    <row r="17">
      <c r="A17" s="8" t="inlineStr">
        <is>
          <t>鲁花玉米油</t>
        </is>
      </c>
      <c r="B17" s="9" t="inlineStr">
        <is>
          <t>瓶</t>
        </is>
      </c>
      <c r="C17" s="31" t="n">
        <v>2</v>
      </c>
      <c r="D17" s="31" t="n">
        <v>100.73</v>
      </c>
      <c r="E17" s="8" t="inlineStr">
        <is>
          <t>调</t>
        </is>
      </c>
      <c r="F17">
        <f>C17 * D17</f>
        <v/>
      </c>
    </row>
    <row r="18">
      <c r="A18" s="8" t="inlineStr">
        <is>
          <t>大米</t>
        </is>
      </c>
      <c r="B18" s="9" t="inlineStr">
        <is>
          <t>斤</t>
        </is>
      </c>
      <c r="C18" s="31" t="n">
        <v>60</v>
      </c>
      <c r="D18" s="31" t="n">
        <v>3.27</v>
      </c>
      <c r="E18" s="8" t="inlineStr">
        <is>
          <t>主</t>
        </is>
      </c>
      <c r="F18">
        <f>C18 * D18</f>
        <v/>
      </c>
    </row>
    <row r="19">
      <c r="A19" s="8" t="inlineStr">
        <is>
          <t>丸子</t>
        </is>
      </c>
      <c r="B19" s="9" t="inlineStr">
        <is>
          <t>斤</t>
        </is>
      </c>
      <c r="C19" s="31" t="n">
        <v>1</v>
      </c>
      <c r="D19" s="31" t="n">
        <v>18.35</v>
      </c>
      <c r="E19" s="8" t="inlineStr">
        <is>
          <t>荤</t>
        </is>
      </c>
      <c r="F19">
        <f>C19 * D19</f>
        <v/>
      </c>
    </row>
    <row r="20">
      <c r="A20" s="8" t="inlineStr">
        <is>
          <t>豆芽</t>
        </is>
      </c>
      <c r="B20" s="9" t="inlineStr">
        <is>
          <t>斤</t>
        </is>
      </c>
      <c r="C20" s="31" t="n">
        <v>6</v>
      </c>
      <c r="D20" s="31" t="n">
        <v>1.83</v>
      </c>
      <c r="E20" s="8" t="inlineStr">
        <is>
          <t>素</t>
        </is>
      </c>
      <c r="F20">
        <f>C20 * D20</f>
        <v/>
      </c>
    </row>
    <row r="21">
      <c r="A21" s="8" t="inlineStr">
        <is>
          <t>桐花菜</t>
        </is>
      </c>
      <c r="B21" s="9" t="inlineStr">
        <is>
          <t>斤</t>
        </is>
      </c>
      <c r="C21" s="31" t="n">
        <v>3.5</v>
      </c>
      <c r="D21" s="31" t="n">
        <v>3.67</v>
      </c>
      <c r="E21" s="8" t="inlineStr">
        <is>
          <t>素</t>
        </is>
      </c>
      <c r="F21">
        <f>C21 * D21</f>
        <v/>
      </c>
    </row>
    <row r="22">
      <c r="A22" s="8" t="inlineStr">
        <is>
          <t>花菜</t>
        </is>
      </c>
      <c r="B22" s="9" t="inlineStr">
        <is>
          <t>斤</t>
        </is>
      </c>
      <c r="C22" s="31" t="n">
        <v>15</v>
      </c>
      <c r="D22" s="31" t="n">
        <v>3.21</v>
      </c>
      <c r="E22" s="8" t="inlineStr">
        <is>
          <t>素</t>
        </is>
      </c>
      <c r="F22">
        <f>C22 * D22</f>
        <v/>
      </c>
    </row>
    <row r="23">
      <c r="A23" s="8" t="inlineStr">
        <is>
          <t>豆腐</t>
        </is>
      </c>
      <c r="B23" s="9" t="inlineStr">
        <is>
          <t>块</t>
        </is>
      </c>
      <c r="C23" s="31" t="n">
        <v>8</v>
      </c>
      <c r="D23" s="31" t="n">
        <v>0.88</v>
      </c>
      <c r="E23" s="8" t="inlineStr">
        <is>
          <t>素</t>
        </is>
      </c>
      <c r="F23">
        <f>C23 * D23</f>
        <v/>
      </c>
    </row>
    <row r="24">
      <c r="A24" s="8" t="inlineStr">
        <is>
          <t>料酒</t>
        </is>
      </c>
      <c r="B24" s="9" t="inlineStr">
        <is>
          <t>瓶</t>
        </is>
      </c>
      <c r="C24" s="31" t="n">
        <v>1</v>
      </c>
      <c r="D24" s="31" t="n">
        <v>10.62</v>
      </c>
      <c r="E24" s="8" t="inlineStr">
        <is>
          <t>调</t>
        </is>
      </c>
      <c r="F24">
        <f>C24 * D24</f>
        <v/>
      </c>
    </row>
    <row r="25">
      <c r="A25" s="8" t="inlineStr">
        <is>
          <t>老醋</t>
        </is>
      </c>
      <c r="B25" s="9" t="inlineStr">
        <is>
          <t>瓶</t>
        </is>
      </c>
      <c r="C25" s="31" t="n">
        <v>1</v>
      </c>
      <c r="D25" s="31" t="n">
        <v>5.31</v>
      </c>
      <c r="E25" s="8" t="inlineStr">
        <is>
          <t>调</t>
        </is>
      </c>
      <c r="F25">
        <f>C25 * D25</f>
        <v/>
      </c>
    </row>
    <row r="26">
      <c r="A26" s="8" t="inlineStr">
        <is>
          <t>花生仁</t>
        </is>
      </c>
      <c r="B26" s="9" t="inlineStr">
        <is>
          <t>斤</t>
        </is>
      </c>
      <c r="C26" s="31" t="n">
        <v>1</v>
      </c>
      <c r="D26" s="31" t="n">
        <v>7.34</v>
      </c>
      <c r="E26" s="8" t="inlineStr">
        <is>
          <t>素</t>
        </is>
      </c>
      <c r="F26">
        <f>C26 * D26</f>
        <v/>
      </c>
    </row>
    <row r="27">
      <c r="A27" s="8" t="inlineStr">
        <is>
          <t>香莴</t>
        </is>
      </c>
      <c r="B27" s="9" t="inlineStr">
        <is>
          <t>斤</t>
        </is>
      </c>
      <c r="C27" s="31" t="n">
        <v>12</v>
      </c>
      <c r="D27" s="31" t="n">
        <v>3.21</v>
      </c>
      <c r="E27" s="8" t="inlineStr">
        <is>
          <t>素</t>
        </is>
      </c>
      <c r="F27">
        <f>C27 * D27</f>
        <v/>
      </c>
    </row>
    <row r="28">
      <c r="A28" s="8" t="inlineStr">
        <is>
          <t>小白包</t>
        </is>
      </c>
      <c r="B28" s="9" t="inlineStr">
        <is>
          <t>斤</t>
        </is>
      </c>
      <c r="C28" s="31" t="n">
        <v>5</v>
      </c>
      <c r="D28" s="31" t="n">
        <v>2.75</v>
      </c>
      <c r="E28" s="8" t="inlineStr">
        <is>
          <t>素</t>
        </is>
      </c>
      <c r="F28">
        <f>C28 * D28</f>
        <v/>
      </c>
    </row>
    <row r="29">
      <c r="A29" s="8" t="inlineStr">
        <is>
          <t>莴笋</t>
        </is>
      </c>
      <c r="B29" s="9" t="inlineStr">
        <is>
          <t>斤</t>
        </is>
      </c>
      <c r="C29" s="31" t="n">
        <v>9</v>
      </c>
      <c r="D29" s="31" t="n">
        <v>3.21</v>
      </c>
      <c r="E29" s="8" t="inlineStr">
        <is>
          <t>素</t>
        </is>
      </c>
      <c r="F29">
        <f>C29 * D29</f>
        <v/>
      </c>
    </row>
    <row r="30">
      <c r="A30" s="8" t="inlineStr">
        <is>
          <t>海带</t>
        </is>
      </c>
      <c r="B30" s="9" t="inlineStr">
        <is>
          <t>斤</t>
        </is>
      </c>
      <c r="C30" s="31" t="n">
        <v>2</v>
      </c>
      <c r="D30" s="31" t="n">
        <v>4.59</v>
      </c>
      <c r="E30" s="8" t="inlineStr">
        <is>
          <t>素</t>
        </is>
      </c>
      <c r="F30">
        <f>C30 * D30</f>
        <v/>
      </c>
    </row>
    <row r="31">
      <c r="A31" s="8" t="inlineStr">
        <is>
          <t>葱</t>
        </is>
      </c>
      <c r="B31" s="9" t="inlineStr">
        <is>
          <t>斤</t>
        </is>
      </c>
      <c r="C31" s="31" t="n">
        <v>0.5</v>
      </c>
      <c r="D31" s="31" t="n">
        <v>6.42</v>
      </c>
      <c r="E31" s="8" t="inlineStr">
        <is>
          <t>素</t>
        </is>
      </c>
      <c r="F31">
        <f>C31 * D31</f>
        <v/>
      </c>
    </row>
    <row r="32">
      <c r="A32" s="8" t="inlineStr">
        <is>
          <t>鸡腿菇</t>
        </is>
      </c>
      <c r="B32" s="9" t="inlineStr">
        <is>
          <t>斤</t>
        </is>
      </c>
      <c r="C32" s="31" t="n">
        <v>3</v>
      </c>
      <c r="D32" s="31" t="n">
        <v>3.21</v>
      </c>
      <c r="E32" s="8" t="inlineStr">
        <is>
          <t>素</t>
        </is>
      </c>
      <c r="F32">
        <f>C32 * D32</f>
        <v/>
      </c>
    </row>
    <row r="33">
      <c r="A33" s="8" t="inlineStr">
        <is>
          <t>土豆</t>
        </is>
      </c>
      <c r="B33" s="9" t="inlineStr">
        <is>
          <t>斤</t>
        </is>
      </c>
      <c r="C33" s="31" t="n">
        <v>9</v>
      </c>
      <c r="D33" s="31" t="n">
        <v>2.75</v>
      </c>
      <c r="E33" s="8" t="inlineStr">
        <is>
          <t>素</t>
        </is>
      </c>
      <c r="F33">
        <f>C33 * D33</f>
        <v/>
      </c>
    </row>
    <row r="34">
      <c r="A34" s="8" t="inlineStr">
        <is>
          <t>青椒</t>
        </is>
      </c>
      <c r="B34" s="9" t="inlineStr">
        <is>
          <t>斤</t>
        </is>
      </c>
      <c r="C34" s="31" t="n">
        <v>3.4</v>
      </c>
      <c r="D34" s="31" t="n">
        <v>2.75</v>
      </c>
      <c r="E34" s="8" t="inlineStr">
        <is>
          <t>素</t>
        </is>
      </c>
      <c r="F34">
        <f>C34 * D34</f>
        <v/>
      </c>
    </row>
    <row r="35">
      <c r="A35" s="8" t="inlineStr">
        <is>
          <t>海鲜菇</t>
        </is>
      </c>
      <c r="B35" s="9" t="inlineStr">
        <is>
          <t>斤</t>
        </is>
      </c>
      <c r="C35" s="31" t="n">
        <v>3</v>
      </c>
      <c r="D35" s="31" t="n">
        <v>3.67</v>
      </c>
      <c r="E35" s="8" t="inlineStr">
        <is>
          <t>素</t>
        </is>
      </c>
      <c r="F35">
        <f>C35 * D35</f>
        <v/>
      </c>
    </row>
    <row r="36">
      <c r="A36" s="8" t="inlineStr">
        <is>
          <t>莴菜</t>
        </is>
      </c>
      <c r="B36" s="9" t="inlineStr">
        <is>
          <t>斤</t>
        </is>
      </c>
      <c r="C36" s="31" t="n">
        <v>9</v>
      </c>
      <c r="D36" s="31" t="n">
        <v>3.67</v>
      </c>
      <c r="E36" s="8" t="inlineStr">
        <is>
          <t>素</t>
        </is>
      </c>
      <c r="F36">
        <f>C36 * D36</f>
        <v/>
      </c>
    </row>
    <row r="37">
      <c r="A37" s="8" t="inlineStr">
        <is>
          <t>西红柿</t>
        </is>
      </c>
      <c r="B37" s="9" t="inlineStr">
        <is>
          <t>斤</t>
        </is>
      </c>
      <c r="C37" s="31" t="n">
        <v>5</v>
      </c>
      <c r="D37" s="31" t="n">
        <v>3.67</v>
      </c>
      <c r="E37" s="8" t="inlineStr">
        <is>
          <t>素</t>
        </is>
      </c>
      <c r="F37">
        <f>C37 * D37</f>
        <v/>
      </c>
    </row>
    <row r="38">
      <c r="A38" s="8" t="inlineStr">
        <is>
          <t>生姜</t>
        </is>
      </c>
      <c r="B38" s="9" t="inlineStr">
        <is>
          <t>斤</t>
        </is>
      </c>
      <c r="C38" s="31" t="n">
        <v>2</v>
      </c>
      <c r="D38" s="31" t="n">
        <v>4.59</v>
      </c>
      <c r="E38" s="8" t="inlineStr">
        <is>
          <t>素</t>
        </is>
      </c>
      <c r="F38">
        <f>C38 * D38</f>
        <v/>
      </c>
    </row>
    <row r="39">
      <c r="A39" s="8" t="inlineStr">
        <is>
          <t>尖莴</t>
        </is>
      </c>
      <c r="B39" s="9" t="inlineStr">
        <is>
          <t>斤</t>
        </is>
      </c>
      <c r="C39" s="31" t="n">
        <v>9</v>
      </c>
      <c r="D39" s="31" t="n">
        <v>2.75</v>
      </c>
      <c r="E39" s="8" t="inlineStr">
        <is>
          <t>素</t>
        </is>
      </c>
      <c r="F39">
        <f>C39 * D39</f>
        <v/>
      </c>
    </row>
    <row r="40">
      <c r="A40" s="8" t="inlineStr">
        <is>
          <t>蒜头</t>
        </is>
      </c>
      <c r="B40" s="9" t="inlineStr">
        <is>
          <t>斤</t>
        </is>
      </c>
      <c r="C40" s="31" t="n">
        <v>1.5</v>
      </c>
      <c r="D40" s="31" t="n">
        <v>5.5</v>
      </c>
      <c r="E40" s="8" t="inlineStr">
        <is>
          <t>素</t>
        </is>
      </c>
      <c r="F40">
        <f>C40 * D40</f>
        <v/>
      </c>
    </row>
    <row r="41">
      <c r="A41" s="8" t="inlineStr">
        <is>
          <t>大白菜</t>
        </is>
      </c>
      <c r="B41" s="9" t="inlineStr">
        <is>
          <t>斤</t>
        </is>
      </c>
      <c r="C41" s="31" t="n">
        <v>5</v>
      </c>
      <c r="D41" s="31" t="n">
        <v>2.29</v>
      </c>
      <c r="E41" s="8" t="inlineStr">
        <is>
          <t>素</t>
        </is>
      </c>
      <c r="F41">
        <f>C41 * D41</f>
        <v/>
      </c>
    </row>
    <row r="42">
      <c r="A42" s="8" t="inlineStr">
        <is>
          <t>地瓜粉</t>
        </is>
      </c>
      <c r="B42" s="9" t="inlineStr">
        <is>
          <t>斤</t>
        </is>
      </c>
      <c r="C42" s="31" t="n">
        <v>1</v>
      </c>
      <c r="D42" s="31" t="n">
        <v>5.31</v>
      </c>
      <c r="E42" s="8" t="inlineStr">
        <is>
          <t>素</t>
        </is>
      </c>
      <c r="F42">
        <f>C42 * D42</f>
        <v/>
      </c>
    </row>
    <row r="43">
      <c r="A43" s="8" t="inlineStr">
        <is>
          <t>芋头</t>
        </is>
      </c>
      <c r="B43" s="9" t="inlineStr">
        <is>
          <t>斤</t>
        </is>
      </c>
      <c r="C43" s="31" t="n">
        <v>4</v>
      </c>
      <c r="D43" s="31" t="n">
        <v>2.75</v>
      </c>
      <c r="E43" s="8" t="inlineStr">
        <is>
          <t>素</t>
        </is>
      </c>
      <c r="F43">
        <f>C43 * D43</f>
        <v/>
      </c>
    </row>
    <row r="44">
      <c r="F44">
        <f>SUM(F2:F43)</f>
        <v/>
      </c>
    </row>
  </sheetData>
  <dataValidations count="3">
    <dataValidation sqref="B1 B3:B43" showDropDown="0" showInputMessage="1" showErrorMessage="1" allowBlank="0" type="list">
      <formula1>"斤,瓶,包,块"</formula1>
    </dataValidation>
    <dataValidation sqref="B2 B44:B1048576" showDropDown="0" showInputMessage="1" showErrorMessage="1" allowBlank="0" type="list">
      <formula1>"斤,瓶,包"</formula1>
    </dataValidation>
    <dataValidation sqref="E2:E1048576" showDropDown="0" showInputMessage="1" showErrorMessage="1" allowBlank="0" type="list">
      <formula1>"荤,素,调,主,其他"</formula1>
    </dataValidation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Food String</t>
        </is>
      </c>
      <c r="C1" t="inlineStr">
        <is>
          <t>Cost</t>
        </is>
      </c>
    </row>
    <row r="2">
      <c r="A2" t="n">
        <v>20230201</v>
      </c>
      <c r="B2" t="inlineStr">
        <is>
          <t>猪肉、西红柿、芋头、花菜、香莴、</t>
        </is>
      </c>
      <c r="C2" t="n">
        <v>36.96751159366949</v>
      </c>
    </row>
    <row r="3">
      <c r="A3" t="n">
        <v>20230202</v>
      </c>
      <c r="B3" t="inlineStr">
        <is>
          <t>猪肉、莴菜、尖莴、豆腐、花菜、</t>
        </is>
      </c>
      <c r="C3" t="n">
        <v>34.22397313213103</v>
      </c>
    </row>
    <row r="4">
      <c r="A4" t="n">
        <v>20230203</v>
      </c>
      <c r="B4" t="inlineStr">
        <is>
          <t>猪肉、西红柿、豆腐、花菜、莴笋、大米、</t>
        </is>
      </c>
      <c r="C4" t="n">
        <v>100.5953467585046</v>
      </c>
    </row>
    <row r="5">
      <c r="A5" t="n">
        <v>20230204</v>
      </c>
      <c r="B5" t="inlineStr">
        <is>
          <t>猪肉、鸭肉、莴笋、花菜、小白包、香莴、</t>
        </is>
      </c>
      <c r="C5" t="n">
        <v>51.32580829696619</v>
      </c>
    </row>
    <row r="6">
      <c r="A6" t="n">
        <v>20230205</v>
      </c>
      <c r="B6" t="inlineStr">
        <is>
          <t>猪肉、莴笋、尖莴、豆腐、</t>
        </is>
      </c>
      <c r="C6" t="n">
        <v>29.75730480046269</v>
      </c>
    </row>
    <row r="7">
      <c r="A7" t="n">
        <v>20230206</v>
      </c>
      <c r="B7" t="inlineStr">
        <is>
          <t>猪脚、猪舌、香莴、海带、豆腐、青椒、桐花菜、</t>
        </is>
      </c>
      <c r="C7" t="n">
        <v>55.18723076923077</v>
      </c>
    </row>
    <row r="8">
      <c r="A8" t="n">
        <v>20230207</v>
      </c>
      <c r="B8" t="inlineStr">
        <is>
          <t>猪舌、猪脚、桐花菜、土豆、大白菜、尖莴、香菇、</t>
        </is>
      </c>
      <c r="C8" t="n">
        <v>83.61682692307693</v>
      </c>
    </row>
    <row r="9">
      <c r="A9" t="n">
        <v>20230208</v>
      </c>
      <c r="B9" t="inlineStr">
        <is>
          <t>中骨、猪肉、莴菜、青椒、豆腐、莴笋、土豆、</t>
        </is>
      </c>
      <c r="C9" t="n">
        <v>63.25163172353962</v>
      </c>
    </row>
    <row r="10">
      <c r="A10" t="n">
        <v>20230209</v>
      </c>
      <c r="B10" t="inlineStr">
        <is>
          <t>猪脚、花蛤、鸡腿菇、大白菜、生面、生姜、</t>
        </is>
      </c>
      <c r="C10" t="n">
        <v>37.22176923076923</v>
      </c>
    </row>
    <row r="11">
      <c r="A11" t="n">
        <v>20230210</v>
      </c>
      <c r="B11" t="inlineStr">
        <is>
          <t>鸭肉、猪肉、芋头、花菜、生面、小白包、料酒、</t>
        </is>
      </c>
      <c r="C11" t="n">
        <v>59.89551159366949</v>
      </c>
    </row>
    <row r="12">
      <c r="A12" t="n">
        <v>20230211</v>
      </c>
      <c r="B12" t="inlineStr">
        <is>
          <t>猪肉、豆腐、香莴、花菜、莴笋、</t>
        </is>
      </c>
      <c r="C12" t="n">
        <v>35.65965445081235</v>
      </c>
    </row>
    <row r="13">
      <c r="A13" t="n">
        <v>20230212</v>
      </c>
      <c r="B13" t="inlineStr">
        <is>
          <t>猪肉、莴菜、豆腐、土豆、</t>
        </is>
      </c>
      <c r="C13" t="n">
        <v>30.00218117408907</v>
      </c>
    </row>
    <row r="14">
      <c r="A14" t="n">
        <v>20230213</v>
      </c>
      <c r="B14" t="inlineStr">
        <is>
          <t>排骨、猪肉、海带、生面、葱、豆芽、花菜、</t>
        </is>
      </c>
      <c r="C14" t="n">
        <v>73.18531928597719</v>
      </c>
    </row>
    <row r="15">
      <c r="A15" t="n">
        <v>20230214</v>
      </c>
      <c r="B15" t="inlineStr">
        <is>
          <t>猪肉、鸭肉、尖莴、花菜、海鲜菇、香莴、大米、</t>
        </is>
      </c>
      <c r="C15" t="n">
        <v>116.3919346705926</v>
      </c>
    </row>
    <row r="16">
      <c r="A16" t="n">
        <v>20230215</v>
      </c>
      <c r="B16" t="inlineStr">
        <is>
          <t>猪肉、鸭肉、豆腐、莴菜、尖莴、香莴、酱油、</t>
        </is>
      </c>
      <c r="C16" t="n">
        <v>54.12023886639676</v>
      </c>
    </row>
    <row r="17">
      <c r="A17" t="n">
        <v>20230216</v>
      </c>
      <c r="B17" t="inlineStr">
        <is>
          <t>排骨、中骨、莴菜、西红柿、海鲜菇、豆芽、</t>
        </is>
      </c>
      <c r="C17" t="n">
        <v>68.39100000000001</v>
      </c>
    </row>
    <row r="18">
      <c r="A18" t="n">
        <v>20230217</v>
      </c>
      <c r="B18" t="inlineStr">
        <is>
          <t>中骨、猪肉、生面、蒜头、尖莴、土豆、莴菜、</t>
        </is>
      </c>
      <c r="C18" t="n">
        <v>64.03141194331984</v>
      </c>
    </row>
    <row r="19">
      <c r="A19" t="n">
        <v>20230218</v>
      </c>
      <c r="B19" t="inlineStr">
        <is>
          <t>猪肉、香莴、尖莴、土豆、花菜、老醋、</t>
        </is>
      </c>
      <c r="C19" t="n">
        <v>41.84222313213102</v>
      </c>
    </row>
    <row r="20">
      <c r="A20" t="n">
        <v>20230219</v>
      </c>
      <c r="B20" t="inlineStr">
        <is>
          <t>猪肉、莴菜、土豆、香莴、</t>
        </is>
      </c>
      <c r="C20" t="n">
        <v>32.4574504048583</v>
      </c>
    </row>
    <row r="21">
      <c r="A21" t="n">
        <v>20230220</v>
      </c>
      <c r="B21" t="inlineStr">
        <is>
          <t>花蛤、小肠、尖莴、芋头、莴菜、生姜、盐、</t>
        </is>
      </c>
      <c r="C21" t="n">
        <v>36.086</v>
      </c>
    </row>
    <row r="22">
      <c r="A22" t="n">
        <v>20230221</v>
      </c>
      <c r="B22" t="inlineStr">
        <is>
          <t>中骨、花蛤、小白包、蒜头、鸡腿菇、大白菜、花生仁、鲁花玉米油、</t>
        </is>
      </c>
      <c r="C22" t="n">
        <v>260.2201923076923</v>
      </c>
    </row>
    <row r="23">
      <c r="A23" t="n">
        <v>20230222</v>
      </c>
      <c r="B23" t="inlineStr">
        <is>
          <t>猪脚、排骨、大白菜、土豆、紫菜、西红柿、莴笋、大米、</t>
        </is>
      </c>
      <c r="C23" t="n">
        <v>152.8387774725275</v>
      </c>
    </row>
    <row r="24">
      <c r="A24" t="n">
        <v>20230223</v>
      </c>
      <c r="B24" t="inlineStr">
        <is>
          <t>猪肉、排骨、桐花菜、海鲜菇、地瓜粉、豆芽、</t>
        </is>
      </c>
      <c r="C24" t="n">
        <v>68.61054655870446</v>
      </c>
    </row>
    <row r="25">
      <c r="A25" t="n">
        <v>20230224</v>
      </c>
      <c r="B25" t="inlineStr">
        <is>
          <t>鸡蛋、小肠、西红柿、豆芽、生面、青椒、鸡腿菇、</t>
        </is>
      </c>
      <c r="C25" t="n">
        <v>45.35307692307693</v>
      </c>
    </row>
    <row r="26">
      <c r="A26" t="n">
        <v>20230225</v>
      </c>
      <c r="B26" t="inlineStr">
        <is>
          <t>猪肉、莴笋、莴菜、花菜、香莴、鸡精、</t>
        </is>
      </c>
      <c r="C26" t="n">
        <v>52.66330829696619</v>
      </c>
    </row>
    <row r="27">
      <c r="A27" t="n">
        <v>20230226</v>
      </c>
      <c r="B27" t="inlineStr">
        <is>
          <t>猪肉、土豆、花菜、香莴、</t>
        </is>
      </c>
      <c r="C27" t="n">
        <v>33.72933851674641</v>
      </c>
    </row>
    <row r="28">
      <c r="A28" t="n">
        <v>20230227</v>
      </c>
      <c r="B28" t="inlineStr">
        <is>
          <t>猪肉、排骨、尖莴、小白包、豆芽、芋头、</t>
        </is>
      </c>
      <c r="C28" t="n">
        <v>36.53423886639676</v>
      </c>
    </row>
    <row r="29">
      <c r="A29" t="n">
        <v>20230228</v>
      </c>
      <c r="B29" t="inlineStr">
        <is>
          <t>丸子、鸭肉、桐花菜、豆芽、青椒、大白菜、小白包、</t>
        </is>
      </c>
      <c r="C29" t="n">
        <v>45.92019230769231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Food String</t>
        </is>
      </c>
      <c r="C1" t="inlineStr">
        <is>
          <t>Cost</t>
        </is>
      </c>
    </row>
    <row r="2">
      <c r="A2" t="n">
        <v>20230201</v>
      </c>
      <c r="B2" t="inlineStr">
        <is>
          <t>猪脚、龙骨、生面、</t>
        </is>
      </c>
      <c r="C2" t="n">
        <v>85.02117148906147</v>
      </c>
    </row>
    <row r="3">
      <c r="A3" t="n">
        <v>20230202</v>
      </c>
      <c r="B3" t="inlineStr">
        <is>
          <t>花蛤、鲈鱼、</t>
        </is>
      </c>
      <c r="C3" t="n">
        <v>42.62526464361325</v>
      </c>
    </row>
    <row r="4">
      <c r="A4" t="n">
        <v>20230203</v>
      </c>
      <c r="B4" t="inlineStr">
        <is>
          <t>鲈鱼、猪肉、</t>
        </is>
      </c>
      <c r="C4" t="n">
        <v>98.1298517995768</v>
      </c>
    </row>
    <row r="5">
      <c r="A5" t="n">
        <v>20230204</v>
      </c>
      <c r="B5" t="inlineStr">
        <is>
          <t>海带、猪脚、尖莴、豆芽、生面、花菜、</t>
        </is>
      </c>
      <c r="C5" t="n">
        <v>71.85589335564944</v>
      </c>
    </row>
    <row r="6">
      <c r="A6" t="n">
        <v>20230205</v>
      </c>
      <c r="B6" t="inlineStr">
        <is>
          <t>鲈鱼、</t>
        </is>
      </c>
      <c r="C6" t="n">
        <v>7.05716302046577</v>
      </c>
    </row>
    <row r="7">
      <c r="A7" t="n">
        <v>20230206</v>
      </c>
      <c r="B7" t="inlineStr">
        <is>
          <t>花蛤、牛肉、香莴、莴笋、白菜、青椒、白果、大米、大米、</t>
        </is>
      </c>
      <c r="C7" t="n">
        <v>359.4224107602195</v>
      </c>
    </row>
    <row r="8">
      <c r="A8" t="n">
        <v>20230207</v>
      </c>
      <c r="B8" t="inlineStr">
        <is>
          <t>鸡蛋、排骨、木耳、白果、酸菜、桐花菜、葱头、</t>
        </is>
      </c>
      <c r="C8" t="n">
        <v>182.2934374629178</v>
      </c>
    </row>
    <row r="9">
      <c r="A9" t="n">
        <v>20230208</v>
      </c>
      <c r="B9" t="inlineStr">
        <is>
          <t>鸡蛋、排骨、桐花菜、西芹、牛心包、蒜头、白萝卜、</t>
        </is>
      </c>
      <c r="C9" t="n">
        <v>134.3189837685262</v>
      </c>
    </row>
    <row r="10">
      <c r="A10" t="n">
        <v>20230209</v>
      </c>
      <c r="B10" t="inlineStr">
        <is>
          <t>鸭肉、猪肉、上海青、豆腐、黄瓜、牛心包、味事达味极鲜、</t>
        </is>
      </c>
      <c r="C10" t="n">
        <v>95.78451608471008</v>
      </c>
    </row>
    <row r="11">
      <c r="A11" t="n">
        <v>20230210</v>
      </c>
      <c r="B11" t="inlineStr">
        <is>
          <t>鸡蛋、猪肉、香莴、花菜、白菜、上海青、</t>
        </is>
      </c>
      <c r="C11" t="n">
        <v>96.25264643613286</v>
      </c>
    </row>
    <row r="12">
      <c r="A12" t="n">
        <v>20230211</v>
      </c>
      <c r="B12" t="inlineStr">
        <is>
          <t>猪肉、鲈鱼、永春老醋、</t>
        </is>
      </c>
      <c r="C12" t="n">
        <v>105.2094978172758</v>
      </c>
    </row>
    <row r="13">
      <c r="A13" t="n">
        <v>20230212</v>
      </c>
      <c r="B13" t="inlineStr">
        <is>
          <t>猪肉、鲜厨味精、</t>
        </is>
      </c>
      <c r="C13" t="n">
        <v>69.48688804091935</v>
      </c>
    </row>
    <row r="14">
      <c r="A14" t="n">
        <v>20230213</v>
      </c>
      <c r="B14" t="inlineStr">
        <is>
          <t>鸭肉、龙骨、上海青、香莴、白菜、西红柿、豆腐、大米、</t>
        </is>
      </c>
      <c r="C14" t="n">
        <v>224.2270324733695</v>
      </c>
    </row>
    <row r="15">
      <c r="A15" t="n">
        <v>20230214</v>
      </c>
      <c r="B15" t="inlineStr">
        <is>
          <t>花蛤、鸡肉、白菜、豆芽、香莴、尖莴、盐、</t>
        </is>
      </c>
      <c r="C15" t="n">
        <v>41.80166873801785</v>
      </c>
    </row>
    <row r="16">
      <c r="A16" t="n">
        <v>20230215</v>
      </c>
      <c r="B16" t="inlineStr">
        <is>
          <t>海蛎、猪肉、香莴、尖莴、生面、</t>
        </is>
      </c>
      <c r="C16" t="n">
        <v>80.04938452795172</v>
      </c>
    </row>
    <row r="17">
      <c r="A17" t="n">
        <v>20230216</v>
      </c>
      <c r="B17" t="inlineStr">
        <is>
          <t>排骨、龙骨、香莴、白萝卜、白菜、生姜、</t>
        </is>
      </c>
      <c r="C17" t="n">
        <v>141.268525052929</v>
      </c>
    </row>
    <row r="18">
      <c r="A18" t="n">
        <v>20230217</v>
      </c>
      <c r="B18" t="inlineStr">
        <is>
          <t>鸭肉、鸡蛋、荷兰豆、豆干、黄瓜、萝卜干、芋头、</t>
        </is>
      </c>
      <c r="C18" t="n">
        <v>114.5178958412725</v>
      </c>
    </row>
    <row r="19">
      <c r="A19" t="n">
        <v>20230218</v>
      </c>
      <c r="B19" t="inlineStr">
        <is>
          <t>猪肉、鲈鱼、</t>
        </is>
      </c>
      <c r="C19" t="n">
        <v>98.1298517995768</v>
      </c>
    </row>
    <row r="20">
      <c r="A20" t="n">
        <v>20230219</v>
      </c>
      <c r="B20" t="inlineStr">
        <is>
          <t>猪肉、</t>
        </is>
      </c>
      <c r="C20" t="n">
        <v>55.50458715596355</v>
      </c>
    </row>
    <row r="21">
      <c r="A21" t="n">
        <v>20230220</v>
      </c>
      <c r="B21" t="inlineStr">
        <is>
          <t>牛肉、小肠、白菜、生姜、上海青、生面、</t>
        </is>
      </c>
      <c r="C21" t="n">
        <v>65.9896265948866</v>
      </c>
    </row>
    <row r="22">
      <c r="A22" t="n">
        <v>20230221</v>
      </c>
      <c r="B22" t="inlineStr">
        <is>
          <t>紫菜、海蛎、芋头、葱、豆芽、莴笋、香菇、鲁花玉米油、牛奶、</t>
        </is>
      </c>
      <c r="C22" t="n">
        <v>423380.5648159829</v>
      </c>
    </row>
    <row r="23">
      <c r="A23" t="n">
        <v>20230222</v>
      </c>
      <c r="B23" t="inlineStr">
        <is>
          <t>牛肉、排骨、尖莴、豆干、蒜头、上海青、地瓜粉、</t>
        </is>
      </c>
      <c r="C23" t="n">
        <v>233.9366010704411</v>
      </c>
    </row>
    <row r="24">
      <c r="A24" t="n">
        <v>20230223</v>
      </c>
      <c r="B24" t="inlineStr">
        <is>
          <t>海带、龙骨、生面、牛心包、花菜、上海青、</t>
        </is>
      </c>
      <c r="C24" t="n">
        <v>105.6067755010262</v>
      </c>
    </row>
    <row r="25">
      <c r="A25" t="n">
        <v>20230224</v>
      </c>
      <c r="B25" t="inlineStr">
        <is>
          <t>鸡肉、鸭肉、牛心包、尖莴、红萝卜、白萝卜、花菜、</t>
        </is>
      </c>
      <c r="C25" t="n">
        <v>116.0638673253367</v>
      </c>
    </row>
    <row r="26">
      <c r="A26" t="n">
        <v>20230225</v>
      </c>
      <c r="B26" t="inlineStr">
        <is>
          <t>鸡蛋、猪肉、</t>
        </is>
      </c>
      <c r="C26" t="n">
        <v>57.48059280169394</v>
      </c>
    </row>
    <row r="27">
      <c r="A27" t="n">
        <v>20230226</v>
      </c>
      <c r="B27" t="inlineStr">
        <is>
          <t>猪肉、</t>
        </is>
      </c>
      <c r="C27" t="n">
        <v>55.50458715596355</v>
      </c>
    </row>
    <row r="28">
      <c r="A28" t="n">
        <v>20230227</v>
      </c>
      <c r="B28" t="inlineStr">
        <is>
          <t>猪脚、鸡肉、上海青、尖莴、豆腐、花菜、</t>
        </is>
      </c>
      <c r="C28" t="n">
        <v>119.1595730728642</v>
      </c>
    </row>
    <row r="29">
      <c r="A29" t="n">
        <v>20230228</v>
      </c>
      <c r="B29" t="inlineStr">
        <is>
          <t>鸭肉、鲈鱼、牛心包、水丸、花生仁、杏鲍菇、西红柿、</t>
        </is>
      </c>
      <c r="C29" t="n">
        <v>151.4003472374005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2023-11-26T15:39:35Z</dcterms:created>
  <dcterms:modified xmlns:dcterms="http://purl.org/dc/terms/" xmlns:xsi="http://www.w3.org/2001/XMLSchema-instance" xsi:type="dcterms:W3CDTF">2023-12-23T05:13:07Z</dcterms:modified>
  <cp:lastModifiedBy>bo zhang</cp:lastModifiedBy>
</cp:coreProperties>
</file>