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F30" i="1" l="1"/>
  <c r="F28" i="1"/>
  <c r="F27" i="1"/>
  <c r="F25" i="1"/>
  <c r="F4" i="1" l="1"/>
  <c r="F5" i="1"/>
  <c r="F6" i="1" s="1"/>
  <c r="F8" i="1" s="1"/>
</calcChain>
</file>

<file path=xl/sharedStrings.xml><?xml version="1.0" encoding="utf-8"?>
<sst xmlns="http://schemas.openxmlformats.org/spreadsheetml/2006/main" count="21" uniqueCount="14">
  <si>
    <t>Stab1</t>
  </si>
  <si>
    <t>Stab2</t>
  </si>
  <si>
    <t>Stab3</t>
  </si>
  <si>
    <t>Stab4</t>
  </si>
  <si>
    <t>Stab5</t>
  </si>
  <si>
    <t>Bit</t>
  </si>
  <si>
    <t>Gauge</t>
  </si>
  <si>
    <t>OD</t>
  </si>
  <si>
    <t>ID</t>
  </si>
  <si>
    <t>Lengh</t>
  </si>
  <si>
    <t>BHA</t>
  </si>
  <si>
    <t>ATK+OTK+LTK</t>
  </si>
  <si>
    <t>ATK+AOA+LTK</t>
  </si>
  <si>
    <t>Stab6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</si>
</sst>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4" fontId="0" fillId="2" borderId="0" xfId="0" applyNumberFormat="1" applyFill="1"/>
    <xf numFmtId="164" fontId="0" fillId="0" borderId="0" xfId="0" applyNumberFormat="1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571499</xdr:colOff>
      <xdr:row>9</xdr:row>
      <xdr:rowOff>152400</xdr:rowOff>
    </xdr:from>
    <xdr:to>
      <xdr:col>9</xdr:col>
      <xdr:colOff>114300</xdr:colOff>
      <xdr:row>20</xdr:row>
      <xdr:rowOff>142876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0481" t="7986" r="37799" b="63345"/>
        <a:stretch/>
      </xdr:blipFill>
      <xdr:spPr>
        <a:xfrm>
          <a:off x="571499" y="1485900"/>
          <a:ext cx="5029201" cy="2085976"/>
        </a:xfrm>
        <a:prstGeom prst="rect">
          <a:avLst/>
        </a:prstGeom>
      </xdr:spPr>
    </xdr:pic>
    <xdr:clientData/>
  </xdr:twoCellAnchor>
  <xdr:twoCellAnchor editAs="oneCell">
    <xdr:from>
      <xdr:col>7</xdr:col>
      <xdr:colOff>600075</xdr:colOff>
      <xdr:row>3</xdr:row>
      <xdr:rowOff>28575</xdr:rowOff>
    </xdr:from>
    <xdr:to>
      <xdr:col>13</xdr:col>
      <xdr:colOff>266700</xdr:colOff>
      <xdr:row>8</xdr:row>
      <xdr:rowOff>38100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0382" t="69005" r="55431" b="19968"/>
        <a:stretch/>
      </xdr:blipFill>
      <xdr:spPr>
        <a:xfrm>
          <a:off x="4867275" y="219075"/>
          <a:ext cx="3324225" cy="962025"/>
        </a:xfrm>
        <a:prstGeom prst="rect">
          <a:avLst/>
        </a:prstGeom>
      </xdr:spPr>
    </xdr:pic>
    <xdr:clientData/>
  </xdr:twoCellAnchor>
  <xdr:twoCellAnchor>
    <xdr:from>
      <xdr:col>7</xdr:col>
      <xdr:colOff>142875</xdr:colOff>
      <xdr:row>13</xdr:row>
      <xdr:rowOff>133350</xdr:rowOff>
    </xdr:from>
    <xdr:to>
      <xdr:col>8</xdr:col>
      <xdr:colOff>9525</xdr:colOff>
      <xdr:row>20</xdr:row>
      <xdr:rowOff>142875</xdr:rowOff>
    </xdr:to>
    <xdr:sp macro="" textlink="">
      <xdr:nvSpPr>
        <xdr:cNvPr id="4" name="Rectangle 3"/>
        <xdr:cNvSpPr/>
      </xdr:nvSpPr>
      <xdr:spPr>
        <a:xfrm>
          <a:off x="4410075" y="2228850"/>
          <a:ext cx="476250" cy="134302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581025</xdr:colOff>
      <xdr:row>9</xdr:row>
      <xdr:rowOff>180975</xdr:rowOff>
    </xdr:from>
    <xdr:to>
      <xdr:col>9</xdr:col>
      <xdr:colOff>95250</xdr:colOff>
      <xdr:row>10</xdr:row>
      <xdr:rowOff>152400</xdr:rowOff>
    </xdr:to>
    <xdr:sp macro="" textlink="">
      <xdr:nvSpPr>
        <xdr:cNvPr id="5" name="Rectangle 4"/>
        <xdr:cNvSpPr/>
      </xdr:nvSpPr>
      <xdr:spPr>
        <a:xfrm>
          <a:off x="4848225" y="1514475"/>
          <a:ext cx="733425" cy="16192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142875</xdr:colOff>
      <xdr:row>4</xdr:row>
      <xdr:rowOff>142875</xdr:rowOff>
    </xdr:from>
    <xdr:to>
      <xdr:col>13</xdr:col>
      <xdr:colOff>257175</xdr:colOff>
      <xdr:row>8</xdr:row>
      <xdr:rowOff>9525</xdr:rowOff>
    </xdr:to>
    <xdr:sp macro="" textlink="">
      <xdr:nvSpPr>
        <xdr:cNvPr id="6" name="Rectangle 5"/>
        <xdr:cNvSpPr/>
      </xdr:nvSpPr>
      <xdr:spPr>
        <a:xfrm>
          <a:off x="7458075" y="523875"/>
          <a:ext cx="723900" cy="62865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1</xdr:col>
      <xdr:colOff>0</xdr:colOff>
      <xdr:row>32</xdr:row>
      <xdr:rowOff>0</xdr:rowOff>
    </xdr:from>
    <xdr:to>
      <xdr:col>8</xdr:col>
      <xdr:colOff>589943</xdr:colOff>
      <xdr:row>46</xdr:row>
      <xdr:rowOff>9190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6096000"/>
          <a:ext cx="4857143" cy="2676190"/>
        </a:xfrm>
        <a:prstGeom prst="rect">
          <a:avLst/>
        </a:prstGeom>
      </xdr:spPr>
    </xdr:pic>
    <xdr:clientData/>
  </xdr:twoCellAnchor>
  <xdr:twoCellAnchor>
    <xdr:from>
      <xdr:col>7</xdr:col>
      <xdr:colOff>38100</xdr:colOff>
      <xdr:row>44</xdr:row>
      <xdr:rowOff>161925</xdr:rowOff>
    </xdr:from>
    <xdr:to>
      <xdr:col>7</xdr:col>
      <xdr:colOff>476250</xdr:colOff>
      <xdr:row>45</xdr:row>
      <xdr:rowOff>152400</xdr:rowOff>
    </xdr:to>
    <xdr:sp macro="" textlink="">
      <xdr:nvSpPr>
        <xdr:cNvPr id="8" name="Rectangle 7"/>
        <xdr:cNvSpPr/>
      </xdr:nvSpPr>
      <xdr:spPr>
        <a:xfrm>
          <a:off x="4305300" y="8543925"/>
          <a:ext cx="438150" cy="18097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28575</xdr:colOff>
      <xdr:row>41</xdr:row>
      <xdr:rowOff>85726</xdr:rowOff>
    </xdr:from>
    <xdr:to>
      <xdr:col>7</xdr:col>
      <xdr:colOff>466725</xdr:colOff>
      <xdr:row>43</xdr:row>
      <xdr:rowOff>180976</xdr:rowOff>
    </xdr:to>
    <xdr:sp macro="" textlink="">
      <xdr:nvSpPr>
        <xdr:cNvPr id="9" name="Rectangle 8"/>
        <xdr:cNvSpPr/>
      </xdr:nvSpPr>
      <xdr:spPr>
        <a:xfrm>
          <a:off x="4295775" y="7896226"/>
          <a:ext cx="438150" cy="47625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28575</xdr:colOff>
      <xdr:row>39</xdr:row>
      <xdr:rowOff>123825</xdr:rowOff>
    </xdr:from>
    <xdr:to>
      <xdr:col>7</xdr:col>
      <xdr:colOff>466725</xdr:colOff>
      <xdr:row>40</xdr:row>
      <xdr:rowOff>114300</xdr:rowOff>
    </xdr:to>
    <xdr:sp macro="" textlink="">
      <xdr:nvSpPr>
        <xdr:cNvPr id="12" name="Rectangle 11"/>
        <xdr:cNvSpPr/>
      </xdr:nvSpPr>
      <xdr:spPr>
        <a:xfrm>
          <a:off x="4295775" y="7553325"/>
          <a:ext cx="438150" cy="18097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28575</xdr:colOff>
      <xdr:row>36</xdr:row>
      <xdr:rowOff>133350</xdr:rowOff>
    </xdr:from>
    <xdr:to>
      <xdr:col>7</xdr:col>
      <xdr:colOff>466725</xdr:colOff>
      <xdr:row>37</xdr:row>
      <xdr:rowOff>123825</xdr:rowOff>
    </xdr:to>
    <xdr:sp macro="" textlink="">
      <xdr:nvSpPr>
        <xdr:cNvPr id="13" name="Rectangle 12"/>
        <xdr:cNvSpPr/>
      </xdr:nvSpPr>
      <xdr:spPr>
        <a:xfrm>
          <a:off x="4295775" y="6991350"/>
          <a:ext cx="438150" cy="18097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457199</xdr:colOff>
      <xdr:row>32</xdr:row>
      <xdr:rowOff>152401</xdr:rowOff>
    </xdr:from>
    <xdr:to>
      <xdr:col>8</xdr:col>
      <xdr:colOff>542924</xdr:colOff>
      <xdr:row>33</xdr:row>
      <xdr:rowOff>152400</xdr:rowOff>
    </xdr:to>
    <xdr:sp macro="" textlink="">
      <xdr:nvSpPr>
        <xdr:cNvPr id="14" name="Rectangle 13"/>
        <xdr:cNvSpPr/>
      </xdr:nvSpPr>
      <xdr:spPr>
        <a:xfrm>
          <a:off x="4724399" y="6248401"/>
          <a:ext cx="695325" cy="190499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7</xdr:col>
      <xdr:colOff>504825</xdr:colOff>
      <xdr:row>24</xdr:row>
      <xdr:rowOff>0</xdr:rowOff>
    </xdr:from>
    <xdr:to>
      <xdr:col>13</xdr:col>
      <xdr:colOff>37701</xdr:colOff>
      <xdr:row>28</xdr:row>
      <xdr:rowOff>161810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772025" y="4572000"/>
          <a:ext cx="3190476" cy="923810"/>
        </a:xfrm>
        <a:prstGeom prst="rect">
          <a:avLst/>
        </a:prstGeom>
      </xdr:spPr>
    </xdr:pic>
    <xdr:clientData/>
  </xdr:twoCellAnchor>
  <xdr:twoCellAnchor>
    <xdr:from>
      <xdr:col>11</xdr:col>
      <xdr:colOff>514350</xdr:colOff>
      <xdr:row>25</xdr:row>
      <xdr:rowOff>76200</xdr:rowOff>
    </xdr:from>
    <xdr:to>
      <xdr:col>13</xdr:col>
      <xdr:colOff>19050</xdr:colOff>
      <xdr:row>28</xdr:row>
      <xdr:rowOff>133350</xdr:rowOff>
    </xdr:to>
    <xdr:sp macro="" textlink="">
      <xdr:nvSpPr>
        <xdr:cNvPr id="16" name="Rectangle 15"/>
        <xdr:cNvSpPr/>
      </xdr:nvSpPr>
      <xdr:spPr>
        <a:xfrm>
          <a:off x="7219950" y="4838700"/>
          <a:ext cx="723900" cy="62865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31"/>
  <sheetViews>
    <sheetView tabSelected="1" workbookViewId="0">
      <selection activeCell="M17" sqref="M17"/>
    </sheetView>
  </sheetViews>
  <sheetFormatPr defaultRowHeight="15" x14ac:dyDescent="0.25"/>
  <sheetData>
    <row r="2" spans="2:7" x14ac:dyDescent="0.25">
      <c r="B2" s="4" t="s">
        <v>10</v>
      </c>
      <c r="C2" s="4" t="s">
        <v>11</v>
      </c>
      <c r="D2" s="4"/>
    </row>
    <row r="3" spans="2:7" x14ac:dyDescent="0.25">
      <c r="C3" t="s">
        <v>6</v>
      </c>
      <c r="D3" t="s">
        <v>7</v>
      </c>
      <c r="E3" t="s">
        <v>8</v>
      </c>
      <c r="F3" t="s">
        <v>9</v>
      </c>
    </row>
    <row r="4" spans="2:7" x14ac:dyDescent="0.25">
      <c r="B4" t="s">
        <v>5</v>
      </c>
      <c r="C4" s="2">
        <v>155.6</v>
      </c>
      <c r="D4" s="1">
        <v>127</v>
      </c>
      <c r="E4" s="1">
        <v>117.35</v>
      </c>
      <c r="F4" s="1">
        <f>G4</f>
        <v>4.46</v>
      </c>
      <c r="G4" s="2">
        <v>4.46</v>
      </c>
    </row>
    <row r="5" spans="2:7" x14ac:dyDescent="0.25">
      <c r="B5" t="s">
        <v>0</v>
      </c>
      <c r="C5" s="2">
        <v>149.5</v>
      </c>
      <c r="D5" s="1">
        <v>123.95</v>
      </c>
      <c r="E5" s="1">
        <v>63.5</v>
      </c>
      <c r="F5" s="1">
        <f>G5-F4</f>
        <v>8.11</v>
      </c>
      <c r="G5" s="2">
        <v>12.57</v>
      </c>
    </row>
    <row r="6" spans="2:7" x14ac:dyDescent="0.25">
      <c r="B6" t="s">
        <v>1</v>
      </c>
      <c r="C6" s="2">
        <v>144.9</v>
      </c>
      <c r="D6" s="1">
        <v>133.35</v>
      </c>
      <c r="E6" s="1">
        <v>88.39</v>
      </c>
      <c r="F6" s="1">
        <f>G6-F5-F4</f>
        <v>4.1900000000000022</v>
      </c>
      <c r="G6" s="2">
        <v>16.760000000000002</v>
      </c>
    </row>
    <row r="7" spans="2:7" x14ac:dyDescent="0.25">
      <c r="B7" t="s">
        <v>2</v>
      </c>
      <c r="C7" s="2">
        <v>144.6</v>
      </c>
      <c r="D7" s="1">
        <v>133.35</v>
      </c>
      <c r="E7" s="1">
        <v>89.41</v>
      </c>
      <c r="F7" s="1">
        <v>2.66</v>
      </c>
    </row>
    <row r="8" spans="2:7" x14ac:dyDescent="0.25">
      <c r="B8" t="s">
        <v>3</v>
      </c>
      <c r="C8" s="3">
        <v>149.05000000000001</v>
      </c>
      <c r="D8" s="1">
        <v>133.35</v>
      </c>
      <c r="E8" s="1">
        <v>88.9</v>
      </c>
      <c r="F8" s="1">
        <f>G8-F7-F6-F5-F4</f>
        <v>3.5599999999999996</v>
      </c>
      <c r="G8" s="2">
        <v>22.98</v>
      </c>
    </row>
    <row r="9" spans="2:7" x14ac:dyDescent="0.25">
      <c r="B9" t="s">
        <v>4</v>
      </c>
      <c r="C9" s="2">
        <v>145.5</v>
      </c>
      <c r="D9" s="2">
        <v>101.6</v>
      </c>
      <c r="E9" s="2">
        <v>57.2</v>
      </c>
      <c r="F9" s="1">
        <v>100</v>
      </c>
    </row>
    <row r="24" spans="2:7" x14ac:dyDescent="0.25">
      <c r="B24" s="4" t="s">
        <v>10</v>
      </c>
      <c r="C24" s="4" t="s">
        <v>12</v>
      </c>
      <c r="D24" s="4"/>
    </row>
    <row r="25" spans="2:7" x14ac:dyDescent="0.25">
      <c r="B25" t="s">
        <v>5</v>
      </c>
      <c r="C25" s="2">
        <v>155.6</v>
      </c>
      <c r="D25" s="1">
        <v>133.35</v>
      </c>
      <c r="E25" s="1">
        <v>112.78</v>
      </c>
      <c r="F25" s="1">
        <f>G25</f>
        <v>4.4400000000000004</v>
      </c>
      <c r="G25" s="2">
        <v>4.4400000000000004</v>
      </c>
    </row>
    <row r="26" spans="2:7" x14ac:dyDescent="0.25">
      <c r="B26" t="s">
        <v>0</v>
      </c>
      <c r="C26" s="2">
        <v>147</v>
      </c>
      <c r="D26" s="1">
        <v>127</v>
      </c>
      <c r="E26" s="1">
        <v>71.12</v>
      </c>
      <c r="F26" s="1">
        <v>4.08</v>
      </c>
    </row>
    <row r="27" spans="2:7" x14ac:dyDescent="0.25">
      <c r="B27" t="s">
        <v>1</v>
      </c>
      <c r="C27" s="2">
        <v>135.63999999999999</v>
      </c>
      <c r="D27" s="1">
        <v>127</v>
      </c>
      <c r="E27" s="1">
        <v>57.91</v>
      </c>
      <c r="F27" s="1">
        <f>G27-F25-F26</f>
        <v>4.0699999999999985</v>
      </c>
      <c r="G27" s="2">
        <v>12.59</v>
      </c>
    </row>
    <row r="28" spans="2:7" x14ac:dyDescent="0.25">
      <c r="B28" t="s">
        <v>2</v>
      </c>
      <c r="C28" s="2">
        <v>143</v>
      </c>
      <c r="D28" s="1">
        <v>127</v>
      </c>
      <c r="E28" s="1">
        <v>70.61</v>
      </c>
      <c r="F28" s="1">
        <f>G28-F27-F25-F26</f>
        <v>4.1800000000000015</v>
      </c>
      <c r="G28" s="2">
        <v>16.77</v>
      </c>
    </row>
    <row r="29" spans="2:7" x14ac:dyDescent="0.25">
      <c r="B29" t="s">
        <v>3</v>
      </c>
      <c r="C29" s="2">
        <v>145.5</v>
      </c>
      <c r="D29" s="1">
        <v>133.35</v>
      </c>
      <c r="E29" s="1">
        <v>89.41</v>
      </c>
      <c r="F29" s="1">
        <v>2.66</v>
      </c>
    </row>
    <row r="30" spans="2:7" x14ac:dyDescent="0.25">
      <c r="B30" t="s">
        <v>4</v>
      </c>
      <c r="C30" s="3">
        <v>146.05000000000001</v>
      </c>
      <c r="D30" s="3">
        <v>133.35</v>
      </c>
      <c r="E30" s="3">
        <v>88.9</v>
      </c>
      <c r="F30" s="1">
        <f>G30-F29-F28-F27-F25-F26</f>
        <v>3.335</v>
      </c>
      <c r="G30" s="2">
        <v>22.765000000000001</v>
      </c>
    </row>
    <row r="31" spans="2:7" x14ac:dyDescent="0.25">
      <c r="B31" t="s">
        <v>13</v>
      </c>
      <c r="C31" s="2">
        <v>145</v>
      </c>
      <c r="D31" s="2">
        <v>101.6</v>
      </c>
      <c r="E31" s="2">
        <v>57.2</v>
      </c>
      <c r="F31" s="1">
        <v>100</v>
      </c>
    </row>
  </sheetData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2022-04-24T21:45:53Z</dcterms:modified>
</cp:coreProperties>
</file>