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filterPrivacy="1"/>
  <xr:revisionPtr revIDLastSave="0" documentId="13_ncr:1_{51884097-BC78-4C92-B6BA-3F6B272FCE98}" xr6:coauthVersionLast="28" xr6:coauthVersionMax="28" xr10:uidLastSave="{00000000-0000-0000-0000-000000000000}"/>
  <bookViews>
    <workbookView xWindow="0" yWindow="0" windowWidth="22260" windowHeight="12645" tabRatio="748" activeTab="5" xr2:uid="{00000000-000D-0000-FFFF-FFFF00000000}"/>
  </bookViews>
  <sheets>
    <sheet name="Chart1" sheetId="14" r:id="rId1"/>
    <sheet name="Chart2" sheetId="15" r:id="rId2"/>
    <sheet name="Chart3" sheetId="16" r:id="rId3"/>
    <sheet name="Chart3A" sheetId="18" r:id="rId4"/>
    <sheet name="Chart4" sheetId="17" r:id="rId5"/>
    <sheet name="Chart4a" sheetId="19" r:id="rId6"/>
    <sheet name="Chart5" sheetId="3" r:id="rId7"/>
    <sheet name="Chart6" sheetId="2" r:id="rId8"/>
    <sheet name="Chart7" sheetId="4" r:id="rId9"/>
    <sheet name="Chart8" sheetId="5" r:id="rId10"/>
    <sheet name="Chart9" sheetId="6" r:id="rId11"/>
    <sheet name="Chart10" sheetId="7" r:id="rId12"/>
    <sheet name="Chart11" sheetId="8" r:id="rId13"/>
    <sheet name="Chart12" sheetId="9" r:id="rId14"/>
    <sheet name="Chart13" sheetId="11" r:id="rId15"/>
    <sheet name="Chart14" sheetId="10" r:id="rId16"/>
    <sheet name="Sheet1" sheetId="1" r:id="rId17"/>
    <sheet name="Sheet2" sheetId="13" r:id="rId18"/>
    <sheet name="logs" sheetId="12" r:id="rId1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5" i="13" l="1"/>
  <c r="J5" i="13"/>
  <c r="G28" i="12" l="1"/>
  <c r="G21" i="12"/>
  <c r="F24" i="12"/>
  <c r="K15" i="12"/>
  <c r="K14" i="12"/>
  <c r="J13" i="12"/>
  <c r="J15" i="12"/>
  <c r="J14" i="12"/>
  <c r="H15" i="12"/>
  <c r="I15" i="12" s="1"/>
  <c r="H13" i="12"/>
  <c r="H14" i="12"/>
  <c r="G15" i="12"/>
  <c r="G14" i="12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14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R121" i="1"/>
  <c r="R122" i="1" s="1"/>
  <c r="S121" i="1"/>
  <c r="R112" i="1"/>
  <c r="S112" i="1" s="1"/>
  <c r="T112" i="1" s="1"/>
  <c r="R98" i="1"/>
  <c r="T98" i="1" s="1"/>
  <c r="S98" i="1"/>
  <c r="R99" i="1"/>
  <c r="S99" i="1" s="1"/>
  <c r="R100" i="1"/>
  <c r="T100" i="1" s="1"/>
  <c r="S100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R81" i="1"/>
  <c r="S81" i="1"/>
  <c r="R82" i="1"/>
  <c r="S82" i="1"/>
  <c r="R83" i="1"/>
  <c r="S83" i="1"/>
  <c r="R84" i="1"/>
  <c r="R85" i="1" s="1"/>
  <c r="S84" i="1"/>
  <c r="Q5" i="1"/>
  <c r="Q6" i="1"/>
  <c r="Q7" i="1"/>
  <c r="Q8" i="1"/>
  <c r="Q9" i="1"/>
  <c r="Q10" i="1"/>
  <c r="Q11" i="1"/>
  <c r="X197" i="1" s="1"/>
  <c r="Y197" i="1" s="1"/>
  <c r="Q12" i="1"/>
  <c r="X199" i="1" s="1"/>
  <c r="Y199" i="1" s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4" i="1"/>
  <c r="X81" i="1" s="1"/>
  <c r="Y81" i="1" s="1"/>
  <c r="X228" i="1"/>
  <c r="Y228" i="1" s="1"/>
  <c r="X307" i="1"/>
  <c r="Y307" i="1" s="1"/>
  <c r="X408" i="1"/>
  <c r="Y408" i="1" s="1"/>
  <c r="X503" i="1"/>
  <c r="Y503" i="1" s="1"/>
  <c r="X583" i="1"/>
  <c r="Y583" i="1" s="1"/>
  <c r="X685" i="1"/>
  <c r="Y685" i="1" s="1"/>
  <c r="X759" i="1"/>
  <c r="Y759" i="1" s="1"/>
  <c r="X818" i="1"/>
  <c r="Y818" i="1" s="1"/>
  <c r="X890" i="1"/>
  <c r="Y890" i="1" s="1"/>
  <c r="X966" i="1"/>
  <c r="Y966" i="1" s="1"/>
  <c r="X1018" i="1"/>
  <c r="Y1018" i="1" s="1"/>
  <c r="X1074" i="1"/>
  <c r="Y1074" i="1" s="1"/>
  <c r="X1132" i="1"/>
  <c r="Y1132" i="1" s="1"/>
  <c r="X1174" i="1"/>
  <c r="Y1174" i="1" s="1"/>
  <c r="X1231" i="1"/>
  <c r="Y1231" i="1" s="1"/>
  <c r="X1288" i="1"/>
  <c r="Y1288" i="1" s="1"/>
  <c r="X1330" i="1"/>
  <c r="Y1330" i="1" s="1"/>
  <c r="X1388" i="1"/>
  <c r="Y1388" i="1" s="1"/>
  <c r="X1441" i="1"/>
  <c r="Y1441" i="1" s="1"/>
  <c r="X1484" i="1"/>
  <c r="Y1484" i="1" s="1"/>
  <c r="X1534" i="1"/>
  <c r="Y1534" i="1" s="1"/>
  <c r="X1581" i="1"/>
  <c r="Y1581" i="1" s="1"/>
  <c r="X1621" i="1"/>
  <c r="Y1621" i="1" s="1"/>
  <c r="X1668" i="1"/>
  <c r="Y1668" i="1" s="1"/>
  <c r="X1718" i="1"/>
  <c r="Y1718" i="1" s="1"/>
  <c r="X1758" i="1"/>
  <c r="Y1758" i="1" s="1"/>
  <c r="X1805" i="1"/>
  <c r="Y1805" i="1" s="1"/>
  <c r="X1857" i="1"/>
  <c r="Y1857" i="1" s="1"/>
  <c r="X1891" i="1"/>
  <c r="Y1891" i="1" s="1"/>
  <c r="X1934" i="1"/>
  <c r="Y1934" i="1" s="1"/>
  <c r="X1974" i="1"/>
  <c r="Y1974" i="1" s="1"/>
  <c r="X2001" i="1"/>
  <c r="Y2001" i="1" s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U4" i="1"/>
  <c r="F34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22" i="1"/>
  <c r="L38" i="1"/>
  <c r="L22" i="1"/>
  <c r="L36" i="1"/>
  <c r="L37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I14" i="12" l="1"/>
  <c r="S122" i="1"/>
  <c r="R123" i="1"/>
  <c r="R113" i="1"/>
  <c r="T99" i="1"/>
  <c r="R101" i="1"/>
  <c r="S85" i="1"/>
  <c r="R86" i="1"/>
  <c r="X1962" i="1"/>
  <c r="Y1962" i="1" s="1"/>
  <c r="X1890" i="1"/>
  <c r="Y1890" i="1" s="1"/>
  <c r="X1804" i="1"/>
  <c r="Y1804" i="1" s="1"/>
  <c r="X1707" i="1"/>
  <c r="Y1707" i="1" s="1"/>
  <c r="X1620" i="1"/>
  <c r="Y1620" i="1" s="1"/>
  <c r="X1530" i="1"/>
  <c r="Y1530" i="1" s="1"/>
  <c r="X1429" i="1"/>
  <c r="Y1429" i="1" s="1"/>
  <c r="X1270" i="1"/>
  <c r="Y1270" i="1" s="1"/>
  <c r="X1230" i="1"/>
  <c r="Y1230" i="1" s="1"/>
  <c r="X1119" i="1"/>
  <c r="Y1119" i="1" s="1"/>
  <c r="X1010" i="1"/>
  <c r="Y1010" i="1" s="1"/>
  <c r="X889" i="1"/>
  <c r="Y889" i="1" s="1"/>
  <c r="X674" i="1"/>
  <c r="Y674" i="1" s="1"/>
  <c r="X476" i="1"/>
  <c r="Y476" i="1" s="1"/>
  <c r="X299" i="1"/>
  <c r="Y299" i="1" s="1"/>
  <c r="X1961" i="1"/>
  <c r="Y1961" i="1" s="1"/>
  <c r="X1889" i="1"/>
  <c r="Y1889" i="1" s="1"/>
  <c r="X1793" i="1"/>
  <c r="Y1793" i="1" s="1"/>
  <c r="X1706" i="1"/>
  <c r="Y1706" i="1" s="1"/>
  <c r="X1614" i="1"/>
  <c r="Y1614" i="1" s="1"/>
  <c r="X1517" i="1"/>
  <c r="Y1517" i="1" s="1"/>
  <c r="X1425" i="1"/>
  <c r="Y1425" i="1" s="1"/>
  <c r="X1328" i="1"/>
  <c r="Y1328" i="1" s="1"/>
  <c r="X1215" i="1"/>
  <c r="Y1215" i="1" s="1"/>
  <c r="X1112" i="1"/>
  <c r="Y1112" i="1" s="1"/>
  <c r="X1009" i="1"/>
  <c r="Y1009" i="1" s="1"/>
  <c r="X808" i="1"/>
  <c r="Y808" i="1" s="1"/>
  <c r="X650" i="1"/>
  <c r="Y650" i="1" s="1"/>
  <c r="X473" i="1"/>
  <c r="Y473" i="1" s="1"/>
  <c r="X298" i="1"/>
  <c r="Y298" i="1" s="1"/>
  <c r="X100" i="1"/>
  <c r="Y100" i="1" s="1"/>
  <c r="X44" i="1"/>
  <c r="Y44" i="1" s="1"/>
  <c r="X258" i="1"/>
  <c r="Y258" i="1" s="1"/>
  <c r="X362" i="1"/>
  <c r="Y362" i="1" s="1"/>
  <c r="X429" i="1"/>
  <c r="Y429" i="1" s="1"/>
  <c r="X501" i="1"/>
  <c r="Y501" i="1" s="1"/>
  <c r="X567" i="1"/>
  <c r="Y567" i="1" s="1"/>
  <c r="X640" i="1"/>
  <c r="Y640" i="1" s="1"/>
  <c r="X706" i="1"/>
  <c r="Y706" i="1" s="1"/>
  <c r="X756" i="1"/>
  <c r="Y756" i="1" s="1"/>
  <c r="X834" i="1"/>
  <c r="Y834" i="1" s="1"/>
  <c r="X884" i="1"/>
  <c r="Y884" i="1" s="1"/>
  <c r="X937" i="1"/>
  <c r="Y937" i="1" s="1"/>
  <c r="X984" i="1"/>
  <c r="Y984" i="1" s="1"/>
  <c r="X1031" i="1"/>
  <c r="Y1031" i="1" s="1"/>
  <c r="X1072" i="1"/>
  <c r="Y1072" i="1" s="1"/>
  <c r="X1110" i="1"/>
  <c r="Y1110" i="1" s="1"/>
  <c r="X1148" i="1"/>
  <c r="Y1148" i="1" s="1"/>
  <c r="X1185" i="1"/>
  <c r="Y1185" i="1" s="1"/>
  <c r="X1229" i="1"/>
  <c r="Y1229" i="1" s="1"/>
  <c r="X1266" i="1"/>
  <c r="Y1266" i="1" s="1"/>
  <c r="X1304" i="1"/>
  <c r="Y1304" i="1" s="1"/>
  <c r="X1342" i="1"/>
  <c r="Y1342" i="1" s="1"/>
  <c r="X1380" i="1"/>
  <c r="Y1380" i="1" s="1"/>
  <c r="X1423" i="1"/>
  <c r="Y1423" i="1" s="1"/>
  <c r="X1461" i="1"/>
  <c r="Y1461" i="1" s="1"/>
  <c r="X1476" i="1"/>
  <c r="Y1476" i="1" s="1"/>
  <c r="X1514" i="1"/>
  <c r="Y1514" i="1" s="1"/>
  <c r="X1562" i="1"/>
  <c r="Y1562" i="1" s="1"/>
  <c r="X1598" i="1"/>
  <c r="Y1598" i="1" s="1"/>
  <c r="X1633" i="1"/>
  <c r="Y1633" i="1" s="1"/>
  <c r="X1666" i="1"/>
  <c r="Y1666" i="1" s="1"/>
  <c r="X1699" i="1"/>
  <c r="Y1699" i="1" s="1"/>
  <c r="X1732" i="1"/>
  <c r="Y1732" i="1" s="1"/>
  <c r="X1770" i="1"/>
  <c r="Y1770" i="1" s="1"/>
  <c r="X1803" i="1"/>
  <c r="Y1803" i="1" s="1"/>
  <c r="X1836" i="1"/>
  <c r="Y1836" i="1" s="1"/>
  <c r="X1869" i="1"/>
  <c r="Y1869" i="1" s="1"/>
  <c r="X1887" i="1"/>
  <c r="Y1887" i="1" s="1"/>
  <c r="X1916" i="1"/>
  <c r="Y1916" i="1" s="1"/>
  <c r="X1945" i="1"/>
  <c r="Y1945" i="1" s="1"/>
  <c r="X1970" i="1"/>
  <c r="Y1970" i="1" s="1"/>
  <c r="X1998" i="1"/>
  <c r="Y1998" i="1" s="1"/>
  <c r="X82" i="1"/>
  <c r="Y82" i="1" s="1"/>
  <c r="X191" i="1"/>
  <c r="Y191" i="1" s="1"/>
  <c r="X217" i="1"/>
  <c r="Y217" i="1" s="1"/>
  <c r="X295" i="1"/>
  <c r="Y295" i="1" s="1"/>
  <c r="X325" i="1"/>
  <c r="Y325" i="1" s="1"/>
  <c r="X393" i="1"/>
  <c r="Y393" i="1" s="1"/>
  <c r="X468" i="1"/>
  <c r="Y468" i="1" s="1"/>
  <c r="X538" i="1"/>
  <c r="Y538" i="1" s="1"/>
  <c r="X603" i="1"/>
  <c r="Y603" i="1" s="1"/>
  <c r="X673" i="1"/>
  <c r="Y673" i="1" s="1"/>
  <c r="X726" i="1"/>
  <c r="Y726" i="1" s="1"/>
  <c r="X783" i="1"/>
  <c r="Y783" i="1" s="1"/>
  <c r="X807" i="1"/>
  <c r="Y807" i="1" s="1"/>
  <c r="X856" i="1"/>
  <c r="Y856" i="1" s="1"/>
  <c r="X916" i="1"/>
  <c r="Y916" i="1" s="1"/>
  <c r="X965" i="1"/>
  <c r="Y965" i="1" s="1"/>
  <c r="X1008" i="1"/>
  <c r="Y1008" i="1" s="1"/>
  <c r="X1049" i="1"/>
  <c r="Y1049" i="1" s="1"/>
  <c r="X1087" i="1"/>
  <c r="Y1087" i="1" s="1"/>
  <c r="X1130" i="1"/>
  <c r="Y1130" i="1" s="1"/>
  <c r="X1168" i="1"/>
  <c r="Y1168" i="1" s="1"/>
  <c r="X1206" i="1"/>
  <c r="Y1206" i="1" s="1"/>
  <c r="X1246" i="1"/>
  <c r="Y1246" i="1" s="1"/>
  <c r="X1284" i="1"/>
  <c r="Y1284" i="1" s="1"/>
  <c r="X1325" i="1"/>
  <c r="Y1325" i="1" s="1"/>
  <c r="X1365" i="1"/>
  <c r="Y1365" i="1" s="1"/>
  <c r="X1402" i="1"/>
  <c r="Y1402" i="1" s="1"/>
  <c r="X1440" i="1"/>
  <c r="Y1440" i="1" s="1"/>
  <c r="X1494" i="1"/>
  <c r="Y1494" i="1" s="1"/>
  <c r="X1529" i="1"/>
  <c r="Y1529" i="1" s="1"/>
  <c r="X1547" i="1"/>
  <c r="Y1547" i="1" s="1"/>
  <c r="X1580" i="1"/>
  <c r="Y1580" i="1" s="1"/>
  <c r="X1613" i="1"/>
  <c r="Y1613" i="1" s="1"/>
  <c r="X1646" i="1"/>
  <c r="Y1646" i="1" s="1"/>
  <c r="X1684" i="1"/>
  <c r="Y1684" i="1" s="1"/>
  <c r="X1717" i="1"/>
  <c r="Y1717" i="1" s="1"/>
  <c r="X1750" i="1"/>
  <c r="Y1750" i="1" s="1"/>
  <c r="X1785" i="1"/>
  <c r="Y1785" i="1" s="1"/>
  <c r="X1818" i="1"/>
  <c r="Y1818" i="1" s="1"/>
  <c r="X1854" i="1"/>
  <c r="Y1854" i="1" s="1"/>
  <c r="X1900" i="1"/>
  <c r="Y1900" i="1" s="1"/>
  <c r="X1932" i="1"/>
  <c r="Y1932" i="1" s="1"/>
  <c r="X1959" i="1"/>
  <c r="Y1959" i="1" s="1"/>
  <c r="X1984" i="1"/>
  <c r="Y1984" i="1" s="1"/>
  <c r="X1960" i="1"/>
  <c r="Y1960" i="1" s="1"/>
  <c r="X1877" i="1"/>
  <c r="Y1877" i="1" s="1"/>
  <c r="X1790" i="1"/>
  <c r="Y1790" i="1" s="1"/>
  <c r="X1700" i="1"/>
  <c r="Y1700" i="1" s="1"/>
  <c r="X1603" i="1"/>
  <c r="Y1603" i="1" s="1"/>
  <c r="X1516" i="1"/>
  <c r="Y1516" i="1" s="1"/>
  <c r="X1424" i="1"/>
  <c r="Y1424" i="1" s="1"/>
  <c r="X1313" i="1"/>
  <c r="Y1313" i="1" s="1"/>
  <c r="X1210" i="1"/>
  <c r="Y1210" i="1" s="1"/>
  <c r="X1111" i="1"/>
  <c r="Y1111" i="1" s="1"/>
  <c r="X1057" i="1"/>
  <c r="Y1057" i="1" s="1"/>
  <c r="X938" i="1"/>
  <c r="Y938" i="1" s="1"/>
  <c r="X791" i="1"/>
  <c r="Y791" i="1" s="1"/>
  <c r="X649" i="1"/>
  <c r="Y649" i="1" s="1"/>
  <c r="X472" i="1"/>
  <c r="Y472" i="1" s="1"/>
  <c r="X274" i="1"/>
  <c r="Y274" i="1" s="1"/>
  <c r="X192" i="1"/>
  <c r="Y192" i="1" s="1"/>
  <c r="X80" i="1"/>
  <c r="Y80" i="1" s="1"/>
  <c r="X1986" i="1"/>
  <c r="Y1986" i="1" s="1"/>
  <c r="X1917" i="1"/>
  <c r="Y1917" i="1" s="1"/>
  <c r="X1826" i="1"/>
  <c r="Y1826" i="1" s="1"/>
  <c r="X1739" i="1"/>
  <c r="Y1739" i="1" s="1"/>
  <c r="X1652" i="1"/>
  <c r="Y1652" i="1" s="1"/>
  <c r="X1550" i="1"/>
  <c r="Y1550" i="1" s="1"/>
  <c r="X1515" i="1"/>
  <c r="Y1515" i="1" s="1"/>
  <c r="X1412" i="1"/>
  <c r="Y1412" i="1" s="1"/>
  <c r="X1306" i="1"/>
  <c r="Y1306" i="1" s="1"/>
  <c r="X1209" i="1"/>
  <c r="Y1209" i="1" s="1"/>
  <c r="X1096" i="1"/>
  <c r="Y1096" i="1" s="1"/>
  <c r="X993" i="1"/>
  <c r="Y993" i="1" s="1"/>
  <c r="X865" i="1"/>
  <c r="Y865" i="1" s="1"/>
  <c r="X710" i="1"/>
  <c r="Y710" i="1" s="1"/>
  <c r="X540" i="1"/>
  <c r="Y540" i="1" s="1"/>
  <c r="X363" i="1"/>
  <c r="Y363" i="1" s="1"/>
  <c r="X165" i="1"/>
  <c r="Y165" i="1" s="1"/>
  <c r="X1985" i="1"/>
  <c r="Y1985" i="1" s="1"/>
  <c r="X1907" i="1"/>
  <c r="Y1907" i="1" s="1"/>
  <c r="X1825" i="1"/>
  <c r="Y1825" i="1" s="1"/>
  <c r="X1773" i="1"/>
  <c r="Y1773" i="1" s="1"/>
  <c r="X1686" i="1"/>
  <c r="Y1686" i="1" s="1"/>
  <c r="X1601" i="1"/>
  <c r="Y1601" i="1" s="1"/>
  <c r="X1502" i="1"/>
  <c r="Y1502" i="1" s="1"/>
  <c r="X1405" i="1"/>
  <c r="Y1405" i="1" s="1"/>
  <c r="X1305" i="1"/>
  <c r="Y1305" i="1" s="1"/>
  <c r="X1194" i="1"/>
  <c r="Y1194" i="1" s="1"/>
  <c r="X1095" i="1"/>
  <c r="Y1095" i="1" s="1"/>
  <c r="X1038" i="1"/>
  <c r="Y1038" i="1" s="1"/>
  <c r="X918" i="1"/>
  <c r="Y918" i="1" s="1"/>
  <c r="X786" i="1"/>
  <c r="Y786" i="1" s="1"/>
  <c r="X619" i="1"/>
  <c r="Y619" i="1" s="1"/>
  <c r="X539" i="1"/>
  <c r="Y539" i="1" s="1"/>
  <c r="X436" i="1"/>
  <c r="Y436" i="1" s="1"/>
  <c r="X344" i="1"/>
  <c r="Y344" i="1" s="1"/>
  <c r="X261" i="1"/>
  <c r="Y261" i="1" s="1"/>
  <c r="X63" i="1"/>
  <c r="Y63" i="1" s="1"/>
  <c r="X1976" i="1"/>
  <c r="Y1976" i="1" s="1"/>
  <c r="X1946" i="1"/>
  <c r="Y1946" i="1" s="1"/>
  <c r="X1906" i="1"/>
  <c r="Y1906" i="1" s="1"/>
  <c r="X1859" i="1"/>
  <c r="Y1859" i="1" s="1"/>
  <c r="X1822" i="1"/>
  <c r="Y1822" i="1" s="1"/>
  <c r="X1772" i="1"/>
  <c r="Y1772" i="1" s="1"/>
  <c r="X1722" i="1"/>
  <c r="Y1722" i="1" s="1"/>
  <c r="X1685" i="1"/>
  <c r="Y1685" i="1" s="1"/>
  <c r="X1635" i="1"/>
  <c r="Y1635" i="1" s="1"/>
  <c r="X1588" i="1"/>
  <c r="Y1588" i="1" s="1"/>
  <c r="X1548" i="1"/>
  <c r="Y1548" i="1" s="1"/>
  <c r="X1498" i="1"/>
  <c r="Y1498" i="1" s="1"/>
  <c r="X1449" i="1"/>
  <c r="Y1449" i="1" s="1"/>
  <c r="X1404" i="1"/>
  <c r="Y1404" i="1" s="1"/>
  <c r="X1350" i="1"/>
  <c r="Y1350" i="1" s="1"/>
  <c r="X1293" i="1"/>
  <c r="Y1293" i="1" s="1"/>
  <c r="X1247" i="1"/>
  <c r="Y1247" i="1" s="1"/>
  <c r="X1193" i="1"/>
  <c r="Y1193" i="1" s="1"/>
  <c r="X1136" i="1"/>
  <c r="Y1136" i="1" s="1"/>
  <c r="X1094" i="1"/>
  <c r="Y1094" i="1" s="1"/>
  <c r="X1037" i="1"/>
  <c r="Y1037" i="1" s="1"/>
  <c r="X969" i="1"/>
  <c r="Y969" i="1" s="1"/>
  <c r="X917" i="1"/>
  <c r="Y917" i="1" s="1"/>
  <c r="X841" i="1"/>
  <c r="Y841" i="1" s="1"/>
  <c r="X769" i="1"/>
  <c r="Y769" i="1" s="1"/>
  <c r="X708" i="1"/>
  <c r="Y708" i="1" s="1"/>
  <c r="X605" i="1"/>
  <c r="Y605" i="1" s="1"/>
  <c r="X517" i="1"/>
  <c r="Y517" i="1" s="1"/>
  <c r="X435" i="1"/>
  <c r="Y435" i="1" s="1"/>
  <c r="X338" i="1"/>
  <c r="Y338" i="1" s="1"/>
  <c r="X235" i="1"/>
  <c r="Y235" i="1" s="1"/>
  <c r="X62" i="1"/>
  <c r="Y62" i="1" s="1"/>
  <c r="X2000" i="1"/>
  <c r="Y2000" i="1" s="1"/>
  <c r="X1933" i="1"/>
  <c r="Y1933" i="1" s="1"/>
  <c r="X1844" i="1"/>
  <c r="Y1844" i="1" s="1"/>
  <c r="X1754" i="1"/>
  <c r="Y1754" i="1" s="1"/>
  <c r="X1667" i="1"/>
  <c r="Y1667" i="1" s="1"/>
  <c r="X1570" i="1"/>
  <c r="Y1570" i="1" s="1"/>
  <c r="X1483" i="1"/>
  <c r="Y1483" i="1" s="1"/>
  <c r="X1386" i="1"/>
  <c r="Y1386" i="1" s="1"/>
  <c r="X1329" i="1"/>
  <c r="Y1329" i="1" s="1"/>
  <c r="X1173" i="1"/>
  <c r="Y1173" i="1" s="1"/>
  <c r="X1073" i="1"/>
  <c r="Y1073" i="1" s="1"/>
  <c r="X951" i="1"/>
  <c r="Y951" i="1" s="1"/>
  <c r="X817" i="1"/>
  <c r="Y817" i="1" s="1"/>
  <c r="X737" i="1"/>
  <c r="Y737" i="1" s="1"/>
  <c r="X581" i="1"/>
  <c r="Y581" i="1" s="1"/>
  <c r="X404" i="1"/>
  <c r="Y404" i="1" s="1"/>
  <c r="X1999" i="1"/>
  <c r="Y1999" i="1" s="1"/>
  <c r="X1923" i="1"/>
  <c r="Y1923" i="1" s="1"/>
  <c r="X1838" i="1"/>
  <c r="Y1838" i="1" s="1"/>
  <c r="X1753" i="1"/>
  <c r="Y1753" i="1" s="1"/>
  <c r="X1654" i="1"/>
  <c r="Y1654" i="1" s="1"/>
  <c r="X1569" i="1"/>
  <c r="Y1569" i="1" s="1"/>
  <c r="X1482" i="1"/>
  <c r="Y1482" i="1" s="1"/>
  <c r="X1368" i="1"/>
  <c r="Y1368" i="1" s="1"/>
  <c r="X1269" i="1"/>
  <c r="Y1269" i="1" s="1"/>
  <c r="X1169" i="1"/>
  <c r="Y1169" i="1" s="1"/>
  <c r="X1058" i="1"/>
  <c r="Y1058" i="1" s="1"/>
  <c r="X945" i="1"/>
  <c r="Y945" i="1" s="1"/>
  <c r="X870" i="1"/>
  <c r="Y870" i="1" s="1"/>
  <c r="X736" i="1"/>
  <c r="Y736" i="1" s="1"/>
  <c r="X576" i="1"/>
  <c r="Y576" i="1" s="1"/>
  <c r="X372" i="1"/>
  <c r="Y372" i="1" s="1"/>
  <c r="X1990" i="1"/>
  <c r="Y1990" i="1" s="1"/>
  <c r="X1918" i="1"/>
  <c r="Y1918" i="1" s="1"/>
  <c r="X1837" i="1"/>
  <c r="Y1837" i="1" s="1"/>
  <c r="X1740" i="1"/>
  <c r="Y1740" i="1" s="1"/>
  <c r="X1653" i="1"/>
  <c r="Y1653" i="1" s="1"/>
  <c r="X1566" i="1"/>
  <c r="Y1566" i="1" s="1"/>
  <c r="X1466" i="1"/>
  <c r="Y1466" i="1" s="1"/>
  <c r="X1367" i="1"/>
  <c r="Y1367" i="1" s="1"/>
  <c r="X1268" i="1"/>
  <c r="Y1268" i="1" s="1"/>
  <c r="X1157" i="1"/>
  <c r="Y1157" i="1" s="1"/>
  <c r="X994" i="1"/>
  <c r="Y994" i="1" s="1"/>
  <c r="X869" i="1"/>
  <c r="Y869" i="1" s="1"/>
  <c r="X735" i="1"/>
  <c r="Y735" i="1" s="1"/>
  <c r="X541" i="1"/>
  <c r="Y541" i="1" s="1"/>
  <c r="X371" i="1"/>
  <c r="Y371" i="1" s="1"/>
  <c r="X1951" i="1"/>
  <c r="Y1951" i="1" s="1"/>
  <c r="X1876" i="1"/>
  <c r="Y1876" i="1" s="1"/>
  <c r="X1786" i="1"/>
  <c r="Y1786" i="1" s="1"/>
  <c r="X1689" i="1"/>
  <c r="Y1689" i="1" s="1"/>
  <c r="X1602" i="1"/>
  <c r="Y1602" i="1" s="1"/>
  <c r="X1465" i="1"/>
  <c r="Y1465" i="1" s="1"/>
  <c r="X1366" i="1"/>
  <c r="Y1366" i="1" s="1"/>
  <c r="X1255" i="1"/>
  <c r="Y1255" i="1" s="1"/>
  <c r="X1156" i="1"/>
  <c r="Y1156" i="1" s="1"/>
  <c r="X1050" i="1"/>
  <c r="Y1050" i="1" s="1"/>
  <c r="X919" i="1"/>
  <c r="Y919" i="1" s="1"/>
  <c r="X788" i="1"/>
  <c r="Y788" i="1" s="1"/>
  <c r="X648" i="1"/>
  <c r="Y648" i="1" s="1"/>
  <c r="X445" i="1"/>
  <c r="Y445" i="1" s="1"/>
  <c r="X263" i="1"/>
  <c r="Y263" i="1" s="1"/>
  <c r="X1950" i="1"/>
  <c r="Y1950" i="1" s="1"/>
  <c r="X1870" i="1"/>
  <c r="Y1870" i="1" s="1"/>
  <c r="X1738" i="1"/>
  <c r="Y1738" i="1" s="1"/>
  <c r="X1636" i="1"/>
  <c r="Y1636" i="1" s="1"/>
  <c r="X1549" i="1"/>
  <c r="Y1549" i="1" s="1"/>
  <c r="X1462" i="1"/>
  <c r="Y1462" i="1" s="1"/>
  <c r="X1351" i="1"/>
  <c r="Y1351" i="1" s="1"/>
  <c r="X1252" i="1"/>
  <c r="Y1252" i="1" s="1"/>
  <c r="X1149" i="1"/>
  <c r="Y1149" i="1" s="1"/>
  <c r="X990" i="1"/>
  <c r="Y990" i="1" s="1"/>
  <c r="X842" i="1"/>
  <c r="Y842" i="1" s="1"/>
  <c r="X709" i="1"/>
  <c r="Y709" i="1" s="1"/>
  <c r="X164" i="1"/>
  <c r="Y164" i="1" s="1"/>
  <c r="X1975" i="1"/>
  <c r="Y1975" i="1" s="1"/>
  <c r="X1935" i="1"/>
  <c r="Y1935" i="1" s="1"/>
  <c r="X1905" i="1"/>
  <c r="Y1905" i="1" s="1"/>
  <c r="X1858" i="1"/>
  <c r="Y1858" i="1" s="1"/>
  <c r="X1806" i="1"/>
  <c r="Y1806" i="1" s="1"/>
  <c r="X1771" i="1"/>
  <c r="Y1771" i="1" s="1"/>
  <c r="X1721" i="1"/>
  <c r="Y1721" i="1" s="1"/>
  <c r="X1674" i="1"/>
  <c r="Y1674" i="1" s="1"/>
  <c r="X1634" i="1"/>
  <c r="Y1634" i="1" s="1"/>
  <c r="X1582" i="1"/>
  <c r="Y1582" i="1" s="1"/>
  <c r="X1537" i="1"/>
  <c r="Y1537" i="1" s="1"/>
  <c r="X1497" i="1"/>
  <c r="Y1497" i="1" s="1"/>
  <c r="X1448" i="1"/>
  <c r="Y1448" i="1" s="1"/>
  <c r="X1389" i="1"/>
  <c r="Y1389" i="1" s="1"/>
  <c r="X1343" i="1"/>
  <c r="Y1343" i="1" s="1"/>
  <c r="X1292" i="1"/>
  <c r="Y1292" i="1" s="1"/>
  <c r="X1232" i="1"/>
  <c r="Y1232" i="1" s="1"/>
  <c r="X1192" i="1"/>
  <c r="Y1192" i="1" s="1"/>
  <c r="X1133" i="1"/>
  <c r="Y1133" i="1" s="1"/>
  <c r="X1076" i="1"/>
  <c r="Y1076" i="1" s="1"/>
  <c r="X1036" i="1"/>
  <c r="Y1036" i="1" s="1"/>
  <c r="X967" i="1"/>
  <c r="Y967" i="1" s="1"/>
  <c r="X897" i="1"/>
  <c r="Y897" i="1" s="1"/>
  <c r="X836" i="1"/>
  <c r="Y836" i="1" s="1"/>
  <c r="X760" i="1"/>
  <c r="Y760" i="1" s="1"/>
  <c r="X687" i="1"/>
  <c r="Y687" i="1" s="1"/>
  <c r="X604" i="1"/>
  <c r="Y604" i="1" s="1"/>
  <c r="X509" i="1"/>
  <c r="Y509" i="1" s="1"/>
  <c r="X409" i="1"/>
  <c r="Y409" i="1" s="1"/>
  <c r="X327" i="1"/>
  <c r="Y327" i="1" s="1"/>
  <c r="X234" i="1"/>
  <c r="Y234" i="1" s="1"/>
  <c r="X54" i="1"/>
  <c r="Y54" i="1" s="1"/>
  <c r="X1994" i="1"/>
  <c r="Y1994" i="1" s="1"/>
  <c r="X1969" i="1"/>
  <c r="Y1969" i="1" s="1"/>
  <c r="X1943" i="1"/>
  <c r="Y1943" i="1" s="1"/>
  <c r="X1915" i="1"/>
  <c r="Y1915" i="1" s="1"/>
  <c r="X1886" i="1"/>
  <c r="Y1886" i="1" s="1"/>
  <c r="X1850" i="1"/>
  <c r="Y1850" i="1" s="1"/>
  <c r="X1817" i="1"/>
  <c r="Y1817" i="1" s="1"/>
  <c r="X1782" i="1"/>
  <c r="Y1782" i="1" s="1"/>
  <c r="X1749" i="1"/>
  <c r="Y1749" i="1" s="1"/>
  <c r="X1716" i="1"/>
  <c r="Y1716" i="1" s="1"/>
  <c r="X1678" i="1"/>
  <c r="Y1678" i="1" s="1"/>
  <c r="X1645" i="1"/>
  <c r="Y1645" i="1" s="1"/>
  <c r="X1612" i="1"/>
  <c r="Y1612" i="1" s="1"/>
  <c r="X1594" i="1"/>
  <c r="Y1594" i="1" s="1"/>
  <c r="X1561" i="1"/>
  <c r="Y1561" i="1" s="1"/>
  <c r="X1526" i="1"/>
  <c r="Y1526" i="1" s="1"/>
  <c r="X1475" i="1"/>
  <c r="Y1475" i="1" s="1"/>
  <c r="X1439" i="1"/>
  <c r="Y1439" i="1" s="1"/>
  <c r="X1401" i="1"/>
  <c r="Y1401" i="1" s="1"/>
  <c r="X1361" i="1"/>
  <c r="Y1361" i="1" s="1"/>
  <c r="X1320" i="1"/>
  <c r="Y1320" i="1" s="1"/>
  <c r="X1282" i="1"/>
  <c r="Y1282" i="1" s="1"/>
  <c r="X1242" i="1"/>
  <c r="Y1242" i="1" s="1"/>
  <c r="X1205" i="1"/>
  <c r="Y1205" i="1" s="1"/>
  <c r="X1167" i="1"/>
  <c r="Y1167" i="1" s="1"/>
  <c r="X1124" i="1"/>
  <c r="Y1124" i="1" s="1"/>
  <c r="X1086" i="1"/>
  <c r="Y1086" i="1" s="1"/>
  <c r="X1048" i="1"/>
  <c r="Y1048" i="1" s="1"/>
  <c r="X1007" i="1"/>
  <c r="Y1007" i="1" s="1"/>
  <c r="X964" i="1"/>
  <c r="Y964" i="1" s="1"/>
  <c r="X906" i="1"/>
  <c r="Y906" i="1" s="1"/>
  <c r="X855" i="1"/>
  <c r="Y855" i="1" s="1"/>
  <c r="X806" i="1"/>
  <c r="Y806" i="1" s="1"/>
  <c r="X754" i="1"/>
  <c r="Y754" i="1" s="1"/>
  <c r="X701" i="1"/>
  <c r="Y701" i="1" s="1"/>
  <c r="X631" i="1"/>
  <c r="Y631" i="1" s="1"/>
  <c r="X565" i="1"/>
  <c r="Y565" i="1" s="1"/>
  <c r="X493" i="1"/>
  <c r="Y493" i="1" s="1"/>
  <c r="X428" i="1"/>
  <c r="Y428" i="1" s="1"/>
  <c r="X322" i="1"/>
  <c r="Y322" i="1" s="1"/>
  <c r="X257" i="1"/>
  <c r="Y257" i="1" s="1"/>
  <c r="X185" i="1"/>
  <c r="Y185" i="1" s="1"/>
  <c r="X43" i="1"/>
  <c r="Y43" i="1" s="1"/>
  <c r="X52" i="1"/>
  <c r="Y52" i="1" s="1"/>
  <c r="X99" i="1"/>
  <c r="Y99" i="1" s="1"/>
  <c r="X163" i="1"/>
  <c r="Y163" i="1" s="1"/>
  <c r="X184" i="1"/>
  <c r="Y184" i="1" s="1"/>
  <c r="X227" i="1"/>
  <c r="Y227" i="1" s="1"/>
  <c r="X273" i="1"/>
  <c r="Y273" i="1" s="1"/>
  <c r="X312" i="1"/>
  <c r="Y312" i="1" s="1"/>
  <c r="X357" i="1"/>
  <c r="Y357" i="1" s="1"/>
  <c r="X403" i="1"/>
  <c r="Y403" i="1" s="1"/>
  <c r="X444" i="1"/>
  <c r="Y444" i="1" s="1"/>
  <c r="X490" i="1"/>
  <c r="Y490" i="1" s="1"/>
  <c r="X531" i="1"/>
  <c r="Y531" i="1" s="1"/>
  <c r="X575" i="1"/>
  <c r="Y575" i="1" s="1"/>
  <c r="X618" i="1"/>
  <c r="Y618" i="1" s="1"/>
  <c r="X664" i="1"/>
  <c r="Y664" i="1" s="1"/>
  <c r="X700" i="1"/>
  <c r="Y700" i="1" s="1"/>
  <c r="X734" i="1"/>
  <c r="Y734" i="1" s="1"/>
  <c r="X768" i="1"/>
  <c r="Y768" i="1" s="1"/>
  <c r="X798" i="1"/>
  <c r="Y798" i="1" s="1"/>
  <c r="X832" i="1"/>
  <c r="Y832" i="1" s="1"/>
  <c r="X864" i="1"/>
  <c r="Y864" i="1" s="1"/>
  <c r="X896" i="1"/>
  <c r="Y896" i="1" s="1"/>
  <c r="X928" i="1"/>
  <c r="Y928" i="1" s="1"/>
  <c r="X962" i="1"/>
  <c r="Y962" i="1" s="1"/>
  <c r="X989" i="1"/>
  <c r="Y989" i="1" s="1"/>
  <c r="X1017" i="1"/>
  <c r="Y1017" i="1" s="1"/>
  <c r="X1045" i="1"/>
  <c r="Y1045" i="1" s="1"/>
  <c r="X1068" i="1"/>
  <c r="Y1068" i="1" s="1"/>
  <c r="X1093" i="1"/>
  <c r="Y1093" i="1" s="1"/>
  <c r="X1118" i="1"/>
  <c r="Y1118" i="1" s="1"/>
  <c r="X1141" i="1"/>
  <c r="Y1141" i="1" s="1"/>
  <c r="X1166" i="1"/>
  <c r="Y1166" i="1" s="1"/>
  <c r="X1191" i="1"/>
  <c r="Y1191" i="1" s="1"/>
  <c r="X1214" i="1"/>
  <c r="Y1214" i="1" s="1"/>
  <c r="X1239" i="1"/>
  <c r="Y1239" i="1" s="1"/>
  <c r="X1276" i="1"/>
  <c r="Y1276" i="1" s="1"/>
  <c r="X1301" i="1"/>
  <c r="Y1301" i="1" s="1"/>
  <c r="X1324" i="1"/>
  <c r="Y1324" i="1" s="1"/>
  <c r="X1349" i="1"/>
  <c r="Y1349" i="1" s="1"/>
  <c r="X1374" i="1"/>
  <c r="Y1374" i="1" s="1"/>
  <c r="X1397" i="1"/>
  <c r="Y1397" i="1" s="1"/>
  <c r="X1422" i="1"/>
  <c r="Y1422" i="1" s="1"/>
  <c r="X1433" i="1"/>
  <c r="Y1433" i="1" s="1"/>
  <c r="X1458" i="1"/>
  <c r="Y1458" i="1" s="1"/>
  <c r="X1481" i="1"/>
  <c r="Y1481" i="1" s="1"/>
  <c r="X1501" i="1"/>
  <c r="Y1501" i="1" s="1"/>
  <c r="X1523" i="1"/>
  <c r="Y1523" i="1" s="1"/>
  <c r="X1545" i="1"/>
  <c r="Y1545" i="1" s="1"/>
  <c r="X1577" i="1"/>
  <c r="Y1577" i="1" s="1"/>
  <c r="X1597" i="1"/>
  <c r="Y1597" i="1" s="1"/>
  <c r="X1619" i="1"/>
  <c r="Y1619" i="1" s="1"/>
  <c r="X1641" i="1"/>
  <c r="Y1641" i="1" s="1"/>
  <c r="X1661" i="1"/>
  <c r="Y1661" i="1" s="1"/>
  <c r="X1683" i="1"/>
  <c r="Y1683" i="1" s="1"/>
  <c r="X1705" i="1"/>
  <c r="Y1705" i="1" s="1"/>
  <c r="X1725" i="1"/>
  <c r="Y1725" i="1" s="1"/>
  <c r="X1747" i="1"/>
  <c r="Y1747" i="1" s="1"/>
  <c r="X1769" i="1"/>
  <c r="Y1769" i="1" s="1"/>
  <c r="X1789" i="1"/>
  <c r="Y1789" i="1" s="1"/>
  <c r="X1811" i="1"/>
  <c r="Y1811" i="1" s="1"/>
  <c r="X1833" i="1"/>
  <c r="Y1833" i="1" s="1"/>
  <c r="X1853" i="1"/>
  <c r="Y1853" i="1" s="1"/>
  <c r="X1875" i="1"/>
  <c r="Y1875" i="1" s="1"/>
  <c r="X1885" i="1"/>
  <c r="Y1885" i="1" s="1"/>
  <c r="X1903" i="1"/>
  <c r="Y1903" i="1" s="1"/>
  <c r="X1922" i="1"/>
  <c r="Y1922" i="1" s="1"/>
  <c r="X1940" i="1"/>
  <c r="Y1940" i="1" s="1"/>
  <c r="X1957" i="1"/>
  <c r="Y1957" i="1" s="1"/>
  <c r="X1973" i="1"/>
  <c r="Y1973" i="1" s="1"/>
  <c r="X1989" i="1"/>
  <c r="Y1989" i="1" s="1"/>
  <c r="X31" i="1"/>
  <c r="Y31" i="1" s="1"/>
  <c r="X78" i="1"/>
  <c r="Y78" i="1" s="1"/>
  <c r="X209" i="1"/>
  <c r="Y209" i="1" s="1"/>
  <c r="X248" i="1"/>
  <c r="Y248" i="1" s="1"/>
  <c r="X293" i="1"/>
  <c r="Y293" i="1" s="1"/>
  <c r="X337" i="1"/>
  <c r="Y337" i="1" s="1"/>
  <c r="X380" i="1"/>
  <c r="Y380" i="1" s="1"/>
  <c r="X421" i="1"/>
  <c r="Y421" i="1" s="1"/>
  <c r="X467" i="1"/>
  <c r="Y467" i="1" s="1"/>
  <c r="X508" i="1"/>
  <c r="Y508" i="1" s="1"/>
  <c r="X554" i="1"/>
  <c r="Y554" i="1" s="1"/>
  <c r="X600" i="1"/>
  <c r="Y600" i="1" s="1"/>
  <c r="X639" i="1"/>
  <c r="Y639" i="1" s="1"/>
  <c r="X684" i="1"/>
  <c r="Y684" i="1" s="1"/>
  <c r="X718" i="1"/>
  <c r="Y718" i="1" s="1"/>
  <c r="X750" i="1"/>
  <c r="Y750" i="1" s="1"/>
  <c r="X782" i="1"/>
  <c r="Y782" i="1" s="1"/>
  <c r="X816" i="1"/>
  <c r="Y816" i="1" s="1"/>
  <c r="X846" i="1"/>
  <c r="Y846" i="1" s="1"/>
  <c r="X880" i="1"/>
  <c r="Y880" i="1" s="1"/>
  <c r="X914" i="1"/>
  <c r="Y914" i="1" s="1"/>
  <c r="X944" i="1"/>
  <c r="Y944" i="1" s="1"/>
  <c r="X975" i="1"/>
  <c r="Y975" i="1" s="1"/>
  <c r="X1004" i="1"/>
  <c r="Y1004" i="1" s="1"/>
  <c r="X1030" i="1"/>
  <c r="Y1030" i="1" s="1"/>
  <c r="X1056" i="1"/>
  <c r="Y1056" i="1" s="1"/>
  <c r="X1081" i="1"/>
  <c r="Y1081" i="1" s="1"/>
  <c r="X1104" i="1"/>
  <c r="Y1104" i="1" s="1"/>
  <c r="X1129" i="1"/>
  <c r="Y1129" i="1" s="1"/>
  <c r="X1154" i="1"/>
  <c r="Y1154" i="1" s="1"/>
  <c r="X1177" i="1"/>
  <c r="Y1177" i="1" s="1"/>
  <c r="X1202" i="1"/>
  <c r="Y1202" i="1" s="1"/>
  <c r="X1228" i="1"/>
  <c r="Y1228" i="1" s="1"/>
  <c r="X1250" i="1"/>
  <c r="Y1250" i="1" s="1"/>
  <c r="X1264" i="1"/>
  <c r="Y1264" i="1" s="1"/>
  <c r="X1287" i="1"/>
  <c r="Y1287" i="1" s="1"/>
  <c r="X1312" i="1"/>
  <c r="Y1312" i="1" s="1"/>
  <c r="X1337" i="1"/>
  <c r="Y1337" i="1" s="1"/>
  <c r="X1360" i="1"/>
  <c r="Y1360" i="1" s="1"/>
  <c r="X1385" i="1"/>
  <c r="Y1385" i="1" s="1"/>
  <c r="X1410" i="1"/>
  <c r="Y1410" i="1" s="1"/>
  <c r="X1447" i="1"/>
  <c r="Y1447" i="1" s="1"/>
  <c r="X1469" i="1"/>
  <c r="Y1469" i="1" s="1"/>
  <c r="X1491" i="1"/>
  <c r="Y1491" i="1" s="1"/>
  <c r="X1513" i="1"/>
  <c r="Y1513" i="1" s="1"/>
  <c r="X1533" i="1"/>
  <c r="Y1533" i="1" s="1"/>
  <c r="X1555" i="1"/>
  <c r="Y1555" i="1" s="1"/>
  <c r="X1565" i="1"/>
  <c r="Y1565" i="1" s="1"/>
  <c r="X1587" i="1"/>
  <c r="Y1587" i="1" s="1"/>
  <c r="X1609" i="1"/>
  <c r="Y1609" i="1" s="1"/>
  <c r="X1629" i="1"/>
  <c r="Y1629" i="1" s="1"/>
  <c r="X1651" i="1"/>
  <c r="Y1651" i="1" s="1"/>
  <c r="X1673" i="1"/>
  <c r="Y1673" i="1" s="1"/>
  <c r="X1693" i="1"/>
  <c r="Y1693" i="1" s="1"/>
  <c r="X1715" i="1"/>
  <c r="Y1715" i="1" s="1"/>
  <c r="X1737" i="1"/>
  <c r="Y1737" i="1" s="1"/>
  <c r="X1757" i="1"/>
  <c r="Y1757" i="1" s="1"/>
  <c r="X1779" i="1"/>
  <c r="Y1779" i="1" s="1"/>
  <c r="X1801" i="1"/>
  <c r="Y1801" i="1" s="1"/>
  <c r="X1821" i="1"/>
  <c r="Y1821" i="1" s="1"/>
  <c r="X1843" i="1"/>
  <c r="Y1843" i="1" s="1"/>
  <c r="X1865" i="1"/>
  <c r="Y1865" i="1" s="1"/>
  <c r="X1894" i="1"/>
  <c r="Y1894" i="1" s="1"/>
  <c r="X1913" i="1"/>
  <c r="Y1913" i="1" s="1"/>
  <c r="X1931" i="1"/>
  <c r="Y1931" i="1" s="1"/>
  <c r="X1949" i="1"/>
  <c r="Y1949" i="1" s="1"/>
  <c r="X1965" i="1"/>
  <c r="Y1965" i="1" s="1"/>
  <c r="X1981" i="1"/>
  <c r="Y1981" i="1" s="1"/>
  <c r="X1997" i="1"/>
  <c r="Y1997" i="1" s="1"/>
  <c r="X1993" i="1"/>
  <c r="Y1993" i="1" s="1"/>
  <c r="X1968" i="1"/>
  <c r="Y1968" i="1" s="1"/>
  <c r="X1942" i="1"/>
  <c r="Y1942" i="1" s="1"/>
  <c r="X1914" i="1"/>
  <c r="Y1914" i="1" s="1"/>
  <c r="X1898" i="1"/>
  <c r="Y1898" i="1" s="1"/>
  <c r="X1867" i="1"/>
  <c r="Y1867" i="1" s="1"/>
  <c r="X1834" i="1"/>
  <c r="Y1834" i="1" s="1"/>
  <c r="X1796" i="1"/>
  <c r="Y1796" i="1" s="1"/>
  <c r="X1763" i="1"/>
  <c r="Y1763" i="1" s="1"/>
  <c r="X1730" i="1"/>
  <c r="Y1730" i="1" s="1"/>
  <c r="X1697" i="1"/>
  <c r="Y1697" i="1" s="1"/>
  <c r="X1662" i="1"/>
  <c r="Y1662" i="1" s="1"/>
  <c r="X1626" i="1"/>
  <c r="Y1626" i="1" s="1"/>
  <c r="X1593" i="1"/>
  <c r="Y1593" i="1" s="1"/>
  <c r="X1558" i="1"/>
  <c r="Y1558" i="1" s="1"/>
  <c r="X1525" i="1"/>
  <c r="Y1525" i="1" s="1"/>
  <c r="X1492" i="1"/>
  <c r="Y1492" i="1" s="1"/>
  <c r="X1453" i="1"/>
  <c r="Y1453" i="1" s="1"/>
  <c r="X1415" i="1"/>
  <c r="Y1415" i="1" s="1"/>
  <c r="X1377" i="1"/>
  <c r="Y1377" i="1" s="1"/>
  <c r="X1340" i="1"/>
  <c r="Y1340" i="1" s="1"/>
  <c r="X1302" i="1"/>
  <c r="Y1302" i="1" s="1"/>
  <c r="X1258" i="1"/>
  <c r="Y1258" i="1" s="1"/>
  <c r="X1221" i="1"/>
  <c r="Y1221" i="1" s="1"/>
  <c r="X1183" i="1"/>
  <c r="Y1183" i="1" s="1"/>
  <c r="X1145" i="1"/>
  <c r="Y1145" i="1" s="1"/>
  <c r="X1105" i="1"/>
  <c r="Y1105" i="1" s="1"/>
  <c r="X1064" i="1"/>
  <c r="Y1064" i="1" s="1"/>
  <c r="X1025" i="1"/>
  <c r="Y1025" i="1" s="1"/>
  <c r="X980" i="1"/>
  <c r="Y980" i="1" s="1"/>
  <c r="X933" i="1"/>
  <c r="Y933" i="1" s="1"/>
  <c r="X881" i="1"/>
  <c r="Y881" i="1" s="1"/>
  <c r="X824" i="1"/>
  <c r="Y824" i="1" s="1"/>
  <c r="X773" i="1"/>
  <c r="Y773" i="1" s="1"/>
  <c r="X724" i="1"/>
  <c r="Y724" i="1" s="1"/>
  <c r="X666" i="1"/>
  <c r="Y666" i="1" s="1"/>
  <c r="X601" i="1"/>
  <c r="Y601" i="1" s="1"/>
  <c r="X521" i="1"/>
  <c r="Y521" i="1" s="1"/>
  <c r="X456" i="1"/>
  <c r="Y456" i="1" s="1"/>
  <c r="X386" i="1"/>
  <c r="Y386" i="1" s="1"/>
  <c r="X321" i="1"/>
  <c r="Y321" i="1" s="1"/>
  <c r="X249" i="1"/>
  <c r="Y249" i="1" s="1"/>
  <c r="X38" i="1"/>
  <c r="Y38" i="1" s="1"/>
  <c r="X1992" i="1"/>
  <c r="Y1992" i="1" s="1"/>
  <c r="X1978" i="1"/>
  <c r="Y1978" i="1" s="1"/>
  <c r="X1967" i="1"/>
  <c r="Y1967" i="1" s="1"/>
  <c r="X1953" i="1"/>
  <c r="Y1953" i="1" s="1"/>
  <c r="X1941" i="1"/>
  <c r="Y1941" i="1" s="1"/>
  <c r="X1925" i="1"/>
  <c r="Y1925" i="1" s="1"/>
  <c r="X1909" i="1"/>
  <c r="Y1909" i="1" s="1"/>
  <c r="X1897" i="1"/>
  <c r="Y1897" i="1" s="1"/>
  <c r="X1881" i="1"/>
  <c r="Y1881" i="1" s="1"/>
  <c r="X1866" i="1"/>
  <c r="Y1866" i="1" s="1"/>
  <c r="X1846" i="1"/>
  <c r="Y1846" i="1" s="1"/>
  <c r="X1828" i="1"/>
  <c r="Y1828" i="1" s="1"/>
  <c r="X1813" i="1"/>
  <c r="Y1813" i="1" s="1"/>
  <c r="X1795" i="1"/>
  <c r="Y1795" i="1" s="1"/>
  <c r="X1780" i="1"/>
  <c r="Y1780" i="1" s="1"/>
  <c r="X1762" i="1"/>
  <c r="Y1762" i="1" s="1"/>
  <c r="X1742" i="1"/>
  <c r="Y1742" i="1" s="1"/>
  <c r="X1729" i="1"/>
  <c r="Y1729" i="1" s="1"/>
  <c r="X1709" i="1"/>
  <c r="Y1709" i="1" s="1"/>
  <c r="X1694" i="1"/>
  <c r="Y1694" i="1" s="1"/>
  <c r="X1676" i="1"/>
  <c r="Y1676" i="1" s="1"/>
  <c r="X1658" i="1"/>
  <c r="Y1658" i="1" s="1"/>
  <c r="X1643" i="1"/>
  <c r="Y1643" i="1" s="1"/>
  <c r="X1625" i="1"/>
  <c r="Y1625" i="1" s="1"/>
  <c r="X1610" i="1"/>
  <c r="Y1610" i="1" s="1"/>
  <c r="X1590" i="1"/>
  <c r="Y1590" i="1" s="1"/>
  <c r="X1572" i="1"/>
  <c r="Y1572" i="1" s="1"/>
  <c r="X1557" i="1"/>
  <c r="Y1557" i="1" s="1"/>
  <c r="X1539" i="1"/>
  <c r="Y1539" i="1" s="1"/>
  <c r="X1524" i="1"/>
  <c r="Y1524" i="1" s="1"/>
  <c r="X1506" i="1"/>
  <c r="Y1506" i="1" s="1"/>
  <c r="X1486" i="1"/>
  <c r="Y1486" i="1" s="1"/>
  <c r="X1473" i="1"/>
  <c r="Y1473" i="1" s="1"/>
  <c r="X1452" i="1"/>
  <c r="Y1452" i="1" s="1"/>
  <c r="X1434" i="1"/>
  <c r="Y1434" i="1" s="1"/>
  <c r="X1414" i="1"/>
  <c r="Y1414" i="1" s="1"/>
  <c r="X1393" i="1"/>
  <c r="Y1393" i="1" s="1"/>
  <c r="X1376" i="1"/>
  <c r="Y1376" i="1" s="1"/>
  <c r="X1356" i="1"/>
  <c r="Y1356" i="1" s="1"/>
  <c r="X1338" i="1"/>
  <c r="Y1338" i="1" s="1"/>
  <c r="X1316" i="1"/>
  <c r="Y1316" i="1" s="1"/>
  <c r="X1295" i="1"/>
  <c r="Y1295" i="1" s="1"/>
  <c r="X1278" i="1"/>
  <c r="Y1278" i="1" s="1"/>
  <c r="X1257" i="1"/>
  <c r="Y1257" i="1" s="1"/>
  <c r="X1240" i="1"/>
  <c r="Y1240" i="1" s="1"/>
  <c r="X1220" i="1"/>
  <c r="Y1220" i="1" s="1"/>
  <c r="X1197" i="1"/>
  <c r="Y1197" i="1" s="1"/>
  <c r="X1182" i="1"/>
  <c r="Y1182" i="1" s="1"/>
  <c r="X1159" i="1"/>
  <c r="Y1159" i="1" s="1"/>
  <c r="X1142" i="1"/>
  <c r="Y1142" i="1" s="1"/>
  <c r="X1121" i="1"/>
  <c r="Y1121" i="1" s="1"/>
  <c r="X1101" i="1"/>
  <c r="Y1101" i="1" s="1"/>
  <c r="X1084" i="1"/>
  <c r="Y1084" i="1" s="1"/>
  <c r="X1063" i="1"/>
  <c r="Y1063" i="1" s="1"/>
  <c r="X1046" i="1"/>
  <c r="Y1046" i="1" s="1"/>
  <c r="X1021" i="1"/>
  <c r="Y1021" i="1" s="1"/>
  <c r="X998" i="1"/>
  <c r="Y998" i="1" s="1"/>
  <c r="X978" i="1"/>
  <c r="Y978" i="1" s="1"/>
  <c r="X953" i="1"/>
  <c r="Y953" i="1" s="1"/>
  <c r="X929" i="1"/>
  <c r="Y929" i="1" s="1"/>
  <c r="X902" i="1"/>
  <c r="Y902" i="1" s="1"/>
  <c r="X872" i="1"/>
  <c r="Y872" i="1" s="1"/>
  <c r="X853" i="1"/>
  <c r="Y853" i="1" s="1"/>
  <c r="X823" i="1"/>
  <c r="Y823" i="1" s="1"/>
  <c r="X799" i="1"/>
  <c r="Y799" i="1" s="1"/>
  <c r="X772" i="1"/>
  <c r="Y772" i="1" s="1"/>
  <c r="X744" i="1"/>
  <c r="Y744" i="1" s="1"/>
  <c r="X722" i="1"/>
  <c r="Y722" i="1" s="1"/>
  <c r="X695" i="1"/>
  <c r="Y695" i="1" s="1"/>
  <c r="X665" i="1"/>
  <c r="Y665" i="1" s="1"/>
  <c r="X624" i="1"/>
  <c r="Y624" i="1" s="1"/>
  <c r="X587" i="1"/>
  <c r="Y587" i="1" s="1"/>
  <c r="X556" i="1"/>
  <c r="Y556" i="1" s="1"/>
  <c r="X520" i="1"/>
  <c r="Y520" i="1" s="1"/>
  <c r="X491" i="1"/>
  <c r="Y491" i="1" s="1"/>
  <c r="X455" i="1"/>
  <c r="Y455" i="1" s="1"/>
  <c r="X411" i="1"/>
  <c r="Y411" i="1" s="1"/>
  <c r="X385" i="1"/>
  <c r="Y385" i="1" s="1"/>
  <c r="X346" i="1"/>
  <c r="Y346" i="1" s="1"/>
  <c r="X313" i="1"/>
  <c r="Y313" i="1" s="1"/>
  <c r="X276" i="1"/>
  <c r="Y276" i="1" s="1"/>
  <c r="X240" i="1"/>
  <c r="Y240" i="1" s="1"/>
  <c r="X211" i="1"/>
  <c r="Y211" i="1" s="1"/>
  <c r="X175" i="1"/>
  <c r="Y175" i="1" s="1"/>
  <c r="X65" i="1"/>
  <c r="Y65" i="1" s="1"/>
  <c r="X36" i="1"/>
  <c r="Y36" i="1" s="1"/>
  <c r="X1983" i="1"/>
  <c r="Y1983" i="1" s="1"/>
  <c r="X1958" i="1"/>
  <c r="Y1958" i="1" s="1"/>
  <c r="X1927" i="1"/>
  <c r="Y1927" i="1" s="1"/>
  <c r="X1899" i="1"/>
  <c r="Y1899" i="1" s="1"/>
  <c r="X1868" i="1"/>
  <c r="Y1868" i="1" s="1"/>
  <c r="X1835" i="1"/>
  <c r="Y1835" i="1" s="1"/>
  <c r="X1802" i="1"/>
  <c r="Y1802" i="1" s="1"/>
  <c r="X1764" i="1"/>
  <c r="Y1764" i="1" s="1"/>
  <c r="X1731" i="1"/>
  <c r="Y1731" i="1" s="1"/>
  <c r="X1698" i="1"/>
  <c r="Y1698" i="1" s="1"/>
  <c r="X1665" i="1"/>
  <c r="Y1665" i="1" s="1"/>
  <c r="X1630" i="1"/>
  <c r="Y1630" i="1" s="1"/>
  <c r="X1579" i="1"/>
  <c r="Y1579" i="1" s="1"/>
  <c r="X1546" i="1"/>
  <c r="Y1546" i="1" s="1"/>
  <c r="X1508" i="1"/>
  <c r="Y1508" i="1" s="1"/>
  <c r="X1493" i="1"/>
  <c r="Y1493" i="1" s="1"/>
  <c r="X1460" i="1"/>
  <c r="Y1460" i="1" s="1"/>
  <c r="X1416" i="1"/>
  <c r="Y1416" i="1" s="1"/>
  <c r="X1378" i="1"/>
  <c r="Y1378" i="1" s="1"/>
  <c r="X1341" i="1"/>
  <c r="Y1341" i="1" s="1"/>
  <c r="X1303" i="1"/>
  <c r="Y1303" i="1" s="1"/>
  <c r="X1265" i="1"/>
  <c r="Y1265" i="1" s="1"/>
  <c r="X1222" i="1"/>
  <c r="Y1222" i="1" s="1"/>
  <c r="X1184" i="1"/>
  <c r="Y1184" i="1" s="1"/>
  <c r="X1146" i="1"/>
  <c r="Y1146" i="1" s="1"/>
  <c r="X1109" i="1"/>
  <c r="Y1109" i="1" s="1"/>
  <c r="X1069" i="1"/>
  <c r="Y1069" i="1" s="1"/>
  <c r="X1026" i="1"/>
  <c r="Y1026" i="1" s="1"/>
  <c r="X983" i="1"/>
  <c r="Y983" i="1" s="1"/>
  <c r="X934" i="1"/>
  <c r="Y934" i="1" s="1"/>
  <c r="X882" i="1"/>
  <c r="Y882" i="1" s="1"/>
  <c r="X833" i="1"/>
  <c r="Y833" i="1" s="1"/>
  <c r="X774" i="1"/>
  <c r="Y774" i="1" s="1"/>
  <c r="X725" i="1"/>
  <c r="Y725" i="1" s="1"/>
  <c r="X667" i="1"/>
  <c r="Y667" i="1" s="1"/>
  <c r="X602" i="1"/>
  <c r="Y602" i="1" s="1"/>
  <c r="X532" i="1"/>
  <c r="Y532" i="1" s="1"/>
  <c r="X457" i="1"/>
  <c r="Y457" i="1" s="1"/>
  <c r="X392" i="1"/>
  <c r="Y392" i="1" s="1"/>
  <c r="X359" i="1"/>
  <c r="Y359" i="1" s="1"/>
  <c r="X283" i="1"/>
  <c r="Y283" i="1" s="1"/>
  <c r="X216" i="1"/>
  <c r="Y216" i="1" s="1"/>
  <c r="X112" i="1"/>
  <c r="Y112" i="1" s="1"/>
  <c r="X1982" i="1"/>
  <c r="Y1982" i="1" s="1"/>
  <c r="X1954" i="1"/>
  <c r="Y1954" i="1" s="1"/>
  <c r="X1926" i="1"/>
  <c r="Y1926" i="1" s="1"/>
  <c r="X1882" i="1"/>
  <c r="Y1882" i="1" s="1"/>
  <c r="X1849" i="1"/>
  <c r="Y1849" i="1" s="1"/>
  <c r="X1814" i="1"/>
  <c r="Y1814" i="1" s="1"/>
  <c r="X1781" i="1"/>
  <c r="Y1781" i="1" s="1"/>
  <c r="X1748" i="1"/>
  <c r="Y1748" i="1" s="1"/>
  <c r="X1710" i="1"/>
  <c r="Y1710" i="1" s="1"/>
  <c r="X1677" i="1"/>
  <c r="Y1677" i="1" s="1"/>
  <c r="X1644" i="1"/>
  <c r="Y1644" i="1" s="1"/>
  <c r="X1611" i="1"/>
  <c r="Y1611" i="1" s="1"/>
  <c r="X1578" i="1"/>
  <c r="Y1578" i="1" s="1"/>
  <c r="X1540" i="1"/>
  <c r="Y1540" i="1" s="1"/>
  <c r="X1507" i="1"/>
  <c r="Y1507" i="1" s="1"/>
  <c r="X1474" i="1"/>
  <c r="Y1474" i="1" s="1"/>
  <c r="X1438" i="1"/>
  <c r="Y1438" i="1" s="1"/>
  <c r="X1398" i="1"/>
  <c r="Y1398" i="1" s="1"/>
  <c r="X1357" i="1"/>
  <c r="Y1357" i="1" s="1"/>
  <c r="X1319" i="1"/>
  <c r="Y1319" i="1" s="1"/>
  <c r="X1279" i="1"/>
  <c r="Y1279" i="1" s="1"/>
  <c r="X1241" i="1"/>
  <c r="Y1241" i="1" s="1"/>
  <c r="X1204" i="1"/>
  <c r="Y1204" i="1" s="1"/>
  <c r="X1160" i="1"/>
  <c r="Y1160" i="1" s="1"/>
  <c r="X1122" i="1"/>
  <c r="Y1122" i="1" s="1"/>
  <c r="X1085" i="1"/>
  <c r="Y1085" i="1" s="1"/>
  <c r="X1047" i="1"/>
  <c r="Y1047" i="1" s="1"/>
  <c r="X1006" i="1"/>
  <c r="Y1006" i="1" s="1"/>
  <c r="X954" i="1"/>
  <c r="Y954" i="1" s="1"/>
  <c r="X905" i="1"/>
  <c r="Y905" i="1" s="1"/>
  <c r="X854" i="1"/>
  <c r="Y854" i="1" s="1"/>
  <c r="X805" i="1"/>
  <c r="Y805" i="1" s="1"/>
  <c r="X751" i="1"/>
  <c r="Y751" i="1" s="1"/>
  <c r="X696" i="1"/>
  <c r="Y696" i="1" s="1"/>
  <c r="X629" i="1"/>
  <c r="Y629" i="1" s="1"/>
  <c r="X557" i="1"/>
  <c r="Y557" i="1" s="1"/>
  <c r="X492" i="1"/>
  <c r="Y492" i="1" s="1"/>
  <c r="X423" i="1"/>
  <c r="Y423" i="1" s="1"/>
  <c r="X347" i="1"/>
  <c r="Y347" i="1" s="1"/>
  <c r="X282" i="1"/>
  <c r="Y282" i="1" s="1"/>
  <c r="X212" i="1"/>
  <c r="Y212" i="1" s="1"/>
  <c r="X176" i="1"/>
  <c r="Y176" i="1" s="1"/>
  <c r="X79" i="1"/>
  <c r="Y79" i="1" s="1"/>
  <c r="X2002" i="1"/>
  <c r="Y2002" i="1" s="1"/>
  <c r="X1991" i="1"/>
  <c r="Y1991" i="1" s="1"/>
  <c r="X1977" i="1"/>
  <c r="Y1977" i="1" s="1"/>
  <c r="X1966" i="1"/>
  <c r="Y1966" i="1" s="1"/>
  <c r="X1952" i="1"/>
  <c r="Y1952" i="1" s="1"/>
  <c r="X1937" i="1"/>
  <c r="Y1937" i="1" s="1"/>
  <c r="X1924" i="1"/>
  <c r="Y1924" i="1" s="1"/>
  <c r="X1908" i="1"/>
  <c r="Y1908" i="1" s="1"/>
  <c r="X1895" i="1"/>
  <c r="Y1895" i="1" s="1"/>
  <c r="X1878" i="1"/>
  <c r="Y1878" i="1" s="1"/>
  <c r="X1860" i="1"/>
  <c r="Y1860" i="1" s="1"/>
  <c r="X1845" i="1"/>
  <c r="Y1845" i="1" s="1"/>
  <c r="X1827" i="1"/>
  <c r="Y1827" i="1" s="1"/>
  <c r="X1812" i="1"/>
  <c r="Y1812" i="1" s="1"/>
  <c r="X1794" i="1"/>
  <c r="Y1794" i="1" s="1"/>
  <c r="X1774" i="1"/>
  <c r="Y1774" i="1" s="1"/>
  <c r="X1761" i="1"/>
  <c r="Y1761" i="1" s="1"/>
  <c r="X1741" i="1"/>
  <c r="Y1741" i="1" s="1"/>
  <c r="X1726" i="1"/>
  <c r="Y1726" i="1" s="1"/>
  <c r="X1708" i="1"/>
  <c r="Y1708" i="1" s="1"/>
  <c r="X1690" i="1"/>
  <c r="Y1690" i="1" s="1"/>
  <c r="X1675" i="1"/>
  <c r="Y1675" i="1" s="1"/>
  <c r="X1657" i="1"/>
  <c r="Y1657" i="1" s="1"/>
  <c r="X1642" i="1"/>
  <c r="Y1642" i="1" s="1"/>
  <c r="X1622" i="1"/>
  <c r="Y1622" i="1" s="1"/>
  <c r="X1604" i="1"/>
  <c r="Y1604" i="1" s="1"/>
  <c r="X1589" i="1"/>
  <c r="Y1589" i="1" s="1"/>
  <c r="X1571" i="1"/>
  <c r="Y1571" i="1" s="1"/>
  <c r="X1556" i="1"/>
  <c r="Y1556" i="1" s="1"/>
  <c r="X1538" i="1"/>
  <c r="Y1538" i="1" s="1"/>
  <c r="X1518" i="1"/>
  <c r="Y1518" i="1" s="1"/>
  <c r="X1505" i="1"/>
  <c r="Y1505" i="1" s="1"/>
  <c r="X1485" i="1"/>
  <c r="Y1485" i="1" s="1"/>
  <c r="X1470" i="1"/>
  <c r="Y1470" i="1" s="1"/>
  <c r="X1450" i="1"/>
  <c r="Y1450" i="1" s="1"/>
  <c r="X1430" i="1"/>
  <c r="Y1430" i="1" s="1"/>
  <c r="X1413" i="1"/>
  <c r="Y1413" i="1" s="1"/>
  <c r="X1392" i="1"/>
  <c r="Y1392" i="1" s="1"/>
  <c r="X1375" i="1"/>
  <c r="Y1375" i="1" s="1"/>
  <c r="X1352" i="1"/>
  <c r="Y1352" i="1" s="1"/>
  <c r="X1332" i="1"/>
  <c r="Y1332" i="1" s="1"/>
  <c r="X1314" i="1"/>
  <c r="Y1314" i="1" s="1"/>
  <c r="X1294" i="1"/>
  <c r="Y1294" i="1" s="1"/>
  <c r="X1277" i="1"/>
  <c r="Y1277" i="1" s="1"/>
  <c r="X1256" i="1"/>
  <c r="Y1256" i="1" s="1"/>
  <c r="X1233" i="1"/>
  <c r="Y1233" i="1" s="1"/>
  <c r="X1218" i="1"/>
  <c r="Y1218" i="1" s="1"/>
  <c r="X1196" i="1"/>
  <c r="Y1196" i="1" s="1"/>
  <c r="X1178" i="1"/>
  <c r="Y1178" i="1" s="1"/>
  <c r="X1158" i="1"/>
  <c r="Y1158" i="1" s="1"/>
  <c r="X1137" i="1"/>
  <c r="Y1137" i="1" s="1"/>
  <c r="X1120" i="1"/>
  <c r="Y1120" i="1" s="1"/>
  <c r="X1100" i="1"/>
  <c r="Y1100" i="1" s="1"/>
  <c r="X1082" i="1"/>
  <c r="Y1082" i="1" s="1"/>
  <c r="X1060" i="1"/>
  <c r="Y1060" i="1" s="1"/>
  <c r="X1039" i="1"/>
  <c r="Y1039" i="1" s="1"/>
  <c r="X1020" i="1"/>
  <c r="Y1020" i="1" s="1"/>
  <c r="X997" i="1"/>
  <c r="Y997" i="1" s="1"/>
  <c r="X976" i="1"/>
  <c r="Y976" i="1" s="1"/>
  <c r="X952" i="1"/>
  <c r="Y952" i="1" s="1"/>
  <c r="X920" i="1"/>
  <c r="Y920" i="1" s="1"/>
  <c r="X901" i="1"/>
  <c r="Y901" i="1" s="1"/>
  <c r="X871" i="1"/>
  <c r="Y871" i="1" s="1"/>
  <c r="X847" i="1"/>
  <c r="Y847" i="1" s="1"/>
  <c r="X820" i="1"/>
  <c r="Y820" i="1" s="1"/>
  <c r="X792" i="1"/>
  <c r="Y792" i="1" s="1"/>
  <c r="X770" i="1"/>
  <c r="Y770" i="1" s="1"/>
  <c r="X743" i="1"/>
  <c r="Y743" i="1" s="1"/>
  <c r="X719" i="1"/>
  <c r="Y719" i="1" s="1"/>
  <c r="X688" i="1"/>
  <c r="Y688" i="1" s="1"/>
  <c r="X651" i="1"/>
  <c r="Y651" i="1" s="1"/>
  <c r="X623" i="1"/>
  <c r="Y623" i="1" s="1"/>
  <c r="X586" i="1"/>
  <c r="Y586" i="1" s="1"/>
  <c r="X555" i="1"/>
  <c r="Y555" i="1" s="1"/>
  <c r="X519" i="1"/>
  <c r="Y519" i="1" s="1"/>
  <c r="X477" i="1"/>
  <c r="Y477" i="1" s="1"/>
  <c r="X453" i="1"/>
  <c r="Y453" i="1" s="1"/>
  <c r="X410" i="1"/>
  <c r="Y410" i="1" s="1"/>
  <c r="X381" i="1"/>
  <c r="Y381" i="1" s="1"/>
  <c r="X345" i="1"/>
  <c r="Y345" i="1" s="1"/>
  <c r="X308" i="1"/>
  <c r="Y308" i="1" s="1"/>
  <c r="X275" i="1"/>
  <c r="Y275" i="1" s="1"/>
  <c r="X239" i="1"/>
  <c r="Y239" i="1" s="1"/>
  <c r="X210" i="1"/>
  <c r="Y210" i="1" s="1"/>
  <c r="X167" i="1"/>
  <c r="Y167" i="1" s="1"/>
  <c r="X64" i="1"/>
  <c r="Y64" i="1" s="1"/>
  <c r="X33" i="1"/>
  <c r="Y33" i="1" s="1"/>
  <c r="X15" i="1"/>
  <c r="Y15" i="1" s="1"/>
  <c r="X29" i="1"/>
  <c r="Y29" i="1" s="1"/>
  <c r="X39" i="1"/>
  <c r="Y39" i="1" s="1"/>
  <c r="X48" i="1"/>
  <c r="Y48" i="1" s="1"/>
  <c r="X57" i="1"/>
  <c r="Y57" i="1" s="1"/>
  <c r="X66" i="1"/>
  <c r="Y66" i="1" s="1"/>
  <c r="X75" i="1"/>
  <c r="Y75" i="1" s="1"/>
  <c r="X85" i="1"/>
  <c r="Y85" i="1" s="1"/>
  <c r="X122" i="1"/>
  <c r="Y122" i="1" s="1"/>
  <c r="X159" i="1"/>
  <c r="Y159" i="1" s="1"/>
  <c r="X168" i="1"/>
  <c r="Y168" i="1" s="1"/>
  <c r="X177" i="1"/>
  <c r="Y177" i="1" s="1"/>
  <c r="X186" i="1"/>
  <c r="Y186" i="1" s="1"/>
  <c r="X195" i="1"/>
  <c r="Y195" i="1" s="1"/>
  <c r="X204" i="1"/>
  <c r="Y204" i="1" s="1"/>
  <c r="X213" i="1"/>
  <c r="Y213" i="1" s="1"/>
  <c r="X223" i="1"/>
  <c r="Y223" i="1" s="1"/>
  <c r="X232" i="1"/>
  <c r="Y232" i="1" s="1"/>
  <c r="X241" i="1"/>
  <c r="Y241" i="1" s="1"/>
  <c r="X250" i="1"/>
  <c r="Y250" i="1" s="1"/>
  <c r="X259" i="1"/>
  <c r="Y259" i="1" s="1"/>
  <c r="X268" i="1"/>
  <c r="Y268" i="1" s="1"/>
  <c r="X277" i="1"/>
  <c r="Y277" i="1" s="1"/>
  <c r="X287" i="1"/>
  <c r="Y287" i="1" s="1"/>
  <c r="X296" i="1"/>
  <c r="Y296" i="1" s="1"/>
  <c r="X305" i="1"/>
  <c r="Y305" i="1" s="1"/>
  <c r="X314" i="1"/>
  <c r="Y314" i="1" s="1"/>
  <c r="X323" i="1"/>
  <c r="Y323" i="1" s="1"/>
  <c r="X332" i="1"/>
  <c r="Y332" i="1" s="1"/>
  <c r="X341" i="1"/>
  <c r="Y341" i="1" s="1"/>
  <c r="X351" i="1"/>
  <c r="Y351" i="1" s="1"/>
  <c r="X360" i="1"/>
  <c r="Y360" i="1" s="1"/>
  <c r="X369" i="1"/>
  <c r="Y369" i="1" s="1"/>
  <c r="X378" i="1"/>
  <c r="Y378" i="1" s="1"/>
  <c r="X387" i="1"/>
  <c r="Y387" i="1" s="1"/>
  <c r="X396" i="1"/>
  <c r="Y396" i="1" s="1"/>
  <c r="X405" i="1"/>
  <c r="Y405" i="1" s="1"/>
  <c r="X415" i="1"/>
  <c r="Y415" i="1" s="1"/>
  <c r="X424" i="1"/>
  <c r="Y424" i="1" s="1"/>
  <c r="X433" i="1"/>
  <c r="Y433" i="1" s="1"/>
  <c r="X442" i="1"/>
  <c r="Y442" i="1" s="1"/>
  <c r="X451" i="1"/>
  <c r="Y451" i="1" s="1"/>
  <c r="X460" i="1"/>
  <c r="Y460" i="1" s="1"/>
  <c r="X469" i="1"/>
  <c r="Y469" i="1" s="1"/>
  <c r="X479" i="1"/>
  <c r="Y479" i="1" s="1"/>
  <c r="X488" i="1"/>
  <c r="Y488" i="1" s="1"/>
  <c r="X497" i="1"/>
  <c r="Y497" i="1" s="1"/>
  <c r="X506" i="1"/>
  <c r="Y506" i="1" s="1"/>
  <c r="X515" i="1"/>
  <c r="Y515" i="1" s="1"/>
  <c r="X524" i="1"/>
  <c r="Y524" i="1" s="1"/>
  <c r="X533" i="1"/>
  <c r="Y533" i="1" s="1"/>
  <c r="X543" i="1"/>
  <c r="Y543" i="1" s="1"/>
  <c r="X552" i="1"/>
  <c r="Y552" i="1" s="1"/>
  <c r="X561" i="1"/>
  <c r="Y561" i="1" s="1"/>
  <c r="X570" i="1"/>
  <c r="Y570" i="1" s="1"/>
  <c r="X579" i="1"/>
  <c r="Y579" i="1" s="1"/>
  <c r="X588" i="1"/>
  <c r="Y588" i="1" s="1"/>
  <c r="X597" i="1"/>
  <c r="Y597" i="1" s="1"/>
  <c r="X607" i="1"/>
  <c r="Y607" i="1" s="1"/>
  <c r="X616" i="1"/>
  <c r="Y616" i="1" s="1"/>
  <c r="X625" i="1"/>
  <c r="Y625" i="1" s="1"/>
  <c r="X634" i="1"/>
  <c r="Y634" i="1" s="1"/>
  <c r="X643" i="1"/>
  <c r="Y643" i="1" s="1"/>
  <c r="X652" i="1"/>
  <c r="Y652" i="1" s="1"/>
  <c r="X661" i="1"/>
  <c r="Y661" i="1" s="1"/>
  <c r="X671" i="1"/>
  <c r="Y671" i="1" s="1"/>
  <c r="X680" i="1"/>
  <c r="Y680" i="1" s="1"/>
  <c r="X18" i="1"/>
  <c r="Y18" i="1" s="1"/>
  <c r="X30" i="1"/>
  <c r="Y30" i="1" s="1"/>
  <c r="X40" i="1"/>
  <c r="Y40" i="1" s="1"/>
  <c r="X49" i="1"/>
  <c r="Y49" i="1" s="1"/>
  <c r="X58" i="1"/>
  <c r="Y58" i="1" s="1"/>
  <c r="X67" i="1"/>
  <c r="Y67" i="1" s="1"/>
  <c r="X76" i="1"/>
  <c r="Y76" i="1" s="1"/>
  <c r="X160" i="1"/>
  <c r="Y160" i="1" s="1"/>
  <c r="X169" i="1"/>
  <c r="Y169" i="1" s="1"/>
  <c r="X178" i="1"/>
  <c r="Y178" i="1" s="1"/>
  <c r="X187" i="1"/>
  <c r="Y187" i="1" s="1"/>
  <c r="X196" i="1"/>
  <c r="Y196" i="1" s="1"/>
  <c r="X205" i="1"/>
  <c r="Y205" i="1" s="1"/>
  <c r="X215" i="1"/>
  <c r="Y215" i="1" s="1"/>
  <c r="X224" i="1"/>
  <c r="Y224" i="1" s="1"/>
  <c r="X233" i="1"/>
  <c r="Y233" i="1" s="1"/>
  <c r="X242" i="1"/>
  <c r="Y242" i="1" s="1"/>
  <c r="X251" i="1"/>
  <c r="Y251" i="1" s="1"/>
  <c r="X260" i="1"/>
  <c r="Y260" i="1" s="1"/>
  <c r="X269" i="1"/>
  <c r="Y269" i="1" s="1"/>
  <c r="X279" i="1"/>
  <c r="Y279" i="1" s="1"/>
  <c r="X288" i="1"/>
  <c r="Y288" i="1" s="1"/>
  <c r="X297" i="1"/>
  <c r="Y297" i="1" s="1"/>
  <c r="X306" i="1"/>
  <c r="Y306" i="1" s="1"/>
  <c r="X315" i="1"/>
  <c r="Y315" i="1" s="1"/>
  <c r="X324" i="1"/>
  <c r="Y324" i="1" s="1"/>
  <c r="X333" i="1"/>
  <c r="Y333" i="1" s="1"/>
  <c r="X343" i="1"/>
  <c r="Y343" i="1" s="1"/>
  <c r="X352" i="1"/>
  <c r="Y352" i="1" s="1"/>
  <c r="X361" i="1"/>
  <c r="Y361" i="1" s="1"/>
  <c r="X370" i="1"/>
  <c r="Y370" i="1" s="1"/>
  <c r="X379" i="1"/>
  <c r="Y379" i="1" s="1"/>
  <c r="X388" i="1"/>
  <c r="Y388" i="1" s="1"/>
  <c r="X397" i="1"/>
  <c r="Y397" i="1" s="1"/>
  <c r="X407" i="1"/>
  <c r="Y407" i="1" s="1"/>
  <c r="X416" i="1"/>
  <c r="Y416" i="1" s="1"/>
  <c r="X425" i="1"/>
  <c r="Y425" i="1" s="1"/>
  <c r="X434" i="1"/>
  <c r="Y434" i="1" s="1"/>
  <c r="X443" i="1"/>
  <c r="Y443" i="1" s="1"/>
  <c r="X452" i="1"/>
  <c r="Y452" i="1" s="1"/>
  <c r="X461" i="1"/>
  <c r="Y461" i="1" s="1"/>
  <c r="X471" i="1"/>
  <c r="Y471" i="1" s="1"/>
  <c r="X480" i="1"/>
  <c r="Y480" i="1" s="1"/>
  <c r="X489" i="1"/>
  <c r="Y489" i="1" s="1"/>
  <c r="X498" i="1"/>
  <c r="Y498" i="1" s="1"/>
  <c r="X507" i="1"/>
  <c r="Y507" i="1" s="1"/>
  <c r="X516" i="1"/>
  <c r="Y516" i="1" s="1"/>
  <c r="X525" i="1"/>
  <c r="Y525" i="1" s="1"/>
  <c r="X535" i="1"/>
  <c r="Y535" i="1" s="1"/>
  <c r="X544" i="1"/>
  <c r="Y544" i="1" s="1"/>
  <c r="X553" i="1"/>
  <c r="Y553" i="1" s="1"/>
  <c r="X562" i="1"/>
  <c r="Y562" i="1" s="1"/>
  <c r="X571" i="1"/>
  <c r="Y571" i="1" s="1"/>
  <c r="X580" i="1"/>
  <c r="Y580" i="1" s="1"/>
  <c r="X589" i="1"/>
  <c r="Y589" i="1" s="1"/>
  <c r="X599" i="1"/>
  <c r="Y599" i="1" s="1"/>
  <c r="X608" i="1"/>
  <c r="Y608" i="1" s="1"/>
  <c r="X617" i="1"/>
  <c r="Y617" i="1" s="1"/>
  <c r="X626" i="1"/>
  <c r="Y626" i="1" s="1"/>
  <c r="X635" i="1"/>
  <c r="Y635" i="1" s="1"/>
  <c r="X644" i="1"/>
  <c r="Y644" i="1" s="1"/>
  <c r="X653" i="1"/>
  <c r="Y653" i="1" s="1"/>
  <c r="X663" i="1"/>
  <c r="Y663" i="1" s="1"/>
  <c r="X672" i="1"/>
  <c r="Y672" i="1" s="1"/>
  <c r="X681" i="1"/>
  <c r="Y681" i="1" s="1"/>
  <c r="X690" i="1"/>
  <c r="Y690" i="1" s="1"/>
  <c r="X699" i="1"/>
  <c r="Y699" i="1" s="1"/>
  <c r="X707" i="1"/>
  <c r="Y707" i="1" s="1"/>
  <c r="X715" i="1"/>
  <c r="Y715" i="1" s="1"/>
  <c r="X723" i="1"/>
  <c r="Y723" i="1" s="1"/>
  <c r="X731" i="1"/>
  <c r="Y731" i="1" s="1"/>
  <c r="X739" i="1"/>
  <c r="Y739" i="1" s="1"/>
  <c r="X747" i="1"/>
  <c r="Y747" i="1" s="1"/>
  <c r="X755" i="1"/>
  <c r="Y755" i="1" s="1"/>
  <c r="X763" i="1"/>
  <c r="Y763" i="1" s="1"/>
  <c r="X771" i="1"/>
  <c r="Y771" i="1" s="1"/>
  <c r="X779" i="1"/>
  <c r="Y779" i="1" s="1"/>
  <c r="X787" i="1"/>
  <c r="Y787" i="1" s="1"/>
  <c r="X795" i="1"/>
  <c r="Y795" i="1" s="1"/>
  <c r="X803" i="1"/>
  <c r="Y803" i="1" s="1"/>
  <c r="X811" i="1"/>
  <c r="Y811" i="1" s="1"/>
  <c r="X819" i="1"/>
  <c r="Y819" i="1" s="1"/>
  <c r="X827" i="1"/>
  <c r="Y827" i="1" s="1"/>
  <c r="X835" i="1"/>
  <c r="Y835" i="1" s="1"/>
  <c r="X843" i="1"/>
  <c r="Y843" i="1" s="1"/>
  <c r="X851" i="1"/>
  <c r="Y851" i="1" s="1"/>
  <c r="X859" i="1"/>
  <c r="Y859" i="1" s="1"/>
  <c r="X867" i="1"/>
  <c r="Y867" i="1" s="1"/>
  <c r="X875" i="1"/>
  <c r="Y875" i="1" s="1"/>
  <c r="X883" i="1"/>
  <c r="Y883" i="1" s="1"/>
  <c r="X891" i="1"/>
  <c r="Y891" i="1" s="1"/>
  <c r="X899" i="1"/>
  <c r="Y899" i="1" s="1"/>
  <c r="X907" i="1"/>
  <c r="Y907" i="1" s="1"/>
  <c r="X915" i="1"/>
  <c r="Y915" i="1" s="1"/>
  <c r="X923" i="1"/>
  <c r="Y923" i="1" s="1"/>
  <c r="X931" i="1"/>
  <c r="Y931" i="1" s="1"/>
  <c r="X939" i="1"/>
  <c r="Y939" i="1" s="1"/>
  <c r="X947" i="1"/>
  <c r="Y947" i="1" s="1"/>
  <c r="X955" i="1"/>
  <c r="Y955" i="1" s="1"/>
  <c r="X963" i="1"/>
  <c r="Y963" i="1" s="1"/>
  <c r="X971" i="1"/>
  <c r="Y971" i="1" s="1"/>
  <c r="X979" i="1"/>
  <c r="Y979" i="1" s="1"/>
  <c r="X987" i="1"/>
  <c r="Y987" i="1" s="1"/>
  <c r="X995" i="1"/>
  <c r="Y995" i="1" s="1"/>
  <c r="X1003" i="1"/>
  <c r="Y1003" i="1" s="1"/>
  <c r="X1011" i="1"/>
  <c r="Y1011" i="1" s="1"/>
  <c r="X1019" i="1"/>
  <c r="Y1019" i="1" s="1"/>
  <c r="X1027" i="1"/>
  <c r="Y1027" i="1" s="1"/>
  <c r="X1035" i="1"/>
  <c r="Y1035" i="1" s="1"/>
  <c r="X1043" i="1"/>
  <c r="Y1043" i="1" s="1"/>
  <c r="X1051" i="1"/>
  <c r="Y1051" i="1" s="1"/>
  <c r="X1059" i="1"/>
  <c r="Y1059" i="1" s="1"/>
  <c r="X1067" i="1"/>
  <c r="Y1067" i="1" s="1"/>
  <c r="X1075" i="1"/>
  <c r="Y1075" i="1" s="1"/>
  <c r="X1083" i="1"/>
  <c r="Y1083" i="1" s="1"/>
  <c r="X1091" i="1"/>
  <c r="Y1091" i="1" s="1"/>
  <c r="X1099" i="1"/>
  <c r="Y1099" i="1" s="1"/>
  <c r="X1107" i="1"/>
  <c r="Y1107" i="1" s="1"/>
  <c r="X1115" i="1"/>
  <c r="Y1115" i="1" s="1"/>
  <c r="X1123" i="1"/>
  <c r="Y1123" i="1" s="1"/>
  <c r="X1131" i="1"/>
  <c r="Y1131" i="1" s="1"/>
  <c r="X1139" i="1"/>
  <c r="Y1139" i="1" s="1"/>
  <c r="X1147" i="1"/>
  <c r="Y1147" i="1" s="1"/>
  <c r="X1155" i="1"/>
  <c r="Y1155" i="1" s="1"/>
  <c r="X1163" i="1"/>
  <c r="Y1163" i="1" s="1"/>
  <c r="X1171" i="1"/>
  <c r="Y1171" i="1" s="1"/>
  <c r="X1179" i="1"/>
  <c r="Y1179" i="1" s="1"/>
  <c r="X1187" i="1"/>
  <c r="Y1187" i="1" s="1"/>
  <c r="X1195" i="1"/>
  <c r="Y1195" i="1" s="1"/>
  <c r="X1203" i="1"/>
  <c r="Y1203" i="1" s="1"/>
  <c r="X1211" i="1"/>
  <c r="Y1211" i="1" s="1"/>
  <c r="X1219" i="1"/>
  <c r="Y1219" i="1" s="1"/>
  <c r="X1227" i="1"/>
  <c r="Y1227" i="1" s="1"/>
  <c r="X1235" i="1"/>
  <c r="Y1235" i="1" s="1"/>
  <c r="X1243" i="1"/>
  <c r="Y1243" i="1" s="1"/>
  <c r="X1251" i="1"/>
  <c r="Y1251" i="1" s="1"/>
  <c r="X1259" i="1"/>
  <c r="Y1259" i="1" s="1"/>
  <c r="X1267" i="1"/>
  <c r="Y1267" i="1" s="1"/>
  <c r="X1275" i="1"/>
  <c r="Y1275" i="1" s="1"/>
  <c r="X1283" i="1"/>
  <c r="Y1283" i="1" s="1"/>
  <c r="X1291" i="1"/>
  <c r="Y1291" i="1" s="1"/>
  <c r="X1299" i="1"/>
  <c r="Y1299" i="1" s="1"/>
  <c r="X1307" i="1"/>
  <c r="Y1307" i="1" s="1"/>
  <c r="X1315" i="1"/>
  <c r="Y1315" i="1" s="1"/>
  <c r="X1323" i="1"/>
  <c r="Y1323" i="1" s="1"/>
  <c r="X1331" i="1"/>
  <c r="Y1331" i="1" s="1"/>
  <c r="X1339" i="1"/>
  <c r="Y1339" i="1" s="1"/>
  <c r="X1347" i="1"/>
  <c r="Y1347" i="1" s="1"/>
  <c r="X1355" i="1"/>
  <c r="Y1355" i="1" s="1"/>
  <c r="X1363" i="1"/>
  <c r="Y1363" i="1" s="1"/>
  <c r="X1371" i="1"/>
  <c r="Y1371" i="1" s="1"/>
  <c r="X1379" i="1"/>
  <c r="Y1379" i="1" s="1"/>
  <c r="X1387" i="1"/>
  <c r="Y1387" i="1" s="1"/>
  <c r="X1395" i="1"/>
  <c r="Y1395" i="1" s="1"/>
  <c r="X1403" i="1"/>
  <c r="Y1403" i="1" s="1"/>
  <c r="X1411" i="1"/>
  <c r="Y1411" i="1" s="1"/>
  <c r="X1419" i="1"/>
  <c r="Y1419" i="1" s="1"/>
  <c r="X1427" i="1"/>
  <c r="Y1427" i="1" s="1"/>
  <c r="X1435" i="1"/>
  <c r="Y1435" i="1" s="1"/>
  <c r="X1443" i="1"/>
  <c r="Y1443" i="1" s="1"/>
  <c r="X1451" i="1"/>
  <c r="Y1451" i="1" s="1"/>
  <c r="X1459" i="1"/>
  <c r="Y1459" i="1" s="1"/>
  <c r="X19" i="1"/>
  <c r="Y19" i="1" s="1"/>
  <c r="X34" i="1"/>
  <c r="Y34" i="1" s="1"/>
  <c r="X46" i="1"/>
  <c r="Y46" i="1" s="1"/>
  <c r="X59" i="1"/>
  <c r="Y59" i="1" s="1"/>
  <c r="X71" i="1"/>
  <c r="Y71" i="1" s="1"/>
  <c r="X83" i="1"/>
  <c r="Y83" i="1" s="1"/>
  <c r="X156" i="1"/>
  <c r="Y156" i="1" s="1"/>
  <c r="X170" i="1"/>
  <c r="Y170" i="1" s="1"/>
  <c r="X181" i="1"/>
  <c r="Y181" i="1" s="1"/>
  <c r="X193" i="1"/>
  <c r="Y193" i="1" s="1"/>
  <c r="X207" i="1"/>
  <c r="Y207" i="1" s="1"/>
  <c r="X218" i="1"/>
  <c r="Y218" i="1" s="1"/>
  <c r="X229" i="1"/>
  <c r="Y229" i="1" s="1"/>
  <c r="X243" i="1"/>
  <c r="Y243" i="1" s="1"/>
  <c r="X255" i="1"/>
  <c r="Y255" i="1" s="1"/>
  <c r="X266" i="1"/>
  <c r="Y266" i="1" s="1"/>
  <c r="X280" i="1"/>
  <c r="Y280" i="1" s="1"/>
  <c r="X291" i="1"/>
  <c r="Y291" i="1" s="1"/>
  <c r="X303" i="1"/>
  <c r="Y303" i="1" s="1"/>
  <c r="X316" i="1"/>
  <c r="Y316" i="1" s="1"/>
  <c r="X328" i="1"/>
  <c r="Y328" i="1" s="1"/>
  <c r="X339" i="1"/>
  <c r="Y339" i="1" s="1"/>
  <c r="X353" i="1"/>
  <c r="Y353" i="1" s="1"/>
  <c r="X364" i="1"/>
  <c r="Y364" i="1" s="1"/>
  <c r="X376" i="1"/>
  <c r="Y376" i="1" s="1"/>
  <c r="X389" i="1"/>
  <c r="Y389" i="1" s="1"/>
  <c r="X401" i="1"/>
  <c r="Y401" i="1" s="1"/>
  <c r="X412" i="1"/>
  <c r="Y412" i="1" s="1"/>
  <c r="X426" i="1"/>
  <c r="Y426" i="1" s="1"/>
  <c r="X437" i="1"/>
  <c r="Y437" i="1" s="1"/>
  <c r="X449" i="1"/>
  <c r="Y449" i="1" s="1"/>
  <c r="X463" i="1"/>
  <c r="Y463" i="1" s="1"/>
  <c r="X474" i="1"/>
  <c r="Y474" i="1" s="1"/>
  <c r="X485" i="1"/>
  <c r="Y485" i="1" s="1"/>
  <c r="X499" i="1"/>
  <c r="Y499" i="1" s="1"/>
  <c r="X511" i="1"/>
  <c r="Y511" i="1" s="1"/>
  <c r="X522" i="1"/>
  <c r="Y522" i="1" s="1"/>
  <c r="X536" i="1"/>
  <c r="Y536" i="1" s="1"/>
  <c r="X547" i="1"/>
  <c r="Y547" i="1" s="1"/>
  <c r="X559" i="1"/>
  <c r="Y559" i="1" s="1"/>
  <c r="X572" i="1"/>
  <c r="Y572" i="1" s="1"/>
  <c r="X584" i="1"/>
  <c r="Y584" i="1" s="1"/>
  <c r="X595" i="1"/>
  <c r="Y595" i="1" s="1"/>
  <c r="X609" i="1"/>
  <c r="Y609" i="1" s="1"/>
  <c r="X620" i="1"/>
  <c r="Y620" i="1" s="1"/>
  <c r="X632" i="1"/>
  <c r="Y632" i="1" s="1"/>
  <c r="X645" i="1"/>
  <c r="Y645" i="1" s="1"/>
  <c r="X657" i="1"/>
  <c r="Y657" i="1" s="1"/>
  <c r="X668" i="1"/>
  <c r="Y668" i="1" s="1"/>
  <c r="X682" i="1"/>
  <c r="Y682" i="1" s="1"/>
  <c r="X692" i="1"/>
  <c r="Y692" i="1" s="1"/>
  <c r="X702" i="1"/>
  <c r="Y702" i="1" s="1"/>
  <c r="X711" i="1"/>
  <c r="Y711" i="1" s="1"/>
  <c r="X720" i="1"/>
  <c r="Y720" i="1" s="1"/>
  <c r="X729" i="1"/>
  <c r="Y729" i="1" s="1"/>
  <c r="X738" i="1"/>
  <c r="Y738" i="1" s="1"/>
  <c r="X748" i="1"/>
  <c r="Y748" i="1" s="1"/>
  <c r="X757" i="1"/>
  <c r="Y757" i="1" s="1"/>
  <c r="X766" i="1"/>
  <c r="Y766" i="1" s="1"/>
  <c r="X775" i="1"/>
  <c r="Y775" i="1" s="1"/>
  <c r="X784" i="1"/>
  <c r="Y784" i="1" s="1"/>
  <c r="X793" i="1"/>
  <c r="Y793" i="1" s="1"/>
  <c r="X802" i="1"/>
  <c r="Y802" i="1" s="1"/>
  <c r="X812" i="1"/>
  <c r="Y812" i="1" s="1"/>
  <c r="X821" i="1"/>
  <c r="Y821" i="1" s="1"/>
  <c r="X830" i="1"/>
  <c r="Y830" i="1" s="1"/>
  <c r="X839" i="1"/>
  <c r="Y839" i="1" s="1"/>
  <c r="X848" i="1"/>
  <c r="Y848" i="1" s="1"/>
  <c r="X857" i="1"/>
  <c r="Y857" i="1" s="1"/>
  <c r="X866" i="1"/>
  <c r="Y866" i="1" s="1"/>
  <c r="X876" i="1"/>
  <c r="Y876" i="1" s="1"/>
  <c r="X885" i="1"/>
  <c r="Y885" i="1" s="1"/>
  <c r="X894" i="1"/>
  <c r="Y894" i="1" s="1"/>
  <c r="X903" i="1"/>
  <c r="Y903" i="1" s="1"/>
  <c r="X912" i="1"/>
  <c r="Y912" i="1" s="1"/>
  <c r="X921" i="1"/>
  <c r="Y921" i="1" s="1"/>
  <c r="X930" i="1"/>
  <c r="Y930" i="1" s="1"/>
  <c r="X940" i="1"/>
  <c r="Y940" i="1" s="1"/>
  <c r="X949" i="1"/>
  <c r="Y949" i="1" s="1"/>
  <c r="X958" i="1"/>
  <c r="Y958" i="1" s="1"/>
  <c r="X20" i="1"/>
  <c r="Y20" i="1" s="1"/>
  <c r="X35" i="1"/>
  <c r="Y35" i="1" s="1"/>
  <c r="X47" i="1"/>
  <c r="Y47" i="1" s="1"/>
  <c r="X60" i="1"/>
  <c r="Y60" i="1" s="1"/>
  <c r="X72" i="1"/>
  <c r="Y72" i="1" s="1"/>
  <c r="X84" i="1"/>
  <c r="Y84" i="1" s="1"/>
  <c r="X157" i="1"/>
  <c r="Y157" i="1" s="1"/>
  <c r="X171" i="1"/>
  <c r="Y171" i="1" s="1"/>
  <c r="X183" i="1"/>
  <c r="Y183" i="1" s="1"/>
  <c r="X194" i="1"/>
  <c r="Y194" i="1" s="1"/>
  <c r="X208" i="1"/>
  <c r="Y208" i="1" s="1"/>
  <c r="X219" i="1"/>
  <c r="Y219" i="1" s="1"/>
  <c r="X231" i="1"/>
  <c r="Y231" i="1" s="1"/>
  <c r="X244" i="1"/>
  <c r="Y244" i="1" s="1"/>
  <c r="X256" i="1"/>
  <c r="Y256" i="1" s="1"/>
  <c r="X267" i="1"/>
  <c r="Y267" i="1" s="1"/>
  <c r="X281" i="1"/>
  <c r="Y281" i="1" s="1"/>
  <c r="X292" i="1"/>
  <c r="Y292" i="1" s="1"/>
  <c r="X304" i="1"/>
  <c r="Y304" i="1" s="1"/>
  <c r="X317" i="1"/>
  <c r="Y317" i="1" s="1"/>
  <c r="X329" i="1"/>
  <c r="Y329" i="1" s="1"/>
  <c r="X340" i="1"/>
  <c r="Y340" i="1" s="1"/>
  <c r="X354" i="1"/>
  <c r="Y354" i="1" s="1"/>
  <c r="X365" i="1"/>
  <c r="Y365" i="1" s="1"/>
  <c r="X377" i="1"/>
  <c r="Y377" i="1" s="1"/>
  <c r="X391" i="1"/>
  <c r="Y391" i="1" s="1"/>
  <c r="X402" i="1"/>
  <c r="Y402" i="1" s="1"/>
  <c r="X413" i="1"/>
  <c r="Y413" i="1" s="1"/>
  <c r="X427" i="1"/>
  <c r="Y427" i="1" s="1"/>
  <c r="X439" i="1"/>
  <c r="Y439" i="1" s="1"/>
  <c r="X450" i="1"/>
  <c r="Y450" i="1" s="1"/>
  <c r="X464" i="1"/>
  <c r="Y464" i="1" s="1"/>
  <c r="X475" i="1"/>
  <c r="Y475" i="1" s="1"/>
  <c r="X487" i="1"/>
  <c r="Y487" i="1" s="1"/>
  <c r="X500" i="1"/>
  <c r="Y500" i="1" s="1"/>
  <c r="X512" i="1"/>
  <c r="Y512" i="1" s="1"/>
  <c r="X523" i="1"/>
  <c r="Y523" i="1" s="1"/>
  <c r="X537" i="1"/>
  <c r="Y537" i="1" s="1"/>
  <c r="X548" i="1"/>
  <c r="Y548" i="1" s="1"/>
  <c r="X560" i="1"/>
  <c r="Y560" i="1" s="1"/>
  <c r="X573" i="1"/>
  <c r="Y573" i="1" s="1"/>
  <c r="X585" i="1"/>
  <c r="Y585" i="1" s="1"/>
  <c r="X596" i="1"/>
  <c r="Y596" i="1" s="1"/>
  <c r="X610" i="1"/>
  <c r="Y610" i="1" s="1"/>
  <c r="X621" i="1"/>
  <c r="Y621" i="1" s="1"/>
  <c r="X633" i="1"/>
  <c r="Y633" i="1" s="1"/>
  <c r="X647" i="1"/>
  <c r="Y647" i="1" s="1"/>
  <c r="X658" i="1"/>
  <c r="Y658" i="1" s="1"/>
  <c r="X669" i="1"/>
  <c r="Y669" i="1" s="1"/>
  <c r="X683" i="1"/>
  <c r="Y683" i="1" s="1"/>
  <c r="X693" i="1"/>
  <c r="Y693" i="1" s="1"/>
  <c r="X703" i="1"/>
  <c r="Y703" i="1" s="1"/>
  <c r="X712" i="1"/>
  <c r="Y712" i="1" s="1"/>
  <c r="X721" i="1"/>
  <c r="Y721" i="1" s="1"/>
  <c r="X730" i="1"/>
  <c r="Y730" i="1" s="1"/>
  <c r="X740" i="1"/>
  <c r="Y740" i="1" s="1"/>
  <c r="X749" i="1"/>
  <c r="Y749" i="1" s="1"/>
  <c r="X758" i="1"/>
  <c r="Y758" i="1" s="1"/>
  <c r="X767" i="1"/>
  <c r="Y767" i="1" s="1"/>
  <c r="X776" i="1"/>
  <c r="Y776" i="1" s="1"/>
  <c r="X785" i="1"/>
  <c r="Y785" i="1" s="1"/>
  <c r="X794" i="1"/>
  <c r="Y794" i="1" s="1"/>
  <c r="X804" i="1"/>
  <c r="Y804" i="1" s="1"/>
  <c r="X813" i="1"/>
  <c r="Y813" i="1" s="1"/>
  <c r="X822" i="1"/>
  <c r="Y822" i="1" s="1"/>
  <c r="X831" i="1"/>
  <c r="Y831" i="1" s="1"/>
  <c r="X840" i="1"/>
  <c r="Y840" i="1" s="1"/>
  <c r="X849" i="1"/>
  <c r="Y849" i="1" s="1"/>
  <c r="X858" i="1"/>
  <c r="Y858" i="1" s="1"/>
  <c r="X868" i="1"/>
  <c r="Y868" i="1" s="1"/>
  <c r="X877" i="1"/>
  <c r="Y877" i="1" s="1"/>
  <c r="X886" i="1"/>
  <c r="Y886" i="1" s="1"/>
  <c r="X895" i="1"/>
  <c r="Y895" i="1" s="1"/>
  <c r="X904" i="1"/>
  <c r="Y904" i="1" s="1"/>
  <c r="X913" i="1"/>
  <c r="Y913" i="1" s="1"/>
  <c r="X922" i="1"/>
  <c r="Y922" i="1" s="1"/>
  <c r="X932" i="1"/>
  <c r="Y932" i="1" s="1"/>
  <c r="X941" i="1"/>
  <c r="Y941" i="1" s="1"/>
  <c r="X950" i="1"/>
  <c r="Y950" i="1" s="1"/>
  <c r="X959" i="1"/>
  <c r="Y959" i="1" s="1"/>
  <c r="X968" i="1"/>
  <c r="Y968" i="1" s="1"/>
  <c r="X977" i="1"/>
  <c r="Y977" i="1" s="1"/>
  <c r="X986" i="1"/>
  <c r="Y986" i="1" s="1"/>
  <c r="X996" i="1"/>
  <c r="Y996" i="1" s="1"/>
  <c r="X1005" i="1"/>
  <c r="Y1005" i="1" s="1"/>
  <c r="X1014" i="1"/>
  <c r="Y1014" i="1" s="1"/>
  <c r="X1023" i="1"/>
  <c r="Y1023" i="1" s="1"/>
  <c r="X1032" i="1"/>
  <c r="Y1032" i="1" s="1"/>
  <c r="X23" i="1"/>
  <c r="Y23" i="1" s="1"/>
  <c r="X41" i="1"/>
  <c r="Y41" i="1" s="1"/>
  <c r="X55" i="1"/>
  <c r="Y55" i="1" s="1"/>
  <c r="X73" i="1"/>
  <c r="Y73" i="1" s="1"/>
  <c r="X172" i="1"/>
  <c r="Y172" i="1" s="1"/>
  <c r="X188" i="1"/>
  <c r="Y188" i="1" s="1"/>
  <c r="X202" i="1"/>
  <c r="Y202" i="1" s="1"/>
  <c r="X220" i="1"/>
  <c r="Y220" i="1" s="1"/>
  <c r="X236" i="1"/>
  <c r="Y236" i="1" s="1"/>
  <c r="X252" i="1"/>
  <c r="Y252" i="1" s="1"/>
  <c r="X271" i="1"/>
  <c r="Y271" i="1" s="1"/>
  <c r="X284" i="1"/>
  <c r="Y284" i="1" s="1"/>
  <c r="X300" i="1"/>
  <c r="Y300" i="1" s="1"/>
  <c r="X319" i="1"/>
  <c r="Y319" i="1" s="1"/>
  <c r="X335" i="1"/>
  <c r="Y335" i="1" s="1"/>
  <c r="X348" i="1"/>
  <c r="Y348" i="1" s="1"/>
  <c r="X367" i="1"/>
  <c r="Y367" i="1" s="1"/>
  <c r="X383" i="1"/>
  <c r="Y383" i="1" s="1"/>
  <c r="X399" i="1"/>
  <c r="Y399" i="1" s="1"/>
  <c r="X417" i="1"/>
  <c r="Y417" i="1" s="1"/>
  <c r="X431" i="1"/>
  <c r="Y431" i="1" s="1"/>
  <c r="X447" i="1"/>
  <c r="Y447" i="1" s="1"/>
  <c r="X465" i="1"/>
  <c r="Y465" i="1" s="1"/>
  <c r="X481" i="1"/>
  <c r="Y481" i="1" s="1"/>
  <c r="X495" i="1"/>
  <c r="Y495" i="1" s="1"/>
  <c r="X513" i="1"/>
  <c r="Y513" i="1" s="1"/>
  <c r="X529" i="1"/>
  <c r="Y529" i="1" s="1"/>
  <c r="X545" i="1"/>
  <c r="Y545" i="1" s="1"/>
  <c r="X563" i="1"/>
  <c r="Y563" i="1" s="1"/>
  <c r="X577" i="1"/>
  <c r="Y577" i="1" s="1"/>
  <c r="X593" i="1"/>
  <c r="Y593" i="1" s="1"/>
  <c r="X611" i="1"/>
  <c r="Y611" i="1" s="1"/>
  <c r="X627" i="1"/>
  <c r="Y627" i="1" s="1"/>
  <c r="X641" i="1"/>
  <c r="Y641" i="1" s="1"/>
  <c r="X659" i="1"/>
  <c r="Y659" i="1" s="1"/>
  <c r="X675" i="1"/>
  <c r="Y675" i="1" s="1"/>
  <c r="X689" i="1"/>
  <c r="Y689" i="1" s="1"/>
  <c r="X704" i="1"/>
  <c r="Y704" i="1" s="1"/>
  <c r="X716" i="1"/>
  <c r="Y716" i="1" s="1"/>
  <c r="X727" i="1"/>
  <c r="Y727" i="1" s="1"/>
  <c r="X741" i="1"/>
  <c r="Y741" i="1" s="1"/>
  <c r="X752" i="1"/>
  <c r="Y752" i="1" s="1"/>
  <c r="X764" i="1"/>
  <c r="Y764" i="1" s="1"/>
  <c r="X777" i="1"/>
  <c r="Y777" i="1" s="1"/>
  <c r="X789" i="1"/>
  <c r="Y789" i="1" s="1"/>
  <c r="X800" i="1"/>
  <c r="Y800" i="1" s="1"/>
  <c r="X814" i="1"/>
  <c r="Y814" i="1" s="1"/>
  <c r="X825" i="1"/>
  <c r="Y825" i="1" s="1"/>
  <c r="X837" i="1"/>
  <c r="Y837" i="1" s="1"/>
  <c r="X850" i="1"/>
  <c r="Y850" i="1" s="1"/>
  <c r="X862" i="1"/>
  <c r="Y862" i="1" s="1"/>
  <c r="X873" i="1"/>
  <c r="Y873" i="1" s="1"/>
  <c r="X887" i="1"/>
  <c r="Y887" i="1" s="1"/>
  <c r="X898" i="1"/>
  <c r="Y898" i="1" s="1"/>
  <c r="X910" i="1"/>
  <c r="Y910" i="1" s="1"/>
  <c r="X924" i="1"/>
  <c r="Y924" i="1" s="1"/>
  <c r="X935" i="1"/>
  <c r="Y935" i="1" s="1"/>
  <c r="X946" i="1"/>
  <c r="Y946" i="1" s="1"/>
  <c r="X960" i="1"/>
  <c r="Y960" i="1" s="1"/>
  <c r="X970" i="1"/>
  <c r="Y970" i="1" s="1"/>
  <c r="X981" i="1"/>
  <c r="Y981" i="1" s="1"/>
  <c r="X991" i="1"/>
  <c r="Y991" i="1" s="1"/>
  <c r="X1001" i="1"/>
  <c r="Y1001" i="1" s="1"/>
  <c r="X1012" i="1"/>
  <c r="Y1012" i="1" s="1"/>
  <c r="X1022" i="1"/>
  <c r="Y1022" i="1" s="1"/>
  <c r="X1033" i="1"/>
  <c r="Y1033" i="1" s="1"/>
  <c r="X1042" i="1"/>
  <c r="Y1042" i="1" s="1"/>
  <c r="X1052" i="1"/>
  <c r="Y1052" i="1" s="1"/>
  <c r="X1061" i="1"/>
  <c r="Y1061" i="1" s="1"/>
  <c r="X1070" i="1"/>
  <c r="Y1070" i="1" s="1"/>
  <c r="X1079" i="1"/>
  <c r="Y1079" i="1" s="1"/>
  <c r="X1088" i="1"/>
  <c r="Y1088" i="1" s="1"/>
  <c r="X1097" i="1"/>
  <c r="Y1097" i="1" s="1"/>
  <c r="X1106" i="1"/>
  <c r="Y1106" i="1" s="1"/>
  <c r="X1116" i="1"/>
  <c r="Y1116" i="1" s="1"/>
  <c r="X1125" i="1"/>
  <c r="Y1125" i="1" s="1"/>
  <c r="X1134" i="1"/>
  <c r="Y1134" i="1" s="1"/>
  <c r="X1143" i="1"/>
  <c r="Y1143" i="1" s="1"/>
  <c r="X1152" i="1"/>
  <c r="Y1152" i="1" s="1"/>
  <c r="X1161" i="1"/>
  <c r="Y1161" i="1" s="1"/>
  <c r="X1170" i="1"/>
  <c r="Y1170" i="1" s="1"/>
  <c r="X1180" i="1"/>
  <c r="Y1180" i="1" s="1"/>
  <c r="X1189" i="1"/>
  <c r="Y1189" i="1" s="1"/>
  <c r="X1198" i="1"/>
  <c r="Y1198" i="1" s="1"/>
  <c r="X1207" i="1"/>
  <c r="Y1207" i="1" s="1"/>
  <c r="X1216" i="1"/>
  <c r="Y1216" i="1" s="1"/>
  <c r="X1225" i="1"/>
  <c r="Y1225" i="1" s="1"/>
  <c r="X1234" i="1"/>
  <c r="Y1234" i="1" s="1"/>
  <c r="X1244" i="1"/>
  <c r="Y1244" i="1" s="1"/>
  <c r="X1253" i="1"/>
  <c r="Y1253" i="1" s="1"/>
  <c r="X1262" i="1"/>
  <c r="Y1262" i="1" s="1"/>
  <c r="X1271" i="1"/>
  <c r="Y1271" i="1" s="1"/>
  <c r="X1280" i="1"/>
  <c r="Y1280" i="1" s="1"/>
  <c r="X1289" i="1"/>
  <c r="Y1289" i="1" s="1"/>
  <c r="X1298" i="1"/>
  <c r="Y1298" i="1" s="1"/>
  <c r="X1308" i="1"/>
  <c r="Y1308" i="1" s="1"/>
  <c r="X1317" i="1"/>
  <c r="Y1317" i="1" s="1"/>
  <c r="X1326" i="1"/>
  <c r="Y1326" i="1" s="1"/>
  <c r="X1335" i="1"/>
  <c r="Y1335" i="1" s="1"/>
  <c r="X1344" i="1"/>
  <c r="Y1344" i="1" s="1"/>
  <c r="X1353" i="1"/>
  <c r="Y1353" i="1" s="1"/>
  <c r="X1362" i="1"/>
  <c r="Y1362" i="1" s="1"/>
  <c r="X1372" i="1"/>
  <c r="Y1372" i="1" s="1"/>
  <c r="X1381" i="1"/>
  <c r="Y1381" i="1" s="1"/>
  <c r="X1390" i="1"/>
  <c r="Y1390" i="1" s="1"/>
  <c r="X1399" i="1"/>
  <c r="Y1399" i="1" s="1"/>
  <c r="X1408" i="1"/>
  <c r="Y1408" i="1" s="1"/>
  <c r="X1417" i="1"/>
  <c r="Y1417" i="1" s="1"/>
  <c r="X1426" i="1"/>
  <c r="Y1426" i="1" s="1"/>
  <c r="X1436" i="1"/>
  <c r="Y1436" i="1" s="1"/>
  <c r="X1445" i="1"/>
  <c r="Y1445" i="1" s="1"/>
  <c r="X1454" i="1"/>
  <c r="Y1454" i="1" s="1"/>
  <c r="X1463" i="1"/>
  <c r="Y1463" i="1" s="1"/>
  <c r="X1471" i="1"/>
  <c r="Y1471" i="1" s="1"/>
  <c r="X1479" i="1"/>
  <c r="Y1479" i="1" s="1"/>
  <c r="X1487" i="1"/>
  <c r="Y1487" i="1" s="1"/>
  <c r="X1495" i="1"/>
  <c r="Y1495" i="1" s="1"/>
  <c r="X1503" i="1"/>
  <c r="Y1503" i="1" s="1"/>
  <c r="X1511" i="1"/>
  <c r="Y1511" i="1" s="1"/>
  <c r="X1519" i="1"/>
  <c r="Y1519" i="1" s="1"/>
  <c r="X1527" i="1"/>
  <c r="Y1527" i="1" s="1"/>
  <c r="X1535" i="1"/>
  <c r="Y1535" i="1" s="1"/>
  <c r="X1543" i="1"/>
  <c r="Y1543" i="1" s="1"/>
  <c r="X1551" i="1"/>
  <c r="Y1551" i="1" s="1"/>
  <c r="X1559" i="1"/>
  <c r="Y1559" i="1" s="1"/>
  <c r="X1567" i="1"/>
  <c r="Y1567" i="1" s="1"/>
  <c r="X1575" i="1"/>
  <c r="Y1575" i="1" s="1"/>
  <c r="X1583" i="1"/>
  <c r="Y1583" i="1" s="1"/>
  <c r="X1591" i="1"/>
  <c r="Y1591" i="1" s="1"/>
  <c r="X1599" i="1"/>
  <c r="Y1599" i="1" s="1"/>
  <c r="X1607" i="1"/>
  <c r="Y1607" i="1" s="1"/>
  <c r="X1615" i="1"/>
  <c r="Y1615" i="1" s="1"/>
  <c r="X1623" i="1"/>
  <c r="Y1623" i="1" s="1"/>
  <c r="X1631" i="1"/>
  <c r="Y1631" i="1" s="1"/>
  <c r="X1639" i="1"/>
  <c r="Y1639" i="1" s="1"/>
  <c r="X1647" i="1"/>
  <c r="Y1647" i="1" s="1"/>
  <c r="X1655" i="1"/>
  <c r="Y1655" i="1" s="1"/>
  <c r="X1663" i="1"/>
  <c r="Y1663" i="1" s="1"/>
  <c r="X1671" i="1"/>
  <c r="Y1671" i="1" s="1"/>
  <c r="X1679" i="1"/>
  <c r="Y1679" i="1" s="1"/>
  <c r="X1687" i="1"/>
  <c r="Y1687" i="1" s="1"/>
  <c r="X1695" i="1"/>
  <c r="Y1695" i="1" s="1"/>
  <c r="X1703" i="1"/>
  <c r="Y1703" i="1" s="1"/>
  <c r="X1711" i="1"/>
  <c r="Y1711" i="1" s="1"/>
  <c r="X1719" i="1"/>
  <c r="Y1719" i="1" s="1"/>
  <c r="X1727" i="1"/>
  <c r="Y1727" i="1" s="1"/>
  <c r="X1735" i="1"/>
  <c r="Y1735" i="1" s="1"/>
  <c r="X1743" i="1"/>
  <c r="Y1743" i="1" s="1"/>
  <c r="X1751" i="1"/>
  <c r="Y1751" i="1" s="1"/>
  <c r="X1759" i="1"/>
  <c r="Y1759" i="1" s="1"/>
  <c r="X1767" i="1"/>
  <c r="Y1767" i="1" s="1"/>
  <c r="X1775" i="1"/>
  <c r="Y1775" i="1" s="1"/>
  <c r="X1783" i="1"/>
  <c r="Y1783" i="1" s="1"/>
  <c r="X1791" i="1"/>
  <c r="Y1791" i="1" s="1"/>
  <c r="X1799" i="1"/>
  <c r="Y1799" i="1" s="1"/>
  <c r="X1807" i="1"/>
  <c r="Y1807" i="1" s="1"/>
  <c r="X1815" i="1"/>
  <c r="Y1815" i="1" s="1"/>
  <c r="X1823" i="1"/>
  <c r="Y1823" i="1" s="1"/>
  <c r="X1831" i="1"/>
  <c r="Y1831" i="1" s="1"/>
  <c r="X1839" i="1"/>
  <c r="Y1839" i="1" s="1"/>
  <c r="X1847" i="1"/>
  <c r="Y1847" i="1" s="1"/>
  <c r="X1855" i="1"/>
  <c r="Y1855" i="1" s="1"/>
  <c r="X1863" i="1"/>
  <c r="Y1863" i="1" s="1"/>
  <c r="X1871" i="1"/>
  <c r="Y1871" i="1" s="1"/>
  <c r="X1879" i="1"/>
  <c r="Y1879" i="1" s="1"/>
  <c r="X25" i="1"/>
  <c r="Y25" i="1" s="1"/>
  <c r="X42" i="1"/>
  <c r="Y42" i="1" s="1"/>
  <c r="X56" i="1"/>
  <c r="Y56" i="1" s="1"/>
  <c r="X74" i="1"/>
  <c r="Y74" i="1" s="1"/>
  <c r="X155" i="1"/>
  <c r="Y155" i="1" s="1"/>
  <c r="X173" i="1"/>
  <c r="Y173" i="1" s="1"/>
  <c r="X189" i="1"/>
  <c r="Y189" i="1" s="1"/>
  <c r="X203" i="1"/>
  <c r="Y203" i="1" s="1"/>
  <c r="X221" i="1"/>
  <c r="Y221" i="1" s="1"/>
  <c r="X237" i="1"/>
  <c r="Y237" i="1" s="1"/>
  <c r="X253" i="1"/>
  <c r="Y253" i="1" s="1"/>
  <c r="X272" i="1"/>
  <c r="Y272" i="1" s="1"/>
  <c r="X285" i="1"/>
  <c r="Y285" i="1" s="1"/>
  <c r="X301" i="1"/>
  <c r="Y301" i="1" s="1"/>
  <c r="X320" i="1"/>
  <c r="Y320" i="1" s="1"/>
  <c r="X336" i="1"/>
  <c r="Y336" i="1" s="1"/>
  <c r="X349" i="1"/>
  <c r="Y349" i="1" s="1"/>
  <c r="X368" i="1"/>
  <c r="Y368" i="1" s="1"/>
  <c r="X384" i="1"/>
  <c r="Y384" i="1" s="1"/>
  <c r="X400" i="1"/>
  <c r="Y400" i="1" s="1"/>
  <c r="X418" i="1"/>
  <c r="Y418" i="1" s="1"/>
  <c r="X432" i="1"/>
  <c r="Y432" i="1" s="1"/>
  <c r="X448" i="1"/>
  <c r="Y448" i="1" s="1"/>
  <c r="X466" i="1"/>
  <c r="Y466" i="1" s="1"/>
  <c r="X482" i="1"/>
  <c r="Y482" i="1" s="1"/>
  <c r="X496" i="1"/>
  <c r="Y496" i="1" s="1"/>
  <c r="X514" i="1"/>
  <c r="Y514" i="1" s="1"/>
  <c r="X530" i="1"/>
  <c r="Y530" i="1" s="1"/>
  <c r="X546" i="1"/>
  <c r="Y546" i="1" s="1"/>
  <c r="X564" i="1"/>
  <c r="Y564" i="1" s="1"/>
  <c r="X578" i="1"/>
  <c r="Y578" i="1" s="1"/>
  <c r="X594" i="1"/>
  <c r="Y594" i="1" s="1"/>
  <c r="X612" i="1"/>
  <c r="Y612" i="1" s="1"/>
  <c r="X628" i="1"/>
  <c r="Y628" i="1" s="1"/>
  <c r="X642" i="1"/>
  <c r="Y642" i="1" s="1"/>
  <c r="X660" i="1"/>
  <c r="Y660" i="1" s="1"/>
  <c r="X676" i="1"/>
  <c r="Y676" i="1" s="1"/>
  <c r="X691" i="1"/>
  <c r="Y691" i="1" s="1"/>
  <c r="X705" i="1"/>
  <c r="Y705" i="1" s="1"/>
  <c r="X717" i="1"/>
  <c r="Y717" i="1" s="1"/>
  <c r="X728" i="1"/>
  <c r="Y728" i="1" s="1"/>
  <c r="X742" i="1"/>
  <c r="Y742" i="1" s="1"/>
  <c r="X753" i="1"/>
  <c r="Y753" i="1" s="1"/>
  <c r="X765" i="1"/>
  <c r="Y765" i="1" s="1"/>
  <c r="X778" i="1"/>
  <c r="Y778" i="1" s="1"/>
  <c r="X790" i="1"/>
  <c r="Y790" i="1" s="1"/>
  <c r="X801" i="1"/>
  <c r="Y801" i="1" s="1"/>
  <c r="X815" i="1"/>
  <c r="Y815" i="1" s="1"/>
  <c r="X826" i="1"/>
  <c r="Y826" i="1" s="1"/>
  <c r="X838" i="1"/>
  <c r="Y838" i="1" s="1"/>
  <c r="X852" i="1"/>
  <c r="Y852" i="1" s="1"/>
  <c r="X863" i="1"/>
  <c r="Y863" i="1" s="1"/>
  <c r="X874" i="1"/>
  <c r="Y874" i="1" s="1"/>
  <c r="X888" i="1"/>
  <c r="Y888" i="1" s="1"/>
  <c r="X900" i="1"/>
  <c r="Y900" i="1" s="1"/>
  <c r="X911" i="1"/>
  <c r="Y911" i="1" s="1"/>
  <c r="X925" i="1"/>
  <c r="Y925" i="1" s="1"/>
  <c r="X936" i="1"/>
  <c r="Y936" i="1" s="1"/>
  <c r="X948" i="1"/>
  <c r="Y948" i="1" s="1"/>
  <c r="X961" i="1"/>
  <c r="Y961" i="1" s="1"/>
  <c r="X972" i="1"/>
  <c r="Y972" i="1" s="1"/>
  <c r="X982" i="1"/>
  <c r="Y982" i="1" s="1"/>
  <c r="X992" i="1"/>
  <c r="Y992" i="1" s="1"/>
  <c r="X1002" i="1"/>
  <c r="Y1002" i="1" s="1"/>
  <c r="X1013" i="1"/>
  <c r="Y1013" i="1" s="1"/>
  <c r="X1024" i="1"/>
  <c r="Y1024" i="1" s="1"/>
  <c r="X1034" i="1"/>
  <c r="Y1034" i="1" s="1"/>
  <c r="X1044" i="1"/>
  <c r="Y1044" i="1" s="1"/>
  <c r="X1053" i="1"/>
  <c r="Y1053" i="1" s="1"/>
  <c r="X1062" i="1"/>
  <c r="Y1062" i="1" s="1"/>
  <c r="X1071" i="1"/>
  <c r="Y1071" i="1" s="1"/>
  <c r="X1080" i="1"/>
  <c r="Y1080" i="1" s="1"/>
  <c r="X1089" i="1"/>
  <c r="Y1089" i="1" s="1"/>
  <c r="X1098" i="1"/>
  <c r="Y1098" i="1" s="1"/>
  <c r="X1108" i="1"/>
  <c r="Y1108" i="1" s="1"/>
  <c r="X1117" i="1"/>
  <c r="Y1117" i="1" s="1"/>
  <c r="X1126" i="1"/>
  <c r="Y1126" i="1" s="1"/>
  <c r="X1135" i="1"/>
  <c r="Y1135" i="1" s="1"/>
  <c r="X1144" i="1"/>
  <c r="Y1144" i="1" s="1"/>
  <c r="X1153" i="1"/>
  <c r="Y1153" i="1" s="1"/>
  <c r="X1162" i="1"/>
  <c r="Y1162" i="1" s="1"/>
  <c r="X1172" i="1"/>
  <c r="Y1172" i="1" s="1"/>
  <c r="X1181" i="1"/>
  <c r="Y1181" i="1" s="1"/>
  <c r="X1190" i="1"/>
  <c r="Y1190" i="1" s="1"/>
  <c r="X1199" i="1"/>
  <c r="Y1199" i="1" s="1"/>
  <c r="X1208" i="1"/>
  <c r="Y1208" i="1" s="1"/>
  <c r="X1217" i="1"/>
  <c r="Y1217" i="1" s="1"/>
  <c r="X1226" i="1"/>
  <c r="Y1226" i="1" s="1"/>
  <c r="X1236" i="1"/>
  <c r="Y1236" i="1" s="1"/>
  <c r="X1245" i="1"/>
  <c r="Y1245" i="1" s="1"/>
  <c r="X1254" i="1"/>
  <c r="Y1254" i="1" s="1"/>
  <c r="X1263" i="1"/>
  <c r="Y1263" i="1" s="1"/>
  <c r="X1272" i="1"/>
  <c r="Y1272" i="1" s="1"/>
  <c r="X1281" i="1"/>
  <c r="Y1281" i="1" s="1"/>
  <c r="X1290" i="1"/>
  <c r="Y1290" i="1" s="1"/>
  <c r="X1300" i="1"/>
  <c r="Y1300" i="1" s="1"/>
  <c r="X1309" i="1"/>
  <c r="Y1309" i="1" s="1"/>
  <c r="X1318" i="1"/>
  <c r="Y1318" i="1" s="1"/>
  <c r="X1327" i="1"/>
  <c r="Y1327" i="1" s="1"/>
  <c r="X1336" i="1"/>
  <c r="Y1336" i="1" s="1"/>
  <c r="X1345" i="1"/>
  <c r="Y1345" i="1" s="1"/>
  <c r="X1354" i="1"/>
  <c r="Y1354" i="1" s="1"/>
  <c r="X1364" i="1"/>
  <c r="Y1364" i="1" s="1"/>
  <c r="X1373" i="1"/>
  <c r="Y1373" i="1" s="1"/>
  <c r="X1382" i="1"/>
  <c r="Y1382" i="1" s="1"/>
  <c r="X1391" i="1"/>
  <c r="Y1391" i="1" s="1"/>
  <c r="X1400" i="1"/>
  <c r="Y1400" i="1" s="1"/>
  <c r="X1409" i="1"/>
  <c r="Y1409" i="1" s="1"/>
  <c r="X1418" i="1"/>
  <c r="Y1418" i="1" s="1"/>
  <c r="X1428" i="1"/>
  <c r="Y1428" i="1" s="1"/>
  <c r="X1437" i="1"/>
  <c r="Y1437" i="1" s="1"/>
  <c r="X1446" i="1"/>
  <c r="Y1446" i="1" s="1"/>
  <c r="X1455" i="1"/>
  <c r="Y1455" i="1" s="1"/>
  <c r="X1464" i="1"/>
  <c r="Y1464" i="1" s="1"/>
  <c r="X1472" i="1"/>
  <c r="Y1472" i="1" s="1"/>
  <c r="X1480" i="1"/>
  <c r="Y1480" i="1" s="1"/>
  <c r="X1488" i="1"/>
  <c r="Y1488" i="1" s="1"/>
  <c r="X1496" i="1"/>
  <c r="Y1496" i="1" s="1"/>
  <c r="X1504" i="1"/>
  <c r="Y1504" i="1" s="1"/>
  <c r="X1512" i="1"/>
  <c r="Y1512" i="1" s="1"/>
  <c r="X1520" i="1"/>
  <c r="Y1520" i="1" s="1"/>
  <c r="X1528" i="1"/>
  <c r="Y1528" i="1" s="1"/>
  <c r="X1536" i="1"/>
  <c r="Y1536" i="1" s="1"/>
  <c r="X1544" i="1"/>
  <c r="Y1544" i="1" s="1"/>
  <c r="X1552" i="1"/>
  <c r="Y1552" i="1" s="1"/>
  <c r="X1560" i="1"/>
  <c r="Y1560" i="1" s="1"/>
  <c r="X1568" i="1"/>
  <c r="Y1568" i="1" s="1"/>
  <c r="X1576" i="1"/>
  <c r="Y1576" i="1" s="1"/>
  <c r="X1584" i="1"/>
  <c r="Y1584" i="1" s="1"/>
  <c r="X1592" i="1"/>
  <c r="Y1592" i="1" s="1"/>
  <c r="X1600" i="1"/>
  <c r="Y1600" i="1" s="1"/>
  <c r="X1608" i="1"/>
  <c r="Y1608" i="1" s="1"/>
  <c r="X1616" i="1"/>
  <c r="Y1616" i="1" s="1"/>
  <c r="X1624" i="1"/>
  <c r="Y1624" i="1" s="1"/>
  <c r="X1632" i="1"/>
  <c r="Y1632" i="1" s="1"/>
  <c r="X1640" i="1"/>
  <c r="Y1640" i="1" s="1"/>
  <c r="X1648" i="1"/>
  <c r="Y1648" i="1" s="1"/>
  <c r="X1656" i="1"/>
  <c r="Y1656" i="1" s="1"/>
  <c r="X1664" i="1"/>
  <c r="Y1664" i="1" s="1"/>
  <c r="X1672" i="1"/>
  <c r="Y1672" i="1" s="1"/>
  <c r="X1680" i="1"/>
  <c r="Y1680" i="1" s="1"/>
  <c r="X1688" i="1"/>
  <c r="Y1688" i="1" s="1"/>
  <c r="X1696" i="1"/>
  <c r="Y1696" i="1" s="1"/>
  <c r="X1704" i="1"/>
  <c r="Y1704" i="1" s="1"/>
  <c r="X1712" i="1"/>
  <c r="Y1712" i="1" s="1"/>
  <c r="X1720" i="1"/>
  <c r="Y1720" i="1" s="1"/>
  <c r="X1728" i="1"/>
  <c r="Y1728" i="1" s="1"/>
  <c r="X1736" i="1"/>
  <c r="Y1736" i="1" s="1"/>
  <c r="X1744" i="1"/>
  <c r="Y1744" i="1" s="1"/>
  <c r="X1752" i="1"/>
  <c r="Y1752" i="1" s="1"/>
  <c r="X1760" i="1"/>
  <c r="Y1760" i="1" s="1"/>
  <c r="X1768" i="1"/>
  <c r="Y1768" i="1" s="1"/>
  <c r="X1776" i="1"/>
  <c r="Y1776" i="1" s="1"/>
  <c r="X1784" i="1"/>
  <c r="Y1784" i="1" s="1"/>
  <c r="X1792" i="1"/>
  <c r="Y1792" i="1" s="1"/>
  <c r="X1800" i="1"/>
  <c r="Y1800" i="1" s="1"/>
  <c r="X1808" i="1"/>
  <c r="Y1808" i="1" s="1"/>
  <c r="X1816" i="1"/>
  <c r="Y1816" i="1" s="1"/>
  <c r="X1824" i="1"/>
  <c r="Y1824" i="1" s="1"/>
  <c r="X1832" i="1"/>
  <c r="Y1832" i="1" s="1"/>
  <c r="X1840" i="1"/>
  <c r="Y1840" i="1" s="1"/>
  <c r="X1848" i="1"/>
  <c r="Y1848" i="1" s="1"/>
  <c r="X1856" i="1"/>
  <c r="Y1856" i="1" s="1"/>
  <c r="X1864" i="1"/>
  <c r="Y1864" i="1" s="1"/>
  <c r="X1872" i="1"/>
  <c r="Y1872" i="1" s="1"/>
  <c r="X1880" i="1"/>
  <c r="Y1880" i="1" s="1"/>
  <c r="X1888" i="1"/>
  <c r="Y1888" i="1" s="1"/>
  <c r="X1896" i="1"/>
  <c r="Y1896" i="1" s="1"/>
  <c r="X1904" i="1"/>
  <c r="Y1904" i="1" s="1"/>
  <c r="X1912" i="1"/>
  <c r="Y1912" i="1" s="1"/>
  <c r="X1920" i="1"/>
  <c r="Y1920" i="1" s="1"/>
  <c r="X1928" i="1"/>
  <c r="Y1928" i="1" s="1"/>
  <c r="X1936" i="1"/>
  <c r="Y1936" i="1" s="1"/>
  <c r="X1944" i="1"/>
  <c r="Y1944" i="1" s="1"/>
  <c r="X1996" i="1"/>
  <c r="Y1996" i="1" s="1"/>
  <c r="X1988" i="1"/>
  <c r="Y1988" i="1" s="1"/>
  <c r="X1980" i="1"/>
  <c r="Y1980" i="1" s="1"/>
  <c r="X1972" i="1"/>
  <c r="Y1972" i="1" s="1"/>
  <c r="X1964" i="1"/>
  <c r="Y1964" i="1" s="1"/>
  <c r="X1956" i="1"/>
  <c r="Y1956" i="1" s="1"/>
  <c r="X1948" i="1"/>
  <c r="Y1948" i="1" s="1"/>
  <c r="X1939" i="1"/>
  <c r="Y1939" i="1" s="1"/>
  <c r="X1930" i="1"/>
  <c r="Y1930" i="1" s="1"/>
  <c r="X1921" i="1"/>
  <c r="Y1921" i="1" s="1"/>
  <c r="X1911" i="1"/>
  <c r="Y1911" i="1" s="1"/>
  <c r="X1902" i="1"/>
  <c r="Y1902" i="1" s="1"/>
  <c r="X1893" i="1"/>
  <c r="Y1893" i="1" s="1"/>
  <c r="X1884" i="1"/>
  <c r="Y1884" i="1" s="1"/>
  <c r="X1874" i="1"/>
  <c r="Y1874" i="1" s="1"/>
  <c r="X1862" i="1"/>
  <c r="Y1862" i="1" s="1"/>
  <c r="X1852" i="1"/>
  <c r="Y1852" i="1" s="1"/>
  <c r="X1842" i="1"/>
  <c r="Y1842" i="1" s="1"/>
  <c r="X1830" i="1"/>
  <c r="Y1830" i="1" s="1"/>
  <c r="X1820" i="1"/>
  <c r="Y1820" i="1" s="1"/>
  <c r="X1810" i="1"/>
  <c r="Y1810" i="1" s="1"/>
  <c r="X1798" i="1"/>
  <c r="Y1798" i="1" s="1"/>
  <c r="X1788" i="1"/>
  <c r="Y1788" i="1" s="1"/>
  <c r="X1778" i="1"/>
  <c r="Y1778" i="1" s="1"/>
  <c r="X1766" i="1"/>
  <c r="Y1766" i="1" s="1"/>
  <c r="X1756" i="1"/>
  <c r="Y1756" i="1" s="1"/>
  <c r="X1746" i="1"/>
  <c r="Y1746" i="1" s="1"/>
  <c r="X1734" i="1"/>
  <c r="Y1734" i="1" s="1"/>
  <c r="X1724" i="1"/>
  <c r="Y1724" i="1" s="1"/>
  <c r="X1714" i="1"/>
  <c r="Y1714" i="1" s="1"/>
  <c r="X1702" i="1"/>
  <c r="Y1702" i="1" s="1"/>
  <c r="X1692" i="1"/>
  <c r="Y1692" i="1" s="1"/>
  <c r="X1682" i="1"/>
  <c r="Y1682" i="1" s="1"/>
  <c r="X1670" i="1"/>
  <c r="Y1670" i="1" s="1"/>
  <c r="X1660" i="1"/>
  <c r="Y1660" i="1" s="1"/>
  <c r="X1650" i="1"/>
  <c r="Y1650" i="1" s="1"/>
  <c r="X1638" i="1"/>
  <c r="Y1638" i="1" s="1"/>
  <c r="X1628" i="1"/>
  <c r="Y1628" i="1" s="1"/>
  <c r="X1618" i="1"/>
  <c r="Y1618" i="1" s="1"/>
  <c r="X1606" i="1"/>
  <c r="Y1606" i="1" s="1"/>
  <c r="X1596" i="1"/>
  <c r="Y1596" i="1" s="1"/>
  <c r="X1586" i="1"/>
  <c r="Y1586" i="1" s="1"/>
  <c r="X1574" i="1"/>
  <c r="Y1574" i="1" s="1"/>
  <c r="X1564" i="1"/>
  <c r="Y1564" i="1" s="1"/>
  <c r="X1554" i="1"/>
  <c r="Y1554" i="1" s="1"/>
  <c r="X1542" i="1"/>
  <c r="Y1542" i="1" s="1"/>
  <c r="X1532" i="1"/>
  <c r="Y1532" i="1" s="1"/>
  <c r="X1522" i="1"/>
  <c r="Y1522" i="1" s="1"/>
  <c r="X1510" i="1"/>
  <c r="Y1510" i="1" s="1"/>
  <c r="X1500" i="1"/>
  <c r="Y1500" i="1" s="1"/>
  <c r="X1490" i="1"/>
  <c r="Y1490" i="1" s="1"/>
  <c r="X1478" i="1"/>
  <c r="Y1478" i="1" s="1"/>
  <c r="X1468" i="1"/>
  <c r="Y1468" i="1" s="1"/>
  <c r="X1457" i="1"/>
  <c r="Y1457" i="1" s="1"/>
  <c r="X1444" i="1"/>
  <c r="Y1444" i="1" s="1"/>
  <c r="X1432" i="1"/>
  <c r="Y1432" i="1" s="1"/>
  <c r="X1421" i="1"/>
  <c r="Y1421" i="1" s="1"/>
  <c r="X1407" i="1"/>
  <c r="Y1407" i="1" s="1"/>
  <c r="X1396" i="1"/>
  <c r="Y1396" i="1" s="1"/>
  <c r="X1384" i="1"/>
  <c r="Y1384" i="1" s="1"/>
  <c r="X1370" i="1"/>
  <c r="Y1370" i="1" s="1"/>
  <c r="X1359" i="1"/>
  <c r="Y1359" i="1" s="1"/>
  <c r="X1348" i="1"/>
  <c r="Y1348" i="1" s="1"/>
  <c r="X1334" i="1"/>
  <c r="Y1334" i="1" s="1"/>
  <c r="X1322" i="1"/>
  <c r="Y1322" i="1" s="1"/>
  <c r="X1311" i="1"/>
  <c r="Y1311" i="1" s="1"/>
  <c r="X1297" i="1"/>
  <c r="Y1297" i="1" s="1"/>
  <c r="X1286" i="1"/>
  <c r="Y1286" i="1" s="1"/>
  <c r="X1274" i="1"/>
  <c r="Y1274" i="1" s="1"/>
  <c r="X1261" i="1"/>
  <c r="Y1261" i="1" s="1"/>
  <c r="X1249" i="1"/>
  <c r="Y1249" i="1" s="1"/>
  <c r="X1238" i="1"/>
  <c r="Y1238" i="1" s="1"/>
  <c r="X1224" i="1"/>
  <c r="Y1224" i="1" s="1"/>
  <c r="X1213" i="1"/>
  <c r="Y1213" i="1" s="1"/>
  <c r="X1201" i="1"/>
  <c r="Y1201" i="1" s="1"/>
  <c r="X1188" i="1"/>
  <c r="Y1188" i="1" s="1"/>
  <c r="X1176" i="1"/>
  <c r="Y1176" i="1" s="1"/>
  <c r="X1165" i="1"/>
  <c r="Y1165" i="1" s="1"/>
  <c r="X1151" i="1"/>
  <c r="Y1151" i="1" s="1"/>
  <c r="X1140" i="1"/>
  <c r="Y1140" i="1" s="1"/>
  <c r="X1128" i="1"/>
  <c r="Y1128" i="1" s="1"/>
  <c r="X1114" i="1"/>
  <c r="Y1114" i="1" s="1"/>
  <c r="X1103" i="1"/>
  <c r="Y1103" i="1" s="1"/>
  <c r="X1092" i="1"/>
  <c r="Y1092" i="1" s="1"/>
  <c r="X1078" i="1"/>
  <c r="Y1078" i="1" s="1"/>
  <c r="X1066" i="1"/>
  <c r="Y1066" i="1" s="1"/>
  <c r="X1055" i="1"/>
  <c r="Y1055" i="1" s="1"/>
  <c r="X1041" i="1"/>
  <c r="Y1041" i="1" s="1"/>
  <c r="X1029" i="1"/>
  <c r="Y1029" i="1" s="1"/>
  <c r="X1016" i="1"/>
  <c r="Y1016" i="1" s="1"/>
  <c r="X1000" i="1"/>
  <c r="Y1000" i="1" s="1"/>
  <c r="X988" i="1"/>
  <c r="Y988" i="1" s="1"/>
  <c r="X974" i="1"/>
  <c r="Y974" i="1" s="1"/>
  <c r="X957" i="1"/>
  <c r="Y957" i="1" s="1"/>
  <c r="X943" i="1"/>
  <c r="Y943" i="1" s="1"/>
  <c r="X927" i="1"/>
  <c r="Y927" i="1" s="1"/>
  <c r="X909" i="1"/>
  <c r="Y909" i="1" s="1"/>
  <c r="X893" i="1"/>
  <c r="Y893" i="1" s="1"/>
  <c r="X879" i="1"/>
  <c r="Y879" i="1" s="1"/>
  <c r="X861" i="1"/>
  <c r="Y861" i="1" s="1"/>
  <c r="X845" i="1"/>
  <c r="Y845" i="1" s="1"/>
  <c r="X829" i="1"/>
  <c r="Y829" i="1" s="1"/>
  <c r="X810" i="1"/>
  <c r="Y810" i="1" s="1"/>
  <c r="X797" i="1"/>
  <c r="Y797" i="1" s="1"/>
  <c r="X781" i="1"/>
  <c r="Y781" i="1" s="1"/>
  <c r="X762" i="1"/>
  <c r="Y762" i="1" s="1"/>
  <c r="X746" i="1"/>
  <c r="Y746" i="1" s="1"/>
  <c r="X733" i="1"/>
  <c r="Y733" i="1" s="1"/>
  <c r="X714" i="1"/>
  <c r="Y714" i="1" s="1"/>
  <c r="X698" i="1"/>
  <c r="Y698" i="1" s="1"/>
  <c r="X679" i="1"/>
  <c r="Y679" i="1" s="1"/>
  <c r="X656" i="1"/>
  <c r="Y656" i="1" s="1"/>
  <c r="X637" i="1"/>
  <c r="Y637" i="1" s="1"/>
  <c r="X615" i="1"/>
  <c r="Y615" i="1" s="1"/>
  <c r="X592" i="1"/>
  <c r="Y592" i="1" s="1"/>
  <c r="X569" i="1"/>
  <c r="Y569" i="1" s="1"/>
  <c r="X551" i="1"/>
  <c r="Y551" i="1" s="1"/>
  <c r="X528" i="1"/>
  <c r="Y528" i="1" s="1"/>
  <c r="X505" i="1"/>
  <c r="Y505" i="1" s="1"/>
  <c r="X484" i="1"/>
  <c r="Y484" i="1" s="1"/>
  <c r="X459" i="1"/>
  <c r="Y459" i="1" s="1"/>
  <c r="X441" i="1"/>
  <c r="Y441" i="1" s="1"/>
  <c r="X420" i="1"/>
  <c r="Y420" i="1" s="1"/>
  <c r="X395" i="1"/>
  <c r="Y395" i="1" s="1"/>
  <c r="X375" i="1"/>
  <c r="Y375" i="1" s="1"/>
  <c r="X356" i="1"/>
  <c r="Y356" i="1" s="1"/>
  <c r="X331" i="1"/>
  <c r="Y331" i="1" s="1"/>
  <c r="X311" i="1"/>
  <c r="Y311" i="1" s="1"/>
  <c r="X290" i="1"/>
  <c r="Y290" i="1" s="1"/>
  <c r="X265" i="1"/>
  <c r="Y265" i="1" s="1"/>
  <c r="X247" i="1"/>
  <c r="Y247" i="1" s="1"/>
  <c r="X226" i="1"/>
  <c r="Y226" i="1" s="1"/>
  <c r="X201" i="1"/>
  <c r="Y201" i="1" s="1"/>
  <c r="X180" i="1"/>
  <c r="Y180" i="1" s="1"/>
  <c r="X162" i="1"/>
  <c r="Y162" i="1" s="1"/>
  <c r="X70" i="1"/>
  <c r="Y70" i="1" s="1"/>
  <c r="X51" i="1"/>
  <c r="Y51" i="1" s="1"/>
  <c r="X27" i="1"/>
  <c r="Y27" i="1" s="1"/>
  <c r="X2003" i="1"/>
  <c r="Y2003" i="1" s="1"/>
  <c r="X1995" i="1"/>
  <c r="Y1995" i="1" s="1"/>
  <c r="X1987" i="1"/>
  <c r="Y1987" i="1" s="1"/>
  <c r="X1979" i="1"/>
  <c r="Y1979" i="1" s="1"/>
  <c r="X1971" i="1"/>
  <c r="Y1971" i="1" s="1"/>
  <c r="X1963" i="1"/>
  <c r="Y1963" i="1" s="1"/>
  <c r="X1955" i="1"/>
  <c r="Y1955" i="1" s="1"/>
  <c r="X1947" i="1"/>
  <c r="Y1947" i="1" s="1"/>
  <c r="X1938" i="1"/>
  <c r="Y1938" i="1" s="1"/>
  <c r="X1929" i="1"/>
  <c r="Y1929" i="1" s="1"/>
  <c r="X1919" i="1"/>
  <c r="Y1919" i="1" s="1"/>
  <c r="X1910" i="1"/>
  <c r="Y1910" i="1" s="1"/>
  <c r="X1901" i="1"/>
  <c r="Y1901" i="1" s="1"/>
  <c r="X1892" i="1"/>
  <c r="Y1892" i="1" s="1"/>
  <c r="X1883" i="1"/>
  <c r="Y1883" i="1" s="1"/>
  <c r="X1873" i="1"/>
  <c r="Y1873" i="1" s="1"/>
  <c r="X1861" i="1"/>
  <c r="Y1861" i="1" s="1"/>
  <c r="X1851" i="1"/>
  <c r="Y1851" i="1" s="1"/>
  <c r="X1841" i="1"/>
  <c r="Y1841" i="1" s="1"/>
  <c r="X1829" i="1"/>
  <c r="Y1829" i="1" s="1"/>
  <c r="X1819" i="1"/>
  <c r="Y1819" i="1" s="1"/>
  <c r="X1809" i="1"/>
  <c r="Y1809" i="1" s="1"/>
  <c r="X1797" i="1"/>
  <c r="Y1797" i="1" s="1"/>
  <c r="X1787" i="1"/>
  <c r="Y1787" i="1" s="1"/>
  <c r="X1777" i="1"/>
  <c r="Y1777" i="1" s="1"/>
  <c r="X1765" i="1"/>
  <c r="Y1765" i="1" s="1"/>
  <c r="X1755" i="1"/>
  <c r="Y1755" i="1" s="1"/>
  <c r="X1745" i="1"/>
  <c r="Y1745" i="1" s="1"/>
  <c r="X1733" i="1"/>
  <c r="Y1733" i="1" s="1"/>
  <c r="X1723" i="1"/>
  <c r="Y1723" i="1" s="1"/>
  <c r="X1713" i="1"/>
  <c r="Y1713" i="1" s="1"/>
  <c r="X1701" i="1"/>
  <c r="Y1701" i="1" s="1"/>
  <c r="X1691" i="1"/>
  <c r="Y1691" i="1" s="1"/>
  <c r="X1681" i="1"/>
  <c r="Y1681" i="1" s="1"/>
  <c r="X1669" i="1"/>
  <c r="Y1669" i="1" s="1"/>
  <c r="X1659" i="1"/>
  <c r="Y1659" i="1" s="1"/>
  <c r="X1649" i="1"/>
  <c r="Y1649" i="1" s="1"/>
  <c r="X1637" i="1"/>
  <c r="Y1637" i="1" s="1"/>
  <c r="X1627" i="1"/>
  <c r="Y1627" i="1" s="1"/>
  <c r="X1617" i="1"/>
  <c r="Y1617" i="1" s="1"/>
  <c r="X1605" i="1"/>
  <c r="Y1605" i="1" s="1"/>
  <c r="X1595" i="1"/>
  <c r="Y1595" i="1" s="1"/>
  <c r="X1585" i="1"/>
  <c r="Y1585" i="1" s="1"/>
  <c r="X1573" i="1"/>
  <c r="Y1573" i="1" s="1"/>
  <c r="X1563" i="1"/>
  <c r="Y1563" i="1" s="1"/>
  <c r="X1553" i="1"/>
  <c r="Y1553" i="1" s="1"/>
  <c r="X1541" i="1"/>
  <c r="Y1541" i="1" s="1"/>
  <c r="X1531" i="1"/>
  <c r="Y1531" i="1" s="1"/>
  <c r="X1521" i="1"/>
  <c r="Y1521" i="1" s="1"/>
  <c r="X1509" i="1"/>
  <c r="Y1509" i="1" s="1"/>
  <c r="X1499" i="1"/>
  <c r="Y1499" i="1" s="1"/>
  <c r="X1489" i="1"/>
  <c r="Y1489" i="1" s="1"/>
  <c r="X1477" i="1"/>
  <c r="Y1477" i="1" s="1"/>
  <c r="X1467" i="1"/>
  <c r="Y1467" i="1" s="1"/>
  <c r="X1456" i="1"/>
  <c r="Y1456" i="1" s="1"/>
  <c r="X1442" i="1"/>
  <c r="Y1442" i="1" s="1"/>
  <c r="X1431" i="1"/>
  <c r="Y1431" i="1" s="1"/>
  <c r="X1420" i="1"/>
  <c r="Y1420" i="1" s="1"/>
  <c r="X1406" i="1"/>
  <c r="Y1406" i="1" s="1"/>
  <c r="X1394" i="1"/>
  <c r="Y1394" i="1" s="1"/>
  <c r="X1383" i="1"/>
  <c r="Y1383" i="1" s="1"/>
  <c r="X1369" i="1"/>
  <c r="Y1369" i="1" s="1"/>
  <c r="X1358" i="1"/>
  <c r="Y1358" i="1" s="1"/>
  <c r="X1346" i="1"/>
  <c r="Y1346" i="1" s="1"/>
  <c r="X1333" i="1"/>
  <c r="Y1333" i="1" s="1"/>
  <c r="X1321" i="1"/>
  <c r="Y1321" i="1" s="1"/>
  <c r="X1310" i="1"/>
  <c r="Y1310" i="1" s="1"/>
  <c r="X1296" i="1"/>
  <c r="Y1296" i="1" s="1"/>
  <c r="X1285" i="1"/>
  <c r="Y1285" i="1" s="1"/>
  <c r="X1273" i="1"/>
  <c r="Y1273" i="1" s="1"/>
  <c r="X1260" i="1"/>
  <c r="Y1260" i="1" s="1"/>
  <c r="X1248" i="1"/>
  <c r="Y1248" i="1" s="1"/>
  <c r="X1237" i="1"/>
  <c r="Y1237" i="1" s="1"/>
  <c r="X1223" i="1"/>
  <c r="Y1223" i="1" s="1"/>
  <c r="X1212" i="1"/>
  <c r="Y1212" i="1" s="1"/>
  <c r="X1200" i="1"/>
  <c r="Y1200" i="1" s="1"/>
  <c r="X1186" i="1"/>
  <c r="Y1186" i="1" s="1"/>
  <c r="X1175" i="1"/>
  <c r="Y1175" i="1" s="1"/>
  <c r="X1164" i="1"/>
  <c r="Y1164" i="1" s="1"/>
  <c r="X1150" i="1"/>
  <c r="Y1150" i="1" s="1"/>
  <c r="X1138" i="1"/>
  <c r="Y1138" i="1" s="1"/>
  <c r="X1127" i="1"/>
  <c r="Y1127" i="1" s="1"/>
  <c r="X1113" i="1"/>
  <c r="Y1113" i="1" s="1"/>
  <c r="X1102" i="1"/>
  <c r="Y1102" i="1" s="1"/>
  <c r="X1090" i="1"/>
  <c r="Y1090" i="1" s="1"/>
  <c r="X1077" i="1"/>
  <c r="Y1077" i="1" s="1"/>
  <c r="X1065" i="1"/>
  <c r="Y1065" i="1" s="1"/>
  <c r="X1054" i="1"/>
  <c r="Y1054" i="1" s="1"/>
  <c r="X1040" i="1"/>
  <c r="Y1040" i="1" s="1"/>
  <c r="X1028" i="1"/>
  <c r="Y1028" i="1" s="1"/>
  <c r="X1015" i="1"/>
  <c r="Y1015" i="1" s="1"/>
  <c r="X999" i="1"/>
  <c r="Y999" i="1" s="1"/>
  <c r="X985" i="1"/>
  <c r="Y985" i="1" s="1"/>
  <c r="X973" i="1"/>
  <c r="Y973" i="1" s="1"/>
  <c r="X956" i="1"/>
  <c r="Y956" i="1" s="1"/>
  <c r="X942" i="1"/>
  <c r="Y942" i="1" s="1"/>
  <c r="X926" i="1"/>
  <c r="Y926" i="1" s="1"/>
  <c r="X908" i="1"/>
  <c r="Y908" i="1" s="1"/>
  <c r="X892" i="1"/>
  <c r="Y892" i="1" s="1"/>
  <c r="X878" i="1"/>
  <c r="Y878" i="1" s="1"/>
  <c r="X860" i="1"/>
  <c r="Y860" i="1" s="1"/>
  <c r="X844" i="1"/>
  <c r="Y844" i="1" s="1"/>
  <c r="X828" i="1"/>
  <c r="Y828" i="1" s="1"/>
  <c r="X809" i="1"/>
  <c r="Y809" i="1" s="1"/>
  <c r="X796" i="1"/>
  <c r="Y796" i="1" s="1"/>
  <c r="X780" i="1"/>
  <c r="Y780" i="1" s="1"/>
  <c r="X761" i="1"/>
  <c r="Y761" i="1" s="1"/>
  <c r="X745" i="1"/>
  <c r="Y745" i="1" s="1"/>
  <c r="X732" i="1"/>
  <c r="Y732" i="1" s="1"/>
  <c r="X713" i="1"/>
  <c r="Y713" i="1" s="1"/>
  <c r="X697" i="1"/>
  <c r="Y697" i="1" s="1"/>
  <c r="X677" i="1"/>
  <c r="Y677" i="1" s="1"/>
  <c r="X655" i="1"/>
  <c r="Y655" i="1" s="1"/>
  <c r="X636" i="1"/>
  <c r="Y636" i="1" s="1"/>
  <c r="X613" i="1"/>
  <c r="Y613" i="1" s="1"/>
  <c r="X591" i="1"/>
  <c r="Y591" i="1" s="1"/>
  <c r="X568" i="1"/>
  <c r="Y568" i="1" s="1"/>
  <c r="X549" i="1"/>
  <c r="Y549" i="1" s="1"/>
  <c r="X527" i="1"/>
  <c r="Y527" i="1" s="1"/>
  <c r="X504" i="1"/>
  <c r="Y504" i="1" s="1"/>
  <c r="X483" i="1"/>
  <c r="Y483" i="1" s="1"/>
  <c r="X458" i="1"/>
  <c r="Y458" i="1" s="1"/>
  <c r="X440" i="1"/>
  <c r="Y440" i="1" s="1"/>
  <c r="X419" i="1"/>
  <c r="Y419" i="1" s="1"/>
  <c r="X394" i="1"/>
  <c r="Y394" i="1" s="1"/>
  <c r="X373" i="1"/>
  <c r="Y373" i="1" s="1"/>
  <c r="X355" i="1"/>
  <c r="Y355" i="1" s="1"/>
  <c r="X330" i="1"/>
  <c r="Y330" i="1" s="1"/>
  <c r="X309" i="1"/>
  <c r="Y309" i="1" s="1"/>
  <c r="X289" i="1"/>
  <c r="Y289" i="1" s="1"/>
  <c r="X264" i="1"/>
  <c r="Y264" i="1" s="1"/>
  <c r="X245" i="1"/>
  <c r="Y245" i="1" s="1"/>
  <c r="X225" i="1"/>
  <c r="Y225" i="1" s="1"/>
  <c r="X200" i="1"/>
  <c r="Y200" i="1" s="1"/>
  <c r="X179" i="1"/>
  <c r="Y179" i="1" s="1"/>
  <c r="X161" i="1"/>
  <c r="Y161" i="1" s="1"/>
  <c r="X68" i="1"/>
  <c r="Y68" i="1" s="1"/>
  <c r="X50" i="1"/>
  <c r="Y50" i="1" s="1"/>
  <c r="X26" i="1"/>
  <c r="Y26" i="1" s="1"/>
  <c r="X17" i="1"/>
  <c r="Y17" i="1" s="1"/>
  <c r="X28" i="1"/>
  <c r="Y28" i="1" s="1"/>
  <c r="X37" i="1"/>
  <c r="Y37" i="1" s="1"/>
  <c r="X45" i="1"/>
  <c r="Y45" i="1" s="1"/>
  <c r="X53" i="1"/>
  <c r="Y53" i="1" s="1"/>
  <c r="X61" i="1"/>
  <c r="Y61" i="1" s="1"/>
  <c r="X69" i="1"/>
  <c r="Y69" i="1" s="1"/>
  <c r="X77" i="1"/>
  <c r="Y77" i="1" s="1"/>
  <c r="X158" i="1"/>
  <c r="Y158" i="1" s="1"/>
  <c r="X166" i="1"/>
  <c r="Y166" i="1" s="1"/>
  <c r="X174" i="1"/>
  <c r="Y174" i="1" s="1"/>
  <c r="X182" i="1"/>
  <c r="Y182" i="1" s="1"/>
  <c r="X190" i="1"/>
  <c r="Y190" i="1" s="1"/>
  <c r="X198" i="1"/>
  <c r="Y198" i="1" s="1"/>
  <c r="X206" i="1"/>
  <c r="Y206" i="1" s="1"/>
  <c r="X214" i="1"/>
  <c r="Y214" i="1" s="1"/>
  <c r="X222" i="1"/>
  <c r="Y222" i="1" s="1"/>
  <c r="X230" i="1"/>
  <c r="Y230" i="1" s="1"/>
  <c r="X238" i="1"/>
  <c r="Y238" i="1" s="1"/>
  <c r="X246" i="1"/>
  <c r="Y246" i="1" s="1"/>
  <c r="X254" i="1"/>
  <c r="Y254" i="1" s="1"/>
  <c r="X262" i="1"/>
  <c r="Y262" i="1" s="1"/>
  <c r="X270" i="1"/>
  <c r="Y270" i="1" s="1"/>
  <c r="X278" i="1"/>
  <c r="Y278" i="1" s="1"/>
  <c r="X286" i="1"/>
  <c r="Y286" i="1" s="1"/>
  <c r="X294" i="1"/>
  <c r="Y294" i="1" s="1"/>
  <c r="X302" i="1"/>
  <c r="Y302" i="1" s="1"/>
  <c r="X310" i="1"/>
  <c r="Y310" i="1" s="1"/>
  <c r="X318" i="1"/>
  <c r="Y318" i="1" s="1"/>
  <c r="X326" i="1"/>
  <c r="Y326" i="1" s="1"/>
  <c r="X334" i="1"/>
  <c r="Y334" i="1" s="1"/>
  <c r="X342" i="1"/>
  <c r="Y342" i="1" s="1"/>
  <c r="X350" i="1"/>
  <c r="Y350" i="1" s="1"/>
  <c r="X358" i="1"/>
  <c r="Y358" i="1" s="1"/>
  <c r="X366" i="1"/>
  <c r="Y366" i="1" s="1"/>
  <c r="X374" i="1"/>
  <c r="Y374" i="1" s="1"/>
  <c r="X382" i="1"/>
  <c r="Y382" i="1" s="1"/>
  <c r="X390" i="1"/>
  <c r="Y390" i="1" s="1"/>
  <c r="X398" i="1"/>
  <c r="Y398" i="1" s="1"/>
  <c r="X406" i="1"/>
  <c r="Y406" i="1" s="1"/>
  <c r="X414" i="1"/>
  <c r="Y414" i="1" s="1"/>
  <c r="X422" i="1"/>
  <c r="Y422" i="1" s="1"/>
  <c r="X430" i="1"/>
  <c r="Y430" i="1" s="1"/>
  <c r="X438" i="1"/>
  <c r="Y438" i="1" s="1"/>
  <c r="X446" i="1"/>
  <c r="Y446" i="1" s="1"/>
  <c r="X454" i="1"/>
  <c r="Y454" i="1" s="1"/>
  <c r="X462" i="1"/>
  <c r="Y462" i="1" s="1"/>
  <c r="X470" i="1"/>
  <c r="Y470" i="1" s="1"/>
  <c r="X478" i="1"/>
  <c r="Y478" i="1" s="1"/>
  <c r="X486" i="1"/>
  <c r="Y486" i="1" s="1"/>
  <c r="X494" i="1"/>
  <c r="Y494" i="1" s="1"/>
  <c r="X502" i="1"/>
  <c r="Y502" i="1" s="1"/>
  <c r="X510" i="1"/>
  <c r="Y510" i="1" s="1"/>
  <c r="X518" i="1"/>
  <c r="Y518" i="1" s="1"/>
  <c r="X526" i="1"/>
  <c r="Y526" i="1" s="1"/>
  <c r="X534" i="1"/>
  <c r="Y534" i="1" s="1"/>
  <c r="X542" i="1"/>
  <c r="Y542" i="1" s="1"/>
  <c r="X550" i="1"/>
  <c r="Y550" i="1" s="1"/>
  <c r="X558" i="1"/>
  <c r="Y558" i="1" s="1"/>
  <c r="X566" i="1"/>
  <c r="Y566" i="1" s="1"/>
  <c r="X574" i="1"/>
  <c r="Y574" i="1" s="1"/>
  <c r="X582" i="1"/>
  <c r="Y582" i="1" s="1"/>
  <c r="X590" i="1"/>
  <c r="Y590" i="1" s="1"/>
  <c r="X598" i="1"/>
  <c r="Y598" i="1" s="1"/>
  <c r="X606" i="1"/>
  <c r="Y606" i="1" s="1"/>
  <c r="X614" i="1"/>
  <c r="Y614" i="1" s="1"/>
  <c r="X622" i="1"/>
  <c r="Y622" i="1" s="1"/>
  <c r="X630" i="1"/>
  <c r="Y630" i="1" s="1"/>
  <c r="X638" i="1"/>
  <c r="Y638" i="1" s="1"/>
  <c r="X646" i="1"/>
  <c r="Y646" i="1" s="1"/>
  <c r="X654" i="1"/>
  <c r="Y654" i="1" s="1"/>
  <c r="X662" i="1"/>
  <c r="Y662" i="1" s="1"/>
  <c r="X670" i="1"/>
  <c r="Y670" i="1" s="1"/>
  <c r="X678" i="1"/>
  <c r="Y678" i="1" s="1"/>
  <c r="X686" i="1"/>
  <c r="Y686" i="1" s="1"/>
  <c r="X694" i="1"/>
  <c r="Y694" i="1" s="1"/>
  <c r="X32" i="1"/>
  <c r="Y32" i="1" s="1"/>
  <c r="X24" i="1"/>
  <c r="Y24" i="1" s="1"/>
  <c r="X16" i="1"/>
  <c r="Y16" i="1" s="1"/>
  <c r="X22" i="1"/>
  <c r="Y22" i="1" s="1"/>
  <c r="X14" i="1"/>
  <c r="Y14" i="1" s="1"/>
  <c r="X21" i="1"/>
  <c r="Y21" i="1" s="1"/>
  <c r="S123" i="1" l="1"/>
  <c r="X123" i="1" s="1"/>
  <c r="Y123" i="1" s="1"/>
  <c r="R124" i="1"/>
  <c r="R114" i="1"/>
  <c r="S113" i="1"/>
  <c r="X113" i="1" s="1"/>
  <c r="Y113" i="1" s="1"/>
  <c r="S101" i="1"/>
  <c r="X101" i="1" s="1"/>
  <c r="Y101" i="1" s="1"/>
  <c r="R102" i="1"/>
  <c r="S86" i="1"/>
  <c r="X86" i="1" s="1"/>
  <c r="Y86" i="1" s="1"/>
  <c r="R87" i="1"/>
  <c r="R125" i="1" l="1"/>
  <c r="S124" i="1"/>
  <c r="X124" i="1"/>
  <c r="Y124" i="1" s="1"/>
  <c r="R115" i="1"/>
  <c r="S114" i="1"/>
  <c r="T114" i="1" s="1"/>
  <c r="T113" i="1"/>
  <c r="T101" i="1"/>
  <c r="S102" i="1"/>
  <c r="T102" i="1" s="1"/>
  <c r="R103" i="1"/>
  <c r="X102" i="1"/>
  <c r="Y102" i="1" s="1"/>
  <c r="S87" i="1"/>
  <c r="R88" i="1"/>
  <c r="X87" i="1"/>
  <c r="Y87" i="1" s="1"/>
  <c r="S125" i="1" l="1"/>
  <c r="R126" i="1"/>
  <c r="X125" i="1"/>
  <c r="Y125" i="1" s="1"/>
  <c r="X114" i="1"/>
  <c r="Y114" i="1" s="1"/>
  <c r="S115" i="1"/>
  <c r="X115" i="1" s="1"/>
  <c r="Y115" i="1" s="1"/>
  <c r="T115" i="1"/>
  <c r="R116" i="1"/>
  <c r="S103" i="1"/>
  <c r="X103" i="1" s="1"/>
  <c r="Y103" i="1" s="1"/>
  <c r="T103" i="1"/>
  <c r="R104" i="1"/>
  <c r="R89" i="1"/>
  <c r="S88" i="1"/>
  <c r="X88" i="1"/>
  <c r="Y88" i="1" s="1"/>
  <c r="R127" i="1" l="1"/>
  <c r="S126" i="1"/>
  <c r="X126" i="1"/>
  <c r="Y126" i="1" s="1"/>
  <c r="S116" i="1"/>
  <c r="T116" i="1" s="1"/>
  <c r="R117" i="1"/>
  <c r="X116" i="1"/>
  <c r="Y116" i="1" s="1"/>
  <c r="S104" i="1"/>
  <c r="T104" i="1" s="1"/>
  <c r="R105" i="1"/>
  <c r="S89" i="1"/>
  <c r="R90" i="1"/>
  <c r="X89" i="1"/>
  <c r="Y89" i="1" s="1"/>
  <c r="S127" i="1" l="1"/>
  <c r="R128" i="1"/>
  <c r="X127" i="1"/>
  <c r="Y127" i="1" s="1"/>
  <c r="S117" i="1"/>
  <c r="T117" i="1" s="1"/>
  <c r="R118" i="1"/>
  <c r="X104" i="1"/>
  <c r="Y104" i="1" s="1"/>
  <c r="R106" i="1"/>
  <c r="S105" i="1"/>
  <c r="T105" i="1" s="1"/>
  <c r="S90" i="1"/>
  <c r="R91" i="1"/>
  <c r="X90" i="1"/>
  <c r="Y90" i="1" s="1"/>
  <c r="R129" i="1" l="1"/>
  <c r="S128" i="1"/>
  <c r="X128" i="1"/>
  <c r="Y128" i="1" s="1"/>
  <c r="X117" i="1"/>
  <c r="Y117" i="1" s="1"/>
  <c r="S118" i="1"/>
  <c r="T118" i="1"/>
  <c r="R119" i="1"/>
  <c r="X118" i="1"/>
  <c r="Y118" i="1" s="1"/>
  <c r="X105" i="1"/>
  <c r="Y105" i="1" s="1"/>
  <c r="S106" i="1"/>
  <c r="T106" i="1"/>
  <c r="R107" i="1"/>
  <c r="X106" i="1"/>
  <c r="Y106" i="1" s="1"/>
  <c r="S91" i="1"/>
  <c r="R92" i="1"/>
  <c r="X91" i="1"/>
  <c r="Y91" i="1" s="1"/>
  <c r="S15" i="1"/>
  <c r="R15" i="1"/>
  <c r="R16" i="1" s="1"/>
  <c r="S14" i="1"/>
  <c r="T14" i="1" s="1"/>
  <c r="T5" i="1"/>
  <c r="T6" i="1"/>
  <c r="T7" i="1"/>
  <c r="T8" i="1"/>
  <c r="T9" i="1"/>
  <c r="T10" i="1"/>
  <c r="T11" i="1"/>
  <c r="T4" i="1"/>
  <c r="F5" i="1"/>
  <c r="F6" i="1"/>
  <c r="F7" i="1"/>
  <c r="F8" i="1"/>
  <c r="F9" i="1"/>
  <c r="F10" i="1"/>
  <c r="F11" i="1"/>
  <c r="F12" i="1"/>
  <c r="F13" i="1"/>
  <c r="F1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4" i="1"/>
  <c r="S129" i="1" l="1"/>
  <c r="R130" i="1"/>
  <c r="X129" i="1"/>
  <c r="Y129" i="1" s="1"/>
  <c r="R120" i="1"/>
  <c r="S119" i="1"/>
  <c r="T119" i="1" s="1"/>
  <c r="X119" i="1"/>
  <c r="Y119" i="1" s="1"/>
  <c r="R108" i="1"/>
  <c r="S107" i="1"/>
  <c r="T107" i="1" s="1"/>
  <c r="R93" i="1"/>
  <c r="S92" i="1"/>
  <c r="X92" i="1"/>
  <c r="Y92" i="1" s="1"/>
  <c r="S16" i="1"/>
  <c r="U16" i="1" s="1"/>
  <c r="V16" i="1" s="1"/>
  <c r="R17" i="1"/>
  <c r="U14" i="1"/>
  <c r="V14" i="1" s="1"/>
  <c r="U15" i="1"/>
  <c r="V15" i="1" s="1"/>
  <c r="T15" i="1"/>
  <c r="T16" i="1"/>
  <c r="U11" i="1"/>
  <c r="V11" i="1" s="1"/>
  <c r="U9" i="1"/>
  <c r="V9" i="1" s="1"/>
  <c r="U10" i="1"/>
  <c r="V10" i="1" s="1"/>
  <c r="V4" i="1"/>
  <c r="U8" i="1"/>
  <c r="V8" i="1" s="1"/>
  <c r="U7" i="1"/>
  <c r="V7" i="1" s="1"/>
  <c r="U6" i="1"/>
  <c r="V6" i="1" s="1"/>
  <c r="U5" i="1"/>
  <c r="V5" i="1" s="1"/>
  <c r="U2" i="1"/>
  <c r="S2" i="1"/>
  <c r="G8" i="1"/>
  <c r="G7" i="1"/>
  <c r="G10" i="1"/>
  <c r="G12" i="1"/>
  <c r="G11" i="1"/>
  <c r="G4" i="1"/>
  <c r="G9" i="1"/>
  <c r="G14" i="1"/>
  <c r="G6" i="1"/>
  <c r="G13" i="1"/>
  <c r="G5" i="1"/>
  <c r="E4" i="1"/>
  <c r="F4" i="1" s="1"/>
  <c r="S130" i="1" l="1"/>
  <c r="R131" i="1"/>
  <c r="X130" i="1"/>
  <c r="Y130" i="1" s="1"/>
  <c r="S120" i="1"/>
  <c r="T120" i="1" s="1"/>
  <c r="X120" i="1"/>
  <c r="Y120" i="1" s="1"/>
  <c r="X107" i="1"/>
  <c r="Y107" i="1" s="1"/>
  <c r="T108" i="1"/>
  <c r="R109" i="1"/>
  <c r="S108" i="1"/>
  <c r="X108" i="1"/>
  <c r="Y108" i="1" s="1"/>
  <c r="S93" i="1"/>
  <c r="R94" i="1"/>
  <c r="X93" i="1"/>
  <c r="Y93" i="1" s="1"/>
  <c r="S17" i="1"/>
  <c r="U17" i="1" s="1"/>
  <c r="V17" i="1" s="1"/>
  <c r="R18" i="1"/>
  <c r="S131" i="1" l="1"/>
  <c r="X131" i="1" s="1"/>
  <c r="Y131" i="1" s="1"/>
  <c r="R132" i="1"/>
  <c r="T121" i="1"/>
  <c r="X121" i="1"/>
  <c r="Y121" i="1" s="1"/>
  <c r="S109" i="1"/>
  <c r="T109" i="1"/>
  <c r="R110" i="1"/>
  <c r="X109" i="1"/>
  <c r="Y109" i="1" s="1"/>
  <c r="S94" i="1"/>
  <c r="R95" i="1"/>
  <c r="X94" i="1"/>
  <c r="Y94" i="1" s="1"/>
  <c r="R19" i="1"/>
  <c r="S18" i="1"/>
  <c r="U18" i="1"/>
  <c r="V18" i="1" s="1"/>
  <c r="T17" i="1"/>
  <c r="T18" i="1"/>
  <c r="R133" i="1" l="1"/>
  <c r="S132" i="1"/>
  <c r="X132" i="1"/>
  <c r="Y132" i="1" s="1"/>
  <c r="S110" i="1"/>
  <c r="X110" i="1" s="1"/>
  <c r="Y110" i="1" s="1"/>
  <c r="T110" i="1"/>
  <c r="R111" i="1"/>
  <c r="S95" i="1"/>
  <c r="R96" i="1"/>
  <c r="X95" i="1"/>
  <c r="Y95" i="1" s="1"/>
  <c r="R20" i="1"/>
  <c r="S19" i="1"/>
  <c r="U19" i="1"/>
  <c r="V19" i="1" s="1"/>
  <c r="T19" i="1"/>
  <c r="S133" i="1" l="1"/>
  <c r="R134" i="1"/>
  <c r="X133" i="1"/>
  <c r="Y133" i="1" s="1"/>
  <c r="S111" i="1"/>
  <c r="T111" i="1"/>
  <c r="X111" i="1"/>
  <c r="Y111" i="1" s="1"/>
  <c r="R97" i="1"/>
  <c r="S96" i="1"/>
  <c r="X96" i="1"/>
  <c r="Y96" i="1" s="1"/>
  <c r="R21" i="1"/>
  <c r="S20" i="1"/>
  <c r="U20" i="1" s="1"/>
  <c r="V20" i="1" s="1"/>
  <c r="S134" i="1" l="1"/>
  <c r="X134" i="1" s="1"/>
  <c r="Y134" i="1" s="1"/>
  <c r="R135" i="1"/>
  <c r="S97" i="1"/>
  <c r="X97" i="1"/>
  <c r="Y97" i="1" s="1"/>
  <c r="T20" i="1"/>
  <c r="S21" i="1"/>
  <c r="U21" i="1" s="1"/>
  <c r="V21" i="1" s="1"/>
  <c r="R22" i="1"/>
  <c r="S135" i="1" l="1"/>
  <c r="R136" i="1"/>
  <c r="X135" i="1"/>
  <c r="Y135" i="1" s="1"/>
  <c r="X98" i="1"/>
  <c r="Y98" i="1" s="1"/>
  <c r="T21" i="1"/>
  <c r="S22" i="1"/>
  <c r="U22" i="1" s="1"/>
  <c r="V22" i="1" s="1"/>
  <c r="R23" i="1"/>
  <c r="T22" i="1"/>
  <c r="R137" i="1" l="1"/>
  <c r="S136" i="1"/>
  <c r="X136" i="1"/>
  <c r="Y136" i="1" s="1"/>
  <c r="R24" i="1"/>
  <c r="S23" i="1"/>
  <c r="U23" i="1" s="1"/>
  <c r="V23" i="1" s="1"/>
  <c r="T23" i="1"/>
  <c r="S137" i="1" l="1"/>
  <c r="R138" i="1"/>
  <c r="X137" i="1"/>
  <c r="Y137" i="1" s="1"/>
  <c r="S24" i="1"/>
  <c r="U24" i="1" s="1"/>
  <c r="V24" i="1" s="1"/>
  <c r="R25" i="1"/>
  <c r="S138" i="1" l="1"/>
  <c r="X138" i="1" s="1"/>
  <c r="Y138" i="1" s="1"/>
  <c r="R139" i="1"/>
  <c r="T24" i="1"/>
  <c r="S25" i="1"/>
  <c r="U25" i="1" s="1"/>
  <c r="V25" i="1" s="1"/>
  <c r="R26" i="1"/>
  <c r="T25" i="1"/>
  <c r="S139" i="1" l="1"/>
  <c r="X139" i="1" s="1"/>
  <c r="Y139" i="1" s="1"/>
  <c r="R140" i="1"/>
  <c r="S26" i="1"/>
  <c r="U26" i="1" s="1"/>
  <c r="V26" i="1" s="1"/>
  <c r="R27" i="1"/>
  <c r="R141" i="1" l="1"/>
  <c r="S140" i="1"/>
  <c r="X140" i="1"/>
  <c r="Y140" i="1" s="1"/>
  <c r="T26" i="1"/>
  <c r="U27" i="1"/>
  <c r="V27" i="1" s="1"/>
  <c r="R28" i="1"/>
  <c r="S27" i="1"/>
  <c r="T27" i="1"/>
  <c r="S141" i="1" l="1"/>
  <c r="R142" i="1"/>
  <c r="X141" i="1"/>
  <c r="Y141" i="1" s="1"/>
  <c r="S28" i="1"/>
  <c r="U28" i="1" s="1"/>
  <c r="V28" i="1" s="1"/>
  <c r="R29" i="1"/>
  <c r="T28" i="1"/>
  <c r="S142" i="1" l="1"/>
  <c r="R143" i="1"/>
  <c r="X142" i="1"/>
  <c r="Y142" i="1" s="1"/>
  <c r="U29" i="1"/>
  <c r="V29" i="1" s="1"/>
  <c r="S29" i="1"/>
  <c r="R30" i="1"/>
  <c r="T29" i="1"/>
  <c r="S143" i="1" l="1"/>
  <c r="R144" i="1"/>
  <c r="X143" i="1"/>
  <c r="Y143" i="1" s="1"/>
  <c r="S30" i="1"/>
  <c r="U30" i="1" s="1"/>
  <c r="V30" i="1" s="1"/>
  <c r="R31" i="1"/>
  <c r="T30" i="1"/>
  <c r="R145" i="1" l="1"/>
  <c r="S144" i="1"/>
  <c r="X144" i="1"/>
  <c r="Y144" i="1" s="1"/>
  <c r="U31" i="1"/>
  <c r="V31" i="1" s="1"/>
  <c r="R32" i="1"/>
  <c r="S31" i="1"/>
  <c r="T31" i="1"/>
  <c r="S145" i="1" l="1"/>
  <c r="R146" i="1"/>
  <c r="X145" i="1"/>
  <c r="Y145" i="1" s="1"/>
  <c r="S32" i="1"/>
  <c r="U32" i="1" s="1"/>
  <c r="V32" i="1" s="1"/>
  <c r="R33" i="1"/>
  <c r="T32" i="1"/>
  <c r="S146" i="1" l="1"/>
  <c r="R147" i="1"/>
  <c r="X146" i="1"/>
  <c r="Y146" i="1" s="1"/>
  <c r="S33" i="1"/>
  <c r="U33" i="1" s="1"/>
  <c r="V33" i="1" s="1"/>
  <c r="R34" i="1"/>
  <c r="T33" i="1"/>
  <c r="S147" i="1" l="1"/>
  <c r="R148" i="1"/>
  <c r="X147" i="1"/>
  <c r="Y147" i="1" s="1"/>
  <c r="S34" i="1"/>
  <c r="U34" i="1" s="1"/>
  <c r="V34" i="1" s="1"/>
  <c r="R35" i="1"/>
  <c r="T34" i="1"/>
  <c r="R149" i="1" l="1"/>
  <c r="S148" i="1"/>
  <c r="X148" i="1" s="1"/>
  <c r="Y148" i="1" s="1"/>
  <c r="R36" i="1"/>
  <c r="S35" i="1"/>
  <c r="U35" i="1" s="1"/>
  <c r="V35" i="1" s="1"/>
  <c r="S149" i="1" l="1"/>
  <c r="X149" i="1" s="1"/>
  <c r="Y149" i="1" s="1"/>
  <c r="R150" i="1"/>
  <c r="T35" i="1"/>
  <c r="S36" i="1"/>
  <c r="U36" i="1" s="1"/>
  <c r="V36" i="1" s="1"/>
  <c r="R37" i="1"/>
  <c r="T36" i="1"/>
  <c r="S150" i="1" l="1"/>
  <c r="R151" i="1"/>
  <c r="X150" i="1"/>
  <c r="Y150" i="1" s="1"/>
  <c r="S37" i="1"/>
  <c r="U37" i="1" s="1"/>
  <c r="V37" i="1" s="1"/>
  <c r="R38" i="1"/>
  <c r="S151" i="1" l="1"/>
  <c r="X151" i="1" s="1"/>
  <c r="Y151" i="1" s="1"/>
  <c r="R152" i="1"/>
  <c r="T37" i="1"/>
  <c r="R39" i="1"/>
  <c r="S38" i="1"/>
  <c r="U38" i="1" s="1"/>
  <c r="V38" i="1" s="1"/>
  <c r="T38" i="1"/>
  <c r="R153" i="1" l="1"/>
  <c r="S152" i="1"/>
  <c r="X152" i="1"/>
  <c r="Y152" i="1" s="1"/>
  <c r="R40" i="1"/>
  <c r="S39" i="1"/>
  <c r="U39" i="1" s="1"/>
  <c r="V39" i="1" s="1"/>
  <c r="T39" i="1"/>
  <c r="S153" i="1" l="1"/>
  <c r="R154" i="1"/>
  <c r="X153" i="1"/>
  <c r="Y153" i="1" s="1"/>
  <c r="S40" i="1"/>
  <c r="U40" i="1" s="1"/>
  <c r="V40" i="1" s="1"/>
  <c r="R41" i="1"/>
  <c r="T40" i="1"/>
  <c r="S154" i="1" l="1"/>
  <c r="X154" i="1"/>
  <c r="Y154" i="1" s="1"/>
  <c r="S41" i="1"/>
  <c r="U41" i="1" s="1"/>
  <c r="V41" i="1" s="1"/>
  <c r="R42" i="1"/>
  <c r="T41" i="1"/>
  <c r="S42" i="1" l="1"/>
  <c r="U42" i="1" s="1"/>
  <c r="V42" i="1" s="1"/>
  <c r="R43" i="1"/>
  <c r="T42" i="1"/>
  <c r="R44" i="1" l="1"/>
  <c r="S43" i="1"/>
  <c r="U43" i="1" s="1"/>
  <c r="V43" i="1" s="1"/>
  <c r="T43" i="1"/>
  <c r="S44" i="1" l="1"/>
  <c r="U44" i="1" s="1"/>
  <c r="V44" i="1" s="1"/>
  <c r="R45" i="1"/>
  <c r="T44" i="1" l="1"/>
  <c r="S45" i="1"/>
  <c r="U45" i="1" s="1"/>
  <c r="V45" i="1" s="1"/>
  <c r="R46" i="1"/>
  <c r="T45" i="1"/>
  <c r="S46" i="1" l="1"/>
  <c r="U46" i="1" s="1"/>
  <c r="V46" i="1" s="1"/>
  <c r="R47" i="1"/>
  <c r="S47" i="1" l="1"/>
  <c r="T47" i="1" s="1"/>
  <c r="R48" i="1"/>
  <c r="T46" i="1"/>
  <c r="U47" i="1" l="1"/>
  <c r="V47" i="1" s="1"/>
  <c r="S48" i="1"/>
  <c r="T48" i="1" s="1"/>
  <c r="R49" i="1"/>
  <c r="S49" i="1" l="1"/>
  <c r="T49" i="1" s="1"/>
  <c r="R50" i="1"/>
  <c r="U48" i="1"/>
  <c r="V48" i="1" s="1"/>
  <c r="S50" i="1" l="1"/>
  <c r="T50" i="1" s="1"/>
  <c r="R51" i="1"/>
  <c r="U49" i="1"/>
  <c r="V49" i="1" s="1"/>
  <c r="R52" i="1" l="1"/>
  <c r="S51" i="1"/>
  <c r="T51" i="1" s="1"/>
  <c r="U50" i="1"/>
  <c r="V50" i="1" s="1"/>
  <c r="S52" i="1" l="1"/>
  <c r="T52" i="1" s="1"/>
  <c r="R53" i="1"/>
  <c r="U51" i="1"/>
  <c r="V51" i="1" s="1"/>
  <c r="S53" i="1" l="1"/>
  <c r="T53" i="1" s="1"/>
  <c r="R54" i="1"/>
  <c r="U52" i="1"/>
  <c r="V52" i="1" s="1"/>
  <c r="S54" i="1" l="1"/>
  <c r="T54" i="1" s="1"/>
  <c r="R55" i="1"/>
  <c r="U53" i="1"/>
  <c r="V53" i="1" s="1"/>
  <c r="R56" i="1" l="1"/>
  <c r="S55" i="1"/>
  <c r="T55" i="1" s="1"/>
  <c r="U54" i="1"/>
  <c r="V54" i="1" s="1"/>
  <c r="S56" i="1" l="1"/>
  <c r="T56" i="1" s="1"/>
  <c r="R57" i="1"/>
  <c r="U55" i="1"/>
  <c r="V55" i="1" s="1"/>
  <c r="S57" i="1" l="1"/>
  <c r="T57" i="1" s="1"/>
  <c r="R58" i="1"/>
  <c r="U56" i="1"/>
  <c r="V56" i="1" s="1"/>
  <c r="U57" i="1" l="1"/>
  <c r="V57" i="1" s="1"/>
  <c r="S58" i="1"/>
  <c r="T58" i="1" s="1"/>
  <c r="R59" i="1"/>
  <c r="R60" i="1" l="1"/>
  <c r="S59" i="1"/>
  <c r="T59" i="1" s="1"/>
  <c r="U58" i="1"/>
  <c r="V58" i="1" s="1"/>
  <c r="S60" i="1" l="1"/>
  <c r="T60" i="1" s="1"/>
  <c r="R61" i="1"/>
  <c r="U59" i="1"/>
  <c r="V59" i="1" s="1"/>
  <c r="S61" i="1" l="1"/>
  <c r="T61" i="1" s="1"/>
  <c r="R62" i="1"/>
  <c r="U60" i="1"/>
  <c r="V60" i="1" s="1"/>
  <c r="S62" i="1" l="1"/>
  <c r="T62" i="1" s="1"/>
  <c r="R63" i="1"/>
  <c r="U61" i="1"/>
  <c r="V61" i="1" s="1"/>
  <c r="U62" i="1" l="1"/>
  <c r="V62" i="1" s="1"/>
  <c r="R64" i="1"/>
  <c r="S63" i="1"/>
  <c r="T63" i="1" s="1"/>
  <c r="U64" i="1" l="1"/>
  <c r="V64" i="1" s="1"/>
  <c r="S64" i="1"/>
  <c r="T64" i="1" s="1"/>
  <c r="R65" i="1"/>
  <c r="U63" i="1"/>
  <c r="V63" i="1" s="1"/>
  <c r="S65" i="1" l="1"/>
  <c r="T65" i="1" s="1"/>
  <c r="R66" i="1"/>
  <c r="U65" i="1" l="1"/>
  <c r="V65" i="1" s="1"/>
  <c r="U66" i="1"/>
  <c r="V66" i="1" s="1"/>
  <c r="S66" i="1"/>
  <c r="T66" i="1" s="1"/>
  <c r="R67" i="1"/>
  <c r="S67" i="1" l="1"/>
  <c r="T67" i="1" s="1"/>
  <c r="R68" i="1"/>
  <c r="S68" i="1" l="1"/>
  <c r="T68" i="1" s="1"/>
  <c r="R69" i="1"/>
  <c r="U67" i="1"/>
  <c r="V67" i="1" s="1"/>
  <c r="U68" i="1" l="1"/>
  <c r="V68" i="1" s="1"/>
  <c r="U69" i="1"/>
  <c r="V69" i="1" s="1"/>
  <c r="S69" i="1"/>
  <c r="T69" i="1" s="1"/>
  <c r="R70" i="1"/>
  <c r="S70" i="1" l="1"/>
  <c r="T70" i="1" s="1"/>
  <c r="R71" i="1"/>
  <c r="S71" i="1" l="1"/>
  <c r="T71" i="1" s="1"/>
  <c r="R72" i="1"/>
  <c r="U70" i="1"/>
  <c r="V70" i="1" s="1"/>
  <c r="S72" i="1" l="1"/>
  <c r="T72" i="1" s="1"/>
  <c r="R73" i="1"/>
  <c r="U71" i="1"/>
  <c r="V71" i="1" s="1"/>
  <c r="S73" i="1" l="1"/>
  <c r="T73" i="1" s="1"/>
  <c r="R74" i="1"/>
  <c r="U72" i="1"/>
  <c r="V72" i="1" s="1"/>
  <c r="S74" i="1" l="1"/>
  <c r="T74" i="1" s="1"/>
  <c r="R75" i="1"/>
  <c r="U73" i="1"/>
  <c r="V73" i="1" s="1"/>
  <c r="U74" i="1" l="1"/>
  <c r="V74" i="1" s="1"/>
  <c r="R76" i="1"/>
  <c r="S75" i="1"/>
  <c r="T75" i="1" s="1"/>
  <c r="S76" i="1" l="1"/>
  <c r="T76" i="1" s="1"/>
  <c r="R77" i="1"/>
  <c r="U75" i="1"/>
  <c r="V75" i="1" s="1"/>
  <c r="S77" i="1" l="1"/>
  <c r="T77" i="1" s="1"/>
  <c r="R78" i="1"/>
  <c r="U76" i="1"/>
  <c r="V76" i="1" s="1"/>
  <c r="U78" i="1" l="1"/>
  <c r="V78" i="1" s="1"/>
  <c r="S78" i="1"/>
  <c r="T78" i="1" s="1"/>
  <c r="R79" i="1"/>
  <c r="U77" i="1"/>
  <c r="V77" i="1" s="1"/>
  <c r="R80" i="1" l="1"/>
  <c r="S79" i="1"/>
  <c r="T79" i="1" s="1"/>
  <c r="S80" i="1" l="1"/>
  <c r="T80" i="1" s="1"/>
  <c r="U79" i="1"/>
  <c r="V79" i="1" s="1"/>
  <c r="T81" i="1" l="1"/>
  <c r="W81" i="1" s="1"/>
  <c r="U80" i="1"/>
  <c r="V80" i="1" s="1"/>
  <c r="U81" i="1" l="1"/>
  <c r="V81" i="1" s="1"/>
</calcChain>
</file>

<file path=xl/sharedStrings.xml><?xml version="1.0" encoding="utf-8"?>
<sst xmlns="http://schemas.openxmlformats.org/spreadsheetml/2006/main" count="29" uniqueCount="18">
  <si>
    <t>Amount</t>
  </si>
  <si>
    <t>Freq</t>
  </si>
  <si>
    <t>Normal</t>
  </si>
  <si>
    <t>Uniform</t>
  </si>
  <si>
    <t>Normal cont</t>
  </si>
  <si>
    <t>Large group</t>
  </si>
  <si>
    <t>sqrt</t>
  </si>
  <si>
    <t>Density</t>
  </si>
  <si>
    <t>FreqEXP</t>
  </si>
  <si>
    <t>base</t>
  </si>
  <si>
    <t>number</t>
  </si>
  <si>
    <t>log</t>
  </si>
  <si>
    <t>c1</t>
  </si>
  <si>
    <t>c2</t>
  </si>
  <si>
    <t xml:space="preserve"> 0-2</t>
  </si>
  <si>
    <t xml:space="preserve"> 3-5</t>
  </si>
  <si>
    <t xml:space="preserve"> 0-99</t>
  </si>
  <si>
    <t xml:space="preserve"> 100-200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</si>
</sst>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3.xml"/><Relationship Id="rId18" Type="http://schemas.openxmlformats.org/officeDocument/2006/relationships/worksheet" Target="worksheets/sheet2.xml"/><Relationship Id="rId3" Type="http://schemas.openxmlformats.org/officeDocument/2006/relationships/chartsheet" Target="chartsheets/sheet3.xml"/><Relationship Id="rId21" Type="http://schemas.openxmlformats.org/officeDocument/2006/relationships/styles" Target="styles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2.xml"/><Relationship Id="rId17" Type="http://schemas.openxmlformats.org/officeDocument/2006/relationships/worksheet" Target="worksheets/sheet1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6.xml"/><Relationship Id="rId20" Type="http://schemas.openxmlformats.org/officeDocument/2006/relationships/theme" Target="theme/theme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5" Type="http://schemas.openxmlformats.org/officeDocument/2006/relationships/chartsheet" Target="chartsheets/sheet5.xml"/><Relationship Id="rId15" Type="http://schemas.openxmlformats.org/officeDocument/2006/relationships/chartsheet" Target="chartsheets/sheet15.xml"/><Relationship Id="rId23" Type="http://schemas.openxmlformats.org/officeDocument/2006/relationships/calcChain" Target="calcChain.xml"/><Relationship Id="rId10" Type="http://schemas.openxmlformats.org/officeDocument/2006/relationships/chartsheet" Target="chartsheets/sheet10.xml"/><Relationship Id="rId19" Type="http://schemas.openxmlformats.org/officeDocument/2006/relationships/worksheet" Target="worksheets/sheet3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hartsheet" Target="chart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0082651963899"/>
          <c:y val="2.5082509771727764E-2"/>
          <c:w val="0.87023275856040128"/>
          <c:h val="0.78422134711830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Sheet2!$B$4:$B$53</c:f>
              <c:numCache>
                <c:formatCode>General</c:formatCode>
                <c:ptCount val="5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8-46CC-B0F6-7D9A0C8EF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286656712"/>
        <c:axId val="286656384"/>
      </c:barChart>
      <c:catAx>
        <c:axId val="28665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384"/>
        <c:crosses val="autoZero"/>
        <c:auto val="1"/>
        <c:lblAlgn val="ctr"/>
        <c:lblOffset val="100"/>
        <c:noMultiLvlLbl val="0"/>
      </c:catAx>
      <c:valAx>
        <c:axId val="286656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c1</a:t>
                </a:r>
              </a:p>
            </c:rich>
          </c:tx>
          <c:layout>
            <c:manualLayout>
              <c:xMode val="edge"/>
              <c:yMode val="edge"/>
              <c:x val="7.2872060782443911E-3"/>
              <c:y val="0.39559131446552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71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390101673194379"/>
          <c:y val="2.5082509771727764E-2"/>
          <c:w val="0.83473262540894499"/>
          <c:h val="0.82396668704720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Sheet1!$E$4:$E$14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Sheet1!$G$4:$G$14</c:f>
              <c:numCache>
                <c:formatCode>General</c:formatCode>
                <c:ptCount val="11"/>
                <c:pt idx="0">
                  <c:v>5.5E-2</c:v>
                </c:pt>
                <c:pt idx="1">
                  <c:v>9.5000000000000001E-2</c:v>
                </c:pt>
                <c:pt idx="2">
                  <c:v>0.12</c:v>
                </c:pt>
                <c:pt idx="3">
                  <c:v>0.105</c:v>
                </c:pt>
                <c:pt idx="4">
                  <c:v>0.06</c:v>
                </c:pt>
                <c:pt idx="5">
                  <c:v>0.08</c:v>
                </c:pt>
                <c:pt idx="6">
                  <c:v>0.115</c:v>
                </c:pt>
                <c:pt idx="7">
                  <c:v>7.4999999999999997E-2</c:v>
                </c:pt>
                <c:pt idx="8">
                  <c:v>0.11</c:v>
                </c:pt>
                <c:pt idx="9">
                  <c:v>0.09</c:v>
                </c:pt>
                <c:pt idx="10">
                  <c:v>9.5000000000000001E-2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E-4263-ACBB-C2EA53BC4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286656712"/>
        <c:axId val="286656384"/>
      </c:barChart>
      <c:catAx>
        <c:axId val="28665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c4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384"/>
        <c:crosses val="autoZero"/>
        <c:auto val="1"/>
        <c:lblAlgn val="ctr"/>
        <c:lblOffset val="100"/>
        <c:noMultiLvlLbl val="0"/>
      </c:catAx>
      <c:valAx>
        <c:axId val="286656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fraction</a:t>
                </a:r>
              </a:p>
            </c:rich>
          </c:tx>
          <c:layout>
            <c:manualLayout>
              <c:xMode val="edge"/>
              <c:yMode val="edge"/>
              <c:x val="3.596038257465925E-2"/>
              <c:y val="0.3683970581046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70867517365725"/>
          <c:y val="2.5082509771727764E-2"/>
          <c:w val="0.84292496696723174"/>
          <c:h val="0.834425987028491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Sheet1!$T$4:$T$11</c:f>
              <c:numCache>
                <c:formatCode>General</c:formatCode>
                <c:ptCount val="8"/>
                <c:pt idx="0">
                  <c:v>-3.5</c:v>
                </c:pt>
                <c:pt idx="1">
                  <c:v>-2.5</c:v>
                </c:pt>
                <c:pt idx="2">
                  <c:v>-1.5</c:v>
                </c:pt>
                <c:pt idx="3">
                  <c:v>-0.5</c:v>
                </c:pt>
                <c:pt idx="4">
                  <c:v>0.5</c:v>
                </c:pt>
                <c:pt idx="5">
                  <c:v>1.5</c:v>
                </c:pt>
                <c:pt idx="6">
                  <c:v>2.5</c:v>
                </c:pt>
                <c:pt idx="7">
                  <c:v>3.5</c:v>
                </c:pt>
              </c:numCache>
            </c:numRef>
          </c:cat>
          <c:val>
            <c:numRef>
              <c:f>Sheet1!$U$4:$U$11</c:f>
              <c:numCache>
                <c:formatCode>General</c:formatCode>
                <c:ptCount val="8"/>
                <c:pt idx="0">
                  <c:v>5.0000000000000001E-4</c:v>
                </c:pt>
                <c:pt idx="1">
                  <c:v>2.5499999999999998E-2</c:v>
                </c:pt>
                <c:pt idx="2">
                  <c:v>0.125</c:v>
                </c:pt>
                <c:pt idx="3">
                  <c:v>0.34250000000000003</c:v>
                </c:pt>
                <c:pt idx="4">
                  <c:v>0.34050000000000002</c:v>
                </c:pt>
                <c:pt idx="5">
                  <c:v>0.14299999999999999</c:v>
                </c:pt>
                <c:pt idx="6">
                  <c:v>2.1999999999999999E-2</c:v>
                </c:pt>
                <c:pt idx="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8-4CC5-ABF2-738E86851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286656712"/>
        <c:axId val="286656384"/>
      </c:barChart>
      <c:catAx>
        <c:axId val="28665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x-value in bins of width 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384"/>
        <c:crosses val="autoZero"/>
        <c:auto val="1"/>
        <c:lblAlgn val="ctr"/>
        <c:lblOffset val="100"/>
        <c:noMultiLvlLbl val="0"/>
      </c:catAx>
      <c:valAx>
        <c:axId val="286656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frequency</a:t>
                </a:r>
              </a:p>
            </c:rich>
          </c:tx>
          <c:layout>
            <c:manualLayout>
              <c:xMode val="edge"/>
              <c:yMode val="edge"/>
              <c:x val="2.6402669714246395E-2"/>
              <c:y val="0.24916111472748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74933047497303"/>
          <c:y val="2.7170406905055493E-2"/>
          <c:w val="0.8360980156686596"/>
          <c:h val="0.763330089577727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Sheet1!$T$14:$T$81</c:f>
              <c:numCache>
                <c:formatCode>General</c:formatCode>
                <c:ptCount val="68"/>
                <c:pt idx="0">
                  <c:v>-4.1900000000000004</c:v>
                </c:pt>
                <c:pt idx="1">
                  <c:v>-4.0599999999999996</c:v>
                </c:pt>
                <c:pt idx="2">
                  <c:v>-3.94</c:v>
                </c:pt>
                <c:pt idx="3">
                  <c:v>-3.81</c:v>
                </c:pt>
                <c:pt idx="4">
                  <c:v>-3.69</c:v>
                </c:pt>
                <c:pt idx="5">
                  <c:v>-3.56</c:v>
                </c:pt>
                <c:pt idx="6">
                  <c:v>-3.44</c:v>
                </c:pt>
                <c:pt idx="7">
                  <c:v>-3.31</c:v>
                </c:pt>
                <c:pt idx="8">
                  <c:v>-3.19</c:v>
                </c:pt>
                <c:pt idx="9">
                  <c:v>-3.06</c:v>
                </c:pt>
                <c:pt idx="10">
                  <c:v>-2.94</c:v>
                </c:pt>
                <c:pt idx="11">
                  <c:v>-2.81</c:v>
                </c:pt>
                <c:pt idx="12">
                  <c:v>-2.69</c:v>
                </c:pt>
                <c:pt idx="13">
                  <c:v>-2.56</c:v>
                </c:pt>
                <c:pt idx="14">
                  <c:v>-2.44</c:v>
                </c:pt>
                <c:pt idx="15">
                  <c:v>-2.31</c:v>
                </c:pt>
                <c:pt idx="16">
                  <c:v>-2.19</c:v>
                </c:pt>
                <c:pt idx="17">
                  <c:v>-2.06</c:v>
                </c:pt>
                <c:pt idx="18">
                  <c:v>-1.94</c:v>
                </c:pt>
                <c:pt idx="19">
                  <c:v>-1.81</c:v>
                </c:pt>
                <c:pt idx="20">
                  <c:v>-1.69</c:v>
                </c:pt>
                <c:pt idx="21">
                  <c:v>-1.56</c:v>
                </c:pt>
                <c:pt idx="22">
                  <c:v>-1.44</c:v>
                </c:pt>
                <c:pt idx="23">
                  <c:v>-1.31</c:v>
                </c:pt>
                <c:pt idx="24">
                  <c:v>-1.19</c:v>
                </c:pt>
                <c:pt idx="25">
                  <c:v>-1.06</c:v>
                </c:pt>
                <c:pt idx="26">
                  <c:v>-0.94</c:v>
                </c:pt>
                <c:pt idx="27">
                  <c:v>-0.81</c:v>
                </c:pt>
                <c:pt idx="28">
                  <c:v>-0.69</c:v>
                </c:pt>
                <c:pt idx="29">
                  <c:v>-0.56000000000000005</c:v>
                </c:pt>
                <c:pt idx="30">
                  <c:v>-0.44</c:v>
                </c:pt>
                <c:pt idx="31">
                  <c:v>-0.31</c:v>
                </c:pt>
                <c:pt idx="32">
                  <c:v>-0.19</c:v>
                </c:pt>
                <c:pt idx="33">
                  <c:v>-0.06</c:v>
                </c:pt>
                <c:pt idx="34">
                  <c:v>0.06</c:v>
                </c:pt>
                <c:pt idx="35">
                  <c:v>0.19</c:v>
                </c:pt>
                <c:pt idx="36">
                  <c:v>0.31</c:v>
                </c:pt>
                <c:pt idx="37">
                  <c:v>0.44</c:v>
                </c:pt>
                <c:pt idx="38">
                  <c:v>0.56000000000000005</c:v>
                </c:pt>
                <c:pt idx="39">
                  <c:v>0.69</c:v>
                </c:pt>
                <c:pt idx="40">
                  <c:v>0.81</c:v>
                </c:pt>
                <c:pt idx="41">
                  <c:v>0.94</c:v>
                </c:pt>
                <c:pt idx="42">
                  <c:v>1.06</c:v>
                </c:pt>
                <c:pt idx="43">
                  <c:v>1.19</c:v>
                </c:pt>
                <c:pt idx="44">
                  <c:v>1.31</c:v>
                </c:pt>
                <c:pt idx="45">
                  <c:v>1.44</c:v>
                </c:pt>
                <c:pt idx="46">
                  <c:v>1.56</c:v>
                </c:pt>
                <c:pt idx="47">
                  <c:v>1.69</c:v>
                </c:pt>
                <c:pt idx="48">
                  <c:v>1.81</c:v>
                </c:pt>
                <c:pt idx="49">
                  <c:v>1.94</c:v>
                </c:pt>
                <c:pt idx="50">
                  <c:v>2.06</c:v>
                </c:pt>
                <c:pt idx="51">
                  <c:v>2.19</c:v>
                </c:pt>
                <c:pt idx="52">
                  <c:v>2.31</c:v>
                </c:pt>
                <c:pt idx="53">
                  <c:v>2.44</c:v>
                </c:pt>
                <c:pt idx="54">
                  <c:v>2.56</c:v>
                </c:pt>
                <c:pt idx="55">
                  <c:v>2.69</c:v>
                </c:pt>
                <c:pt idx="56">
                  <c:v>2.81</c:v>
                </c:pt>
                <c:pt idx="57">
                  <c:v>2.94</c:v>
                </c:pt>
                <c:pt idx="58">
                  <c:v>3.06</c:v>
                </c:pt>
                <c:pt idx="59">
                  <c:v>3.19</c:v>
                </c:pt>
                <c:pt idx="60">
                  <c:v>3.31</c:v>
                </c:pt>
                <c:pt idx="61">
                  <c:v>3.44</c:v>
                </c:pt>
                <c:pt idx="62">
                  <c:v>3.56</c:v>
                </c:pt>
                <c:pt idx="63">
                  <c:v>3.69</c:v>
                </c:pt>
                <c:pt idx="64">
                  <c:v>3.81</c:v>
                </c:pt>
                <c:pt idx="65">
                  <c:v>3.94</c:v>
                </c:pt>
                <c:pt idx="66">
                  <c:v>4.0599999999999996</c:v>
                </c:pt>
                <c:pt idx="67">
                  <c:v>4.1900000000000004</c:v>
                </c:pt>
              </c:numCache>
            </c:numRef>
          </c:cat>
          <c:val>
            <c:numRef>
              <c:f>Sheet1!$U$14:$U$81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5.0000000000000001E-4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1.5E-3</c:v>
                </c:pt>
                <c:pt idx="13">
                  <c:v>2E-3</c:v>
                </c:pt>
                <c:pt idx="14">
                  <c:v>2.5000000000000001E-3</c:v>
                </c:pt>
                <c:pt idx="15">
                  <c:v>8.9999999999999993E-3</c:v>
                </c:pt>
                <c:pt idx="16">
                  <c:v>6.0000000000000001E-3</c:v>
                </c:pt>
                <c:pt idx="17">
                  <c:v>4.4999999999999997E-3</c:v>
                </c:pt>
                <c:pt idx="18">
                  <c:v>5.0000000000000001E-3</c:v>
                </c:pt>
                <c:pt idx="19">
                  <c:v>9.4999999999999998E-3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1.7999999999999999E-2</c:v>
                </c:pt>
                <c:pt idx="23">
                  <c:v>2.1499999999999998E-2</c:v>
                </c:pt>
                <c:pt idx="24">
                  <c:v>2.35E-2</c:v>
                </c:pt>
                <c:pt idx="25">
                  <c:v>2.7E-2</c:v>
                </c:pt>
                <c:pt idx="26">
                  <c:v>3.0499999999999999E-2</c:v>
                </c:pt>
                <c:pt idx="27">
                  <c:v>3.6999999999999998E-2</c:v>
                </c:pt>
                <c:pt idx="28">
                  <c:v>3.7499999999999999E-2</c:v>
                </c:pt>
                <c:pt idx="29">
                  <c:v>4.5999999999999999E-2</c:v>
                </c:pt>
                <c:pt idx="30">
                  <c:v>4.8500000000000001E-2</c:v>
                </c:pt>
                <c:pt idx="31">
                  <c:v>4.1000000000000002E-2</c:v>
                </c:pt>
                <c:pt idx="32">
                  <c:v>5.1999999999999998E-2</c:v>
                </c:pt>
                <c:pt idx="33">
                  <c:v>0.05</c:v>
                </c:pt>
                <c:pt idx="34">
                  <c:v>5.45E-2</c:v>
                </c:pt>
                <c:pt idx="35">
                  <c:v>5.0999999999999997E-2</c:v>
                </c:pt>
                <c:pt idx="36">
                  <c:v>0.04</c:v>
                </c:pt>
                <c:pt idx="37">
                  <c:v>4.2500000000000003E-2</c:v>
                </c:pt>
                <c:pt idx="38">
                  <c:v>5.0500000000000003E-2</c:v>
                </c:pt>
                <c:pt idx="39">
                  <c:v>3.9E-2</c:v>
                </c:pt>
                <c:pt idx="40">
                  <c:v>3.2500000000000001E-2</c:v>
                </c:pt>
                <c:pt idx="41">
                  <c:v>3.0499999999999999E-2</c:v>
                </c:pt>
                <c:pt idx="42">
                  <c:v>2.4E-2</c:v>
                </c:pt>
                <c:pt idx="43">
                  <c:v>2.2499999999999999E-2</c:v>
                </c:pt>
                <c:pt idx="44">
                  <c:v>2.4500000000000001E-2</c:v>
                </c:pt>
                <c:pt idx="45">
                  <c:v>1.7500000000000002E-2</c:v>
                </c:pt>
                <c:pt idx="46">
                  <c:v>1.9E-2</c:v>
                </c:pt>
                <c:pt idx="47">
                  <c:v>1.9E-2</c:v>
                </c:pt>
                <c:pt idx="48">
                  <c:v>8.0000000000000002E-3</c:v>
                </c:pt>
                <c:pt idx="49">
                  <c:v>8.5000000000000006E-3</c:v>
                </c:pt>
                <c:pt idx="50">
                  <c:v>6.4999999999999997E-3</c:v>
                </c:pt>
                <c:pt idx="51">
                  <c:v>4.4999999999999997E-3</c:v>
                </c:pt>
                <c:pt idx="52">
                  <c:v>2.5000000000000001E-3</c:v>
                </c:pt>
                <c:pt idx="53">
                  <c:v>3.0000000000000001E-3</c:v>
                </c:pt>
                <c:pt idx="54">
                  <c:v>2E-3</c:v>
                </c:pt>
                <c:pt idx="55">
                  <c:v>5.0000000000000001E-4</c:v>
                </c:pt>
                <c:pt idx="56">
                  <c:v>2E-3</c:v>
                </c:pt>
                <c:pt idx="57">
                  <c:v>1E-3</c:v>
                </c:pt>
                <c:pt idx="58">
                  <c:v>0</c:v>
                </c:pt>
                <c:pt idx="59">
                  <c:v>5.0000000000000001E-4</c:v>
                </c:pt>
                <c:pt idx="60">
                  <c:v>5.0000000000000001E-4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9-4F20-AB92-2DF0FE476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286656712"/>
        <c:axId val="286656384"/>
      </c:barChart>
      <c:catAx>
        <c:axId val="28665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x-value in bins of width 0.125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384"/>
        <c:crosses val="autoZero"/>
        <c:auto val="1"/>
        <c:lblAlgn val="ctr"/>
        <c:lblOffset val="100"/>
        <c:noMultiLvlLbl val="0"/>
      </c:catAx>
      <c:valAx>
        <c:axId val="286656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Relative frequency</a:t>
                </a:r>
              </a:p>
            </c:rich>
          </c:tx>
          <c:layout>
            <c:manualLayout>
              <c:xMode val="edge"/>
              <c:yMode val="edge"/>
              <c:x val="3.596038257465925E-2"/>
              <c:y val="0.3683970581046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78555309594179"/>
          <c:y val="2.5082509771727764E-2"/>
          <c:w val="0.85384808904494713"/>
          <c:h val="0.85534458699106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Sheet1!$T$4:$T$11</c:f>
              <c:numCache>
                <c:formatCode>General</c:formatCode>
                <c:ptCount val="8"/>
                <c:pt idx="0">
                  <c:v>-3.5</c:v>
                </c:pt>
                <c:pt idx="1">
                  <c:v>-2.5</c:v>
                </c:pt>
                <c:pt idx="2">
                  <c:v>-1.5</c:v>
                </c:pt>
                <c:pt idx="3">
                  <c:v>-0.5</c:v>
                </c:pt>
                <c:pt idx="4">
                  <c:v>0.5</c:v>
                </c:pt>
                <c:pt idx="5">
                  <c:v>1.5</c:v>
                </c:pt>
                <c:pt idx="6">
                  <c:v>2.5</c:v>
                </c:pt>
                <c:pt idx="7">
                  <c:v>3.5</c:v>
                </c:pt>
              </c:numCache>
            </c:numRef>
          </c:cat>
          <c:val>
            <c:numRef>
              <c:f>Sheet1!$V$4:$V$11</c:f>
              <c:numCache>
                <c:formatCode>General</c:formatCode>
                <c:ptCount val="8"/>
                <c:pt idx="0">
                  <c:v>5.0000000000000001E-4</c:v>
                </c:pt>
                <c:pt idx="1">
                  <c:v>2.5499999999999998E-2</c:v>
                </c:pt>
                <c:pt idx="2">
                  <c:v>0.125</c:v>
                </c:pt>
                <c:pt idx="3">
                  <c:v>0.34250000000000003</c:v>
                </c:pt>
                <c:pt idx="4">
                  <c:v>0.34050000000000002</c:v>
                </c:pt>
                <c:pt idx="5">
                  <c:v>0.14299999999999999</c:v>
                </c:pt>
                <c:pt idx="6">
                  <c:v>2.1999999999999999E-2</c:v>
                </c:pt>
                <c:pt idx="7">
                  <c:v>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28-42D7-A29A-83CDB4889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286656712"/>
        <c:axId val="286656384"/>
      </c:barChart>
      <c:catAx>
        <c:axId val="28665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x-value in bins of width 0.5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384"/>
        <c:crosses val="autoZero"/>
        <c:auto val="1"/>
        <c:lblAlgn val="ctr"/>
        <c:lblOffset val="100"/>
        <c:noMultiLvlLbl val="0"/>
      </c:catAx>
      <c:valAx>
        <c:axId val="286656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Density</a:t>
                </a:r>
              </a:p>
            </c:rich>
          </c:tx>
          <c:layout>
            <c:manualLayout>
              <c:xMode val="edge"/>
              <c:yMode val="edge"/>
              <c:x val="3.596038257465925E-2"/>
              <c:y val="0.3683970581046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9925709868547"/>
          <c:y val="2.7170406905055493E-2"/>
          <c:w val="0.85384808904494713"/>
          <c:h val="0.771697529562758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Sheet1!$T$14:$T$81</c:f>
              <c:numCache>
                <c:formatCode>General</c:formatCode>
                <c:ptCount val="68"/>
                <c:pt idx="0">
                  <c:v>-4.1900000000000004</c:v>
                </c:pt>
                <c:pt idx="1">
                  <c:v>-4.0599999999999996</c:v>
                </c:pt>
                <c:pt idx="2">
                  <c:v>-3.94</c:v>
                </c:pt>
                <c:pt idx="3">
                  <c:v>-3.81</c:v>
                </c:pt>
                <c:pt idx="4">
                  <c:v>-3.69</c:v>
                </c:pt>
                <c:pt idx="5">
                  <c:v>-3.56</c:v>
                </c:pt>
                <c:pt idx="6">
                  <c:v>-3.44</c:v>
                </c:pt>
                <c:pt idx="7">
                  <c:v>-3.31</c:v>
                </c:pt>
                <c:pt idx="8">
                  <c:v>-3.19</c:v>
                </c:pt>
                <c:pt idx="9">
                  <c:v>-3.06</c:v>
                </c:pt>
                <c:pt idx="10">
                  <c:v>-2.94</c:v>
                </c:pt>
                <c:pt idx="11">
                  <c:v>-2.81</c:v>
                </c:pt>
                <c:pt idx="12">
                  <c:v>-2.69</c:v>
                </c:pt>
                <c:pt idx="13">
                  <c:v>-2.56</c:v>
                </c:pt>
                <c:pt idx="14">
                  <c:v>-2.44</c:v>
                </c:pt>
                <c:pt idx="15">
                  <c:v>-2.31</c:v>
                </c:pt>
                <c:pt idx="16">
                  <c:v>-2.19</c:v>
                </c:pt>
                <c:pt idx="17">
                  <c:v>-2.06</c:v>
                </c:pt>
                <c:pt idx="18">
                  <c:v>-1.94</c:v>
                </c:pt>
                <c:pt idx="19">
                  <c:v>-1.81</c:v>
                </c:pt>
                <c:pt idx="20">
                  <c:v>-1.69</c:v>
                </c:pt>
                <c:pt idx="21">
                  <c:v>-1.56</c:v>
                </c:pt>
                <c:pt idx="22">
                  <c:v>-1.44</c:v>
                </c:pt>
                <c:pt idx="23">
                  <c:v>-1.31</c:v>
                </c:pt>
                <c:pt idx="24">
                  <c:v>-1.19</c:v>
                </c:pt>
                <c:pt idx="25">
                  <c:v>-1.06</c:v>
                </c:pt>
                <c:pt idx="26">
                  <c:v>-0.94</c:v>
                </c:pt>
                <c:pt idx="27">
                  <c:v>-0.81</c:v>
                </c:pt>
                <c:pt idx="28">
                  <c:v>-0.69</c:v>
                </c:pt>
                <c:pt idx="29">
                  <c:v>-0.56000000000000005</c:v>
                </c:pt>
                <c:pt idx="30">
                  <c:v>-0.44</c:v>
                </c:pt>
                <c:pt idx="31">
                  <c:v>-0.31</c:v>
                </c:pt>
                <c:pt idx="32">
                  <c:v>-0.19</c:v>
                </c:pt>
                <c:pt idx="33">
                  <c:v>-0.06</c:v>
                </c:pt>
                <c:pt idx="34">
                  <c:v>0.06</c:v>
                </c:pt>
                <c:pt idx="35">
                  <c:v>0.19</c:v>
                </c:pt>
                <c:pt idx="36">
                  <c:v>0.31</c:v>
                </c:pt>
                <c:pt idx="37">
                  <c:v>0.44</c:v>
                </c:pt>
                <c:pt idx="38">
                  <c:v>0.56000000000000005</c:v>
                </c:pt>
                <c:pt idx="39">
                  <c:v>0.69</c:v>
                </c:pt>
                <c:pt idx="40">
                  <c:v>0.81</c:v>
                </c:pt>
                <c:pt idx="41">
                  <c:v>0.94</c:v>
                </c:pt>
                <c:pt idx="42">
                  <c:v>1.06</c:v>
                </c:pt>
                <c:pt idx="43">
                  <c:v>1.19</c:v>
                </c:pt>
                <c:pt idx="44">
                  <c:v>1.31</c:v>
                </c:pt>
                <c:pt idx="45">
                  <c:v>1.44</c:v>
                </c:pt>
                <c:pt idx="46">
                  <c:v>1.56</c:v>
                </c:pt>
                <c:pt idx="47">
                  <c:v>1.69</c:v>
                </c:pt>
                <c:pt idx="48">
                  <c:v>1.81</c:v>
                </c:pt>
                <c:pt idx="49">
                  <c:v>1.94</c:v>
                </c:pt>
                <c:pt idx="50">
                  <c:v>2.06</c:v>
                </c:pt>
                <c:pt idx="51">
                  <c:v>2.19</c:v>
                </c:pt>
                <c:pt idx="52">
                  <c:v>2.31</c:v>
                </c:pt>
                <c:pt idx="53">
                  <c:v>2.44</c:v>
                </c:pt>
                <c:pt idx="54">
                  <c:v>2.56</c:v>
                </c:pt>
                <c:pt idx="55">
                  <c:v>2.69</c:v>
                </c:pt>
                <c:pt idx="56">
                  <c:v>2.81</c:v>
                </c:pt>
                <c:pt idx="57">
                  <c:v>2.94</c:v>
                </c:pt>
                <c:pt idx="58">
                  <c:v>3.06</c:v>
                </c:pt>
                <c:pt idx="59">
                  <c:v>3.19</c:v>
                </c:pt>
                <c:pt idx="60">
                  <c:v>3.31</c:v>
                </c:pt>
                <c:pt idx="61">
                  <c:v>3.44</c:v>
                </c:pt>
                <c:pt idx="62">
                  <c:v>3.56</c:v>
                </c:pt>
                <c:pt idx="63">
                  <c:v>3.69</c:v>
                </c:pt>
                <c:pt idx="64">
                  <c:v>3.81</c:v>
                </c:pt>
                <c:pt idx="65">
                  <c:v>3.94</c:v>
                </c:pt>
                <c:pt idx="66">
                  <c:v>4.0599999999999996</c:v>
                </c:pt>
                <c:pt idx="67">
                  <c:v>4.1900000000000004</c:v>
                </c:pt>
              </c:numCache>
            </c:numRef>
          </c:cat>
          <c:val>
            <c:numRef>
              <c:f>Sheet1!$V$14:$V$81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1.2E-2</c:v>
                </c:pt>
                <c:pt idx="13">
                  <c:v>1.6E-2</c:v>
                </c:pt>
                <c:pt idx="14">
                  <c:v>0.02</c:v>
                </c:pt>
                <c:pt idx="15">
                  <c:v>7.1999999999999995E-2</c:v>
                </c:pt>
                <c:pt idx="16">
                  <c:v>4.8000000000000001E-2</c:v>
                </c:pt>
                <c:pt idx="17">
                  <c:v>3.5999999999999997E-2</c:v>
                </c:pt>
                <c:pt idx="18">
                  <c:v>0.04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0.14399999999999999</c:v>
                </c:pt>
                <c:pt idx="23">
                  <c:v>0.17199999999999999</c:v>
                </c:pt>
                <c:pt idx="24">
                  <c:v>0.188</c:v>
                </c:pt>
                <c:pt idx="25">
                  <c:v>0.216</c:v>
                </c:pt>
                <c:pt idx="26">
                  <c:v>0.24399999999999999</c:v>
                </c:pt>
                <c:pt idx="27">
                  <c:v>0.29599999999999999</c:v>
                </c:pt>
                <c:pt idx="28">
                  <c:v>0.3</c:v>
                </c:pt>
                <c:pt idx="29">
                  <c:v>0.36799999999999999</c:v>
                </c:pt>
                <c:pt idx="30">
                  <c:v>0.38800000000000001</c:v>
                </c:pt>
                <c:pt idx="31">
                  <c:v>0.32800000000000001</c:v>
                </c:pt>
                <c:pt idx="32">
                  <c:v>0.41599999999999998</c:v>
                </c:pt>
                <c:pt idx="33">
                  <c:v>0.4</c:v>
                </c:pt>
                <c:pt idx="34">
                  <c:v>0.436</c:v>
                </c:pt>
                <c:pt idx="35">
                  <c:v>0.40799999999999997</c:v>
                </c:pt>
                <c:pt idx="36">
                  <c:v>0.32</c:v>
                </c:pt>
                <c:pt idx="37">
                  <c:v>0.34</c:v>
                </c:pt>
                <c:pt idx="38">
                  <c:v>0.40400000000000003</c:v>
                </c:pt>
                <c:pt idx="39">
                  <c:v>0.312</c:v>
                </c:pt>
                <c:pt idx="40">
                  <c:v>0.26</c:v>
                </c:pt>
                <c:pt idx="41">
                  <c:v>0.24399999999999999</c:v>
                </c:pt>
                <c:pt idx="42">
                  <c:v>0.192</c:v>
                </c:pt>
                <c:pt idx="43">
                  <c:v>0.18</c:v>
                </c:pt>
                <c:pt idx="44">
                  <c:v>0.19600000000000001</c:v>
                </c:pt>
                <c:pt idx="45">
                  <c:v>0.14000000000000001</c:v>
                </c:pt>
                <c:pt idx="46">
                  <c:v>0.152</c:v>
                </c:pt>
                <c:pt idx="47">
                  <c:v>0.152</c:v>
                </c:pt>
                <c:pt idx="48">
                  <c:v>6.4000000000000001E-2</c:v>
                </c:pt>
                <c:pt idx="49">
                  <c:v>6.8000000000000005E-2</c:v>
                </c:pt>
                <c:pt idx="50">
                  <c:v>5.1999999999999998E-2</c:v>
                </c:pt>
                <c:pt idx="51">
                  <c:v>3.5999999999999997E-2</c:v>
                </c:pt>
                <c:pt idx="52">
                  <c:v>0.02</c:v>
                </c:pt>
                <c:pt idx="53">
                  <c:v>2.4E-2</c:v>
                </c:pt>
                <c:pt idx="54">
                  <c:v>1.6E-2</c:v>
                </c:pt>
                <c:pt idx="55">
                  <c:v>4.0000000000000001E-3</c:v>
                </c:pt>
                <c:pt idx="56">
                  <c:v>1.6E-2</c:v>
                </c:pt>
                <c:pt idx="57">
                  <c:v>8.0000000000000002E-3</c:v>
                </c:pt>
                <c:pt idx="58">
                  <c:v>0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A-4092-8939-BDAC35E9E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286656712"/>
        <c:axId val="286656384"/>
      </c:barChart>
      <c:catAx>
        <c:axId val="28665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x-value in bins of width 0.125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384"/>
        <c:crosses val="autoZero"/>
        <c:auto val="1"/>
        <c:lblAlgn val="ctr"/>
        <c:lblOffset val="100"/>
        <c:noMultiLvlLbl val="0"/>
      </c:catAx>
      <c:valAx>
        <c:axId val="286656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Density</a:t>
                </a:r>
              </a:p>
            </c:rich>
          </c:tx>
          <c:layout>
            <c:manualLayout>
              <c:xMode val="edge"/>
              <c:yMode val="edge"/>
              <c:x val="3.596038257465925E-2"/>
              <c:y val="0.3683970581046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74933047497303"/>
          <c:y val="2.7170406905055493E-2"/>
          <c:w val="0.8360980156686596"/>
          <c:h val="0.775881249555273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Sheet1!$T$14:$T$81</c:f>
              <c:numCache>
                <c:formatCode>General</c:formatCode>
                <c:ptCount val="68"/>
                <c:pt idx="0">
                  <c:v>-4.1900000000000004</c:v>
                </c:pt>
                <c:pt idx="1">
                  <c:v>-4.0599999999999996</c:v>
                </c:pt>
                <c:pt idx="2">
                  <c:v>-3.94</c:v>
                </c:pt>
                <c:pt idx="3">
                  <c:v>-3.81</c:v>
                </c:pt>
                <c:pt idx="4">
                  <c:v>-3.69</c:v>
                </c:pt>
                <c:pt idx="5">
                  <c:v>-3.56</c:v>
                </c:pt>
                <c:pt idx="6">
                  <c:v>-3.44</c:v>
                </c:pt>
                <c:pt idx="7">
                  <c:v>-3.31</c:v>
                </c:pt>
                <c:pt idx="8">
                  <c:v>-3.19</c:v>
                </c:pt>
                <c:pt idx="9">
                  <c:v>-3.06</c:v>
                </c:pt>
                <c:pt idx="10">
                  <c:v>-2.94</c:v>
                </c:pt>
                <c:pt idx="11">
                  <c:v>-2.81</c:v>
                </c:pt>
                <c:pt idx="12">
                  <c:v>-2.69</c:v>
                </c:pt>
                <c:pt idx="13">
                  <c:v>-2.56</c:v>
                </c:pt>
                <c:pt idx="14">
                  <c:v>-2.44</c:v>
                </c:pt>
                <c:pt idx="15">
                  <c:v>-2.31</c:v>
                </c:pt>
                <c:pt idx="16">
                  <c:v>-2.19</c:v>
                </c:pt>
                <c:pt idx="17">
                  <c:v>-2.06</c:v>
                </c:pt>
                <c:pt idx="18">
                  <c:v>-1.94</c:v>
                </c:pt>
                <c:pt idx="19">
                  <c:v>-1.81</c:v>
                </c:pt>
                <c:pt idx="20">
                  <c:v>-1.69</c:v>
                </c:pt>
                <c:pt idx="21">
                  <c:v>-1.56</c:v>
                </c:pt>
                <c:pt idx="22">
                  <c:v>-1.44</c:v>
                </c:pt>
                <c:pt idx="23">
                  <c:v>-1.31</c:v>
                </c:pt>
                <c:pt idx="24">
                  <c:v>-1.19</c:v>
                </c:pt>
                <c:pt idx="25">
                  <c:v>-1.06</c:v>
                </c:pt>
                <c:pt idx="26">
                  <c:v>-0.94</c:v>
                </c:pt>
                <c:pt idx="27">
                  <c:v>-0.81</c:v>
                </c:pt>
                <c:pt idx="28">
                  <c:v>-0.69</c:v>
                </c:pt>
                <c:pt idx="29">
                  <c:v>-0.56000000000000005</c:v>
                </c:pt>
                <c:pt idx="30">
                  <c:v>-0.44</c:v>
                </c:pt>
                <c:pt idx="31">
                  <c:v>-0.31</c:v>
                </c:pt>
                <c:pt idx="32">
                  <c:v>-0.19</c:v>
                </c:pt>
                <c:pt idx="33">
                  <c:v>-0.06</c:v>
                </c:pt>
                <c:pt idx="34">
                  <c:v>0.06</c:v>
                </c:pt>
                <c:pt idx="35">
                  <c:v>0.19</c:v>
                </c:pt>
                <c:pt idx="36">
                  <c:v>0.31</c:v>
                </c:pt>
                <c:pt idx="37">
                  <c:v>0.44</c:v>
                </c:pt>
                <c:pt idx="38">
                  <c:v>0.56000000000000005</c:v>
                </c:pt>
                <c:pt idx="39">
                  <c:v>0.69</c:v>
                </c:pt>
                <c:pt idx="40">
                  <c:v>0.81</c:v>
                </c:pt>
                <c:pt idx="41">
                  <c:v>0.94</c:v>
                </c:pt>
                <c:pt idx="42">
                  <c:v>1.06</c:v>
                </c:pt>
                <c:pt idx="43">
                  <c:v>1.19</c:v>
                </c:pt>
                <c:pt idx="44">
                  <c:v>1.31</c:v>
                </c:pt>
                <c:pt idx="45">
                  <c:v>1.44</c:v>
                </c:pt>
                <c:pt idx="46">
                  <c:v>1.56</c:v>
                </c:pt>
                <c:pt idx="47">
                  <c:v>1.69</c:v>
                </c:pt>
                <c:pt idx="48">
                  <c:v>1.81</c:v>
                </c:pt>
                <c:pt idx="49">
                  <c:v>1.94</c:v>
                </c:pt>
                <c:pt idx="50">
                  <c:v>2.06</c:v>
                </c:pt>
                <c:pt idx="51">
                  <c:v>2.19</c:v>
                </c:pt>
                <c:pt idx="52">
                  <c:v>2.31</c:v>
                </c:pt>
                <c:pt idx="53">
                  <c:v>2.44</c:v>
                </c:pt>
                <c:pt idx="54">
                  <c:v>2.56</c:v>
                </c:pt>
                <c:pt idx="55">
                  <c:v>2.69</c:v>
                </c:pt>
                <c:pt idx="56">
                  <c:v>2.81</c:v>
                </c:pt>
                <c:pt idx="57">
                  <c:v>2.94</c:v>
                </c:pt>
                <c:pt idx="58">
                  <c:v>3.06</c:v>
                </c:pt>
                <c:pt idx="59">
                  <c:v>3.19</c:v>
                </c:pt>
                <c:pt idx="60">
                  <c:v>3.31</c:v>
                </c:pt>
                <c:pt idx="61">
                  <c:v>3.44</c:v>
                </c:pt>
                <c:pt idx="62">
                  <c:v>3.56</c:v>
                </c:pt>
                <c:pt idx="63">
                  <c:v>3.69</c:v>
                </c:pt>
                <c:pt idx="64">
                  <c:v>3.81</c:v>
                </c:pt>
                <c:pt idx="65">
                  <c:v>3.94</c:v>
                </c:pt>
                <c:pt idx="66">
                  <c:v>4.0599999999999996</c:v>
                </c:pt>
                <c:pt idx="67">
                  <c:v>4.1900000000000004</c:v>
                </c:pt>
              </c:numCache>
            </c:numRef>
          </c:cat>
          <c:val>
            <c:numRef>
              <c:f>Sheet1!$V$14:$V$81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1.2E-2</c:v>
                </c:pt>
                <c:pt idx="13">
                  <c:v>1.6E-2</c:v>
                </c:pt>
                <c:pt idx="14">
                  <c:v>0.02</c:v>
                </c:pt>
                <c:pt idx="15">
                  <c:v>7.1999999999999995E-2</c:v>
                </c:pt>
                <c:pt idx="16">
                  <c:v>4.8000000000000001E-2</c:v>
                </c:pt>
                <c:pt idx="17">
                  <c:v>3.5999999999999997E-2</c:v>
                </c:pt>
                <c:pt idx="18">
                  <c:v>0.04</c:v>
                </c:pt>
                <c:pt idx="19">
                  <c:v>7.5999999999999998E-2</c:v>
                </c:pt>
                <c:pt idx="20">
                  <c:v>0.08</c:v>
                </c:pt>
                <c:pt idx="21">
                  <c:v>8.4000000000000005E-2</c:v>
                </c:pt>
                <c:pt idx="22">
                  <c:v>0.14399999999999999</c:v>
                </c:pt>
                <c:pt idx="23">
                  <c:v>0.17199999999999999</c:v>
                </c:pt>
                <c:pt idx="24">
                  <c:v>0.188</c:v>
                </c:pt>
                <c:pt idx="25">
                  <c:v>0.216</c:v>
                </c:pt>
                <c:pt idx="26">
                  <c:v>0.24399999999999999</c:v>
                </c:pt>
                <c:pt idx="27">
                  <c:v>0.29599999999999999</c:v>
                </c:pt>
                <c:pt idx="28">
                  <c:v>0.3</c:v>
                </c:pt>
                <c:pt idx="29">
                  <c:v>0.36799999999999999</c:v>
                </c:pt>
                <c:pt idx="30">
                  <c:v>0.38800000000000001</c:v>
                </c:pt>
                <c:pt idx="31">
                  <c:v>0.32800000000000001</c:v>
                </c:pt>
                <c:pt idx="32">
                  <c:v>0.41599999999999998</c:v>
                </c:pt>
                <c:pt idx="33">
                  <c:v>0.4</c:v>
                </c:pt>
                <c:pt idx="34">
                  <c:v>0.436</c:v>
                </c:pt>
                <c:pt idx="35">
                  <c:v>0.40799999999999997</c:v>
                </c:pt>
                <c:pt idx="36">
                  <c:v>0.32</c:v>
                </c:pt>
                <c:pt idx="37">
                  <c:v>0.34</c:v>
                </c:pt>
                <c:pt idx="38">
                  <c:v>0.40400000000000003</c:v>
                </c:pt>
                <c:pt idx="39">
                  <c:v>0.312</c:v>
                </c:pt>
                <c:pt idx="40">
                  <c:v>0.26</c:v>
                </c:pt>
                <c:pt idx="41">
                  <c:v>0.24399999999999999</c:v>
                </c:pt>
                <c:pt idx="42">
                  <c:v>0.192</c:v>
                </c:pt>
                <c:pt idx="43">
                  <c:v>0.18</c:v>
                </c:pt>
                <c:pt idx="44">
                  <c:v>0.19600000000000001</c:v>
                </c:pt>
                <c:pt idx="45">
                  <c:v>0.14000000000000001</c:v>
                </c:pt>
                <c:pt idx="46">
                  <c:v>0.152</c:v>
                </c:pt>
                <c:pt idx="47">
                  <c:v>0.152</c:v>
                </c:pt>
                <c:pt idx="48">
                  <c:v>6.4000000000000001E-2</c:v>
                </c:pt>
                <c:pt idx="49">
                  <c:v>6.8000000000000005E-2</c:v>
                </c:pt>
                <c:pt idx="50">
                  <c:v>5.1999999999999998E-2</c:v>
                </c:pt>
                <c:pt idx="51">
                  <c:v>3.5999999999999997E-2</c:v>
                </c:pt>
                <c:pt idx="52">
                  <c:v>0.02</c:v>
                </c:pt>
                <c:pt idx="53">
                  <c:v>2.4E-2</c:v>
                </c:pt>
                <c:pt idx="54">
                  <c:v>1.6E-2</c:v>
                </c:pt>
                <c:pt idx="55">
                  <c:v>4.0000000000000001E-3</c:v>
                </c:pt>
                <c:pt idx="56">
                  <c:v>1.6E-2</c:v>
                </c:pt>
                <c:pt idx="57">
                  <c:v>8.0000000000000002E-3</c:v>
                </c:pt>
                <c:pt idx="58">
                  <c:v>0</c:v>
                </c:pt>
                <c:pt idx="59">
                  <c:v>4.0000000000000001E-3</c:v>
                </c:pt>
                <c:pt idx="60">
                  <c:v>4.0000000000000001E-3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0-4169-99B7-2BA807DF9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286656712"/>
        <c:axId val="28665638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Sheet1!$Z$14:$Z$81</c:f>
              <c:numCache>
                <c:formatCode>General</c:formatCode>
                <c:ptCount val="68"/>
                <c:pt idx="0">
                  <c:v>8.0540448555594142E-5</c:v>
                </c:pt>
                <c:pt idx="1">
                  <c:v>1.3383022576488537E-4</c:v>
                </c:pt>
                <c:pt idx="2">
                  <c:v>2.189316377646121E-4</c:v>
                </c:pt>
                <c:pt idx="3">
                  <c:v>3.5259568236744541E-4</c:v>
                </c:pt>
                <c:pt idx="4">
                  <c:v>5.5906152223216487E-4</c:v>
                </c:pt>
                <c:pt idx="5">
                  <c:v>8.7268269504576015E-4</c:v>
                </c:pt>
                <c:pt idx="6">
                  <c:v>1.3411188734903778E-3</c:v>
                </c:pt>
                <c:pt idx="7">
                  <c:v>2.0290480572997681E-3</c:v>
                </c:pt>
                <c:pt idx="8">
                  <c:v>3.0222580351987561E-3</c:v>
                </c:pt>
                <c:pt idx="9">
                  <c:v>4.4318484119380075E-3</c:v>
                </c:pt>
                <c:pt idx="10">
                  <c:v>6.3981203107235565E-3</c:v>
                </c:pt>
                <c:pt idx="11">
                  <c:v>9.0935625015910529E-3</c:v>
                </c:pt>
                <c:pt idx="12">
                  <c:v>1.2724181596831433E-2</c:v>
                </c:pt>
                <c:pt idx="13">
                  <c:v>1.752830049356854E-2</c:v>
                </c:pt>
                <c:pt idx="14">
                  <c:v>2.3771900829913806E-2</c:v>
                </c:pt>
                <c:pt idx="15">
                  <c:v>3.1739651835667418E-2</c:v>
                </c:pt>
                <c:pt idx="16">
                  <c:v>4.1720985256338612E-2</c:v>
                </c:pt>
                <c:pt idx="17">
                  <c:v>5.3990966513188063E-2</c:v>
                </c:pt>
                <c:pt idx="18">
                  <c:v>6.8786275826691903E-2</c:v>
                </c:pt>
                <c:pt idx="19">
                  <c:v>8.6277318826511532E-2</c:v>
                </c:pt>
                <c:pt idx="20">
                  <c:v>0.10653826813058508</c:v>
                </c:pt>
                <c:pt idx="21">
                  <c:v>0.12951759566589174</c:v>
                </c:pt>
                <c:pt idx="22">
                  <c:v>0.15501226545829322</c:v>
                </c:pt>
                <c:pt idx="23">
                  <c:v>0.18264908538902191</c:v>
                </c:pt>
                <c:pt idx="24">
                  <c:v>0.21187664577569948</c:v>
                </c:pt>
                <c:pt idx="25">
                  <c:v>0.24197072451914337</c:v>
                </c:pt>
                <c:pt idx="26">
                  <c:v>0.27205499837854352</c:v>
                </c:pt>
                <c:pt idx="27">
                  <c:v>0.30113743215480443</c:v>
                </c:pt>
                <c:pt idx="28">
                  <c:v>0.32816096855037508</c:v>
                </c:pt>
                <c:pt idx="29">
                  <c:v>0.35206532676429952</c:v>
                </c:pt>
                <c:pt idx="30">
                  <c:v>0.37185509386976895</c:v>
                </c:pt>
                <c:pt idx="31">
                  <c:v>0.38666811680284924</c:v>
                </c:pt>
                <c:pt idx="32">
                  <c:v>0.39583768694474952</c:v>
                </c:pt>
                <c:pt idx="33">
                  <c:v>0.3989422804014327</c:v>
                </c:pt>
                <c:pt idx="34">
                  <c:v>0.39583768694474952</c:v>
                </c:pt>
                <c:pt idx="35">
                  <c:v>0.38666811680284924</c:v>
                </c:pt>
                <c:pt idx="36">
                  <c:v>0.37185509386976895</c:v>
                </c:pt>
                <c:pt idx="37">
                  <c:v>0.35206532676429952</c:v>
                </c:pt>
                <c:pt idx="38">
                  <c:v>0.32816096855037508</c:v>
                </c:pt>
                <c:pt idx="39">
                  <c:v>0.30113743215480443</c:v>
                </c:pt>
                <c:pt idx="40">
                  <c:v>0.27205499837854352</c:v>
                </c:pt>
                <c:pt idx="41">
                  <c:v>0.24197072451914337</c:v>
                </c:pt>
                <c:pt idx="42">
                  <c:v>0.21187664577569948</c:v>
                </c:pt>
                <c:pt idx="43">
                  <c:v>0.18264908538902191</c:v>
                </c:pt>
                <c:pt idx="44">
                  <c:v>0.15501226545829322</c:v>
                </c:pt>
                <c:pt idx="45">
                  <c:v>0.12951759566589174</c:v>
                </c:pt>
                <c:pt idx="46">
                  <c:v>0.10653826813058508</c:v>
                </c:pt>
                <c:pt idx="47">
                  <c:v>8.6277318826511532E-2</c:v>
                </c:pt>
                <c:pt idx="48">
                  <c:v>6.8786275826691903E-2</c:v>
                </c:pt>
                <c:pt idx="49">
                  <c:v>5.3990966513188063E-2</c:v>
                </c:pt>
                <c:pt idx="50">
                  <c:v>4.1720985256338612E-2</c:v>
                </c:pt>
                <c:pt idx="51">
                  <c:v>3.1739651835667418E-2</c:v>
                </c:pt>
                <c:pt idx="52">
                  <c:v>2.3771900829913806E-2</c:v>
                </c:pt>
                <c:pt idx="53">
                  <c:v>1.752830049356854E-2</c:v>
                </c:pt>
                <c:pt idx="54">
                  <c:v>1.2724181596831433E-2</c:v>
                </c:pt>
                <c:pt idx="55">
                  <c:v>9.0935625015910529E-3</c:v>
                </c:pt>
                <c:pt idx="56">
                  <c:v>6.3981203107235565E-3</c:v>
                </c:pt>
                <c:pt idx="57">
                  <c:v>4.4318484119380075E-3</c:v>
                </c:pt>
                <c:pt idx="58">
                  <c:v>3.0222580351987561E-3</c:v>
                </c:pt>
                <c:pt idx="59">
                  <c:v>2.0290480572997681E-3</c:v>
                </c:pt>
                <c:pt idx="60">
                  <c:v>1.3411188734903778E-3</c:v>
                </c:pt>
                <c:pt idx="61">
                  <c:v>8.7268269504576015E-4</c:v>
                </c:pt>
                <c:pt idx="62">
                  <c:v>5.5906152223216487E-4</c:v>
                </c:pt>
                <c:pt idx="63">
                  <c:v>3.5259568236744541E-4</c:v>
                </c:pt>
                <c:pt idx="64">
                  <c:v>2.189316377646121E-4</c:v>
                </c:pt>
                <c:pt idx="65">
                  <c:v>1.3383022576488537E-4</c:v>
                </c:pt>
                <c:pt idx="66">
                  <c:v>8.0540448555594142E-5</c:v>
                </c:pt>
                <c:pt idx="67">
                  <c:v>4.7718636541204952E-5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10-4169-99B7-2BA807DF9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656712"/>
        <c:axId val="286656384"/>
      </c:lineChart>
      <c:catAx>
        <c:axId val="28665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x-value in bins of width 0.125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384"/>
        <c:crosses val="autoZero"/>
        <c:auto val="1"/>
        <c:lblAlgn val="ctr"/>
        <c:lblOffset val="100"/>
        <c:noMultiLvlLbl val="0"/>
      </c:catAx>
      <c:valAx>
        <c:axId val="286656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Density</a:t>
                </a:r>
              </a:p>
            </c:rich>
          </c:tx>
          <c:layout>
            <c:manualLayout>
              <c:xMode val="edge"/>
              <c:yMode val="edge"/>
              <c:x val="3.596038257465925E-2"/>
              <c:y val="0.3683970581046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542200772574"/>
          <c:y val="2.7170406905055493E-2"/>
          <c:w val="0.84999564580271514"/>
          <c:h val="0.80725914949913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Sheet1!$T$48:$T$154</c:f>
              <c:numCache>
                <c:formatCode>General</c:formatCode>
                <c:ptCount val="107"/>
                <c:pt idx="0">
                  <c:v>0.06</c:v>
                </c:pt>
                <c:pt idx="1">
                  <c:v>0.19</c:v>
                </c:pt>
                <c:pt idx="2">
                  <c:v>0.31</c:v>
                </c:pt>
                <c:pt idx="3">
                  <c:v>0.44</c:v>
                </c:pt>
                <c:pt idx="4">
                  <c:v>0.56000000000000005</c:v>
                </c:pt>
                <c:pt idx="5">
                  <c:v>0.69</c:v>
                </c:pt>
                <c:pt idx="6">
                  <c:v>0.81</c:v>
                </c:pt>
                <c:pt idx="7">
                  <c:v>0.94</c:v>
                </c:pt>
                <c:pt idx="8">
                  <c:v>1.06</c:v>
                </c:pt>
                <c:pt idx="9">
                  <c:v>1.19</c:v>
                </c:pt>
                <c:pt idx="10">
                  <c:v>1.31</c:v>
                </c:pt>
                <c:pt idx="11">
                  <c:v>1.44</c:v>
                </c:pt>
                <c:pt idx="12">
                  <c:v>1.56</c:v>
                </c:pt>
                <c:pt idx="13">
                  <c:v>1.69</c:v>
                </c:pt>
                <c:pt idx="14">
                  <c:v>1.81</c:v>
                </c:pt>
                <c:pt idx="15">
                  <c:v>1.94</c:v>
                </c:pt>
                <c:pt idx="16">
                  <c:v>2.06</c:v>
                </c:pt>
                <c:pt idx="17">
                  <c:v>2.19</c:v>
                </c:pt>
                <c:pt idx="18">
                  <c:v>2.31</c:v>
                </c:pt>
                <c:pt idx="19">
                  <c:v>2.44</c:v>
                </c:pt>
                <c:pt idx="20">
                  <c:v>2.56</c:v>
                </c:pt>
                <c:pt idx="21">
                  <c:v>2.69</c:v>
                </c:pt>
                <c:pt idx="22">
                  <c:v>2.81</c:v>
                </c:pt>
                <c:pt idx="23">
                  <c:v>2.94</c:v>
                </c:pt>
                <c:pt idx="24">
                  <c:v>3.06</c:v>
                </c:pt>
                <c:pt idx="25">
                  <c:v>3.19</c:v>
                </c:pt>
                <c:pt idx="26">
                  <c:v>3.31</c:v>
                </c:pt>
                <c:pt idx="27">
                  <c:v>3.44</c:v>
                </c:pt>
                <c:pt idx="28">
                  <c:v>3.56</c:v>
                </c:pt>
                <c:pt idx="29">
                  <c:v>3.69</c:v>
                </c:pt>
                <c:pt idx="30">
                  <c:v>3.81</c:v>
                </c:pt>
                <c:pt idx="31">
                  <c:v>3.94</c:v>
                </c:pt>
                <c:pt idx="32">
                  <c:v>4.0599999999999996</c:v>
                </c:pt>
                <c:pt idx="33">
                  <c:v>4.1900000000000004</c:v>
                </c:pt>
                <c:pt idx="34">
                  <c:v>4.3099999999999996</c:v>
                </c:pt>
                <c:pt idx="35">
                  <c:v>4.4400000000000004</c:v>
                </c:pt>
                <c:pt idx="36">
                  <c:v>4.5599999999999996</c:v>
                </c:pt>
                <c:pt idx="37">
                  <c:v>4.6900000000000004</c:v>
                </c:pt>
                <c:pt idx="38">
                  <c:v>4.8099999999999996</c:v>
                </c:pt>
                <c:pt idx="39">
                  <c:v>4.9400000000000004</c:v>
                </c:pt>
                <c:pt idx="40">
                  <c:v>5.0599999999999996</c:v>
                </c:pt>
                <c:pt idx="41">
                  <c:v>5.19</c:v>
                </c:pt>
                <c:pt idx="42">
                  <c:v>5.31</c:v>
                </c:pt>
                <c:pt idx="43">
                  <c:v>5.44</c:v>
                </c:pt>
                <c:pt idx="44">
                  <c:v>5.56</c:v>
                </c:pt>
                <c:pt idx="45">
                  <c:v>5.69</c:v>
                </c:pt>
                <c:pt idx="46">
                  <c:v>5.81</c:v>
                </c:pt>
                <c:pt idx="47">
                  <c:v>5.94</c:v>
                </c:pt>
                <c:pt idx="48">
                  <c:v>6.06</c:v>
                </c:pt>
                <c:pt idx="49">
                  <c:v>6.19</c:v>
                </c:pt>
                <c:pt idx="50">
                  <c:v>6.31</c:v>
                </c:pt>
                <c:pt idx="51">
                  <c:v>6.44</c:v>
                </c:pt>
                <c:pt idx="52">
                  <c:v>6.56</c:v>
                </c:pt>
                <c:pt idx="53">
                  <c:v>6.69</c:v>
                </c:pt>
                <c:pt idx="54">
                  <c:v>6.81</c:v>
                </c:pt>
                <c:pt idx="55">
                  <c:v>6.94</c:v>
                </c:pt>
                <c:pt idx="56">
                  <c:v>7.06</c:v>
                </c:pt>
                <c:pt idx="57">
                  <c:v>7.19</c:v>
                </c:pt>
                <c:pt idx="58">
                  <c:v>7.31</c:v>
                </c:pt>
                <c:pt idx="59">
                  <c:v>7.44</c:v>
                </c:pt>
                <c:pt idx="60">
                  <c:v>7.56</c:v>
                </c:pt>
                <c:pt idx="61">
                  <c:v>7.69</c:v>
                </c:pt>
                <c:pt idx="62">
                  <c:v>7.81</c:v>
                </c:pt>
                <c:pt idx="63">
                  <c:v>7.94</c:v>
                </c:pt>
                <c:pt idx="64">
                  <c:v>8.06</c:v>
                </c:pt>
                <c:pt idx="65">
                  <c:v>8.19</c:v>
                </c:pt>
                <c:pt idx="66">
                  <c:v>8.31</c:v>
                </c:pt>
                <c:pt idx="67">
                  <c:v>8.44</c:v>
                </c:pt>
                <c:pt idx="68">
                  <c:v>8.56</c:v>
                </c:pt>
                <c:pt idx="69">
                  <c:v>8.69</c:v>
                </c:pt>
                <c:pt idx="70">
                  <c:v>8.81</c:v>
                </c:pt>
                <c:pt idx="71">
                  <c:v>8.94</c:v>
                </c:pt>
                <c:pt idx="72">
                  <c:v>9.06</c:v>
                </c:pt>
                <c:pt idx="73">
                  <c:v>9.19</c:v>
                </c:pt>
                <c:pt idx="74">
                  <c:v>9.31</c:v>
                </c:pt>
                <c:pt idx="75">
                  <c:v>9.44</c:v>
                </c:pt>
                <c:pt idx="76">
                  <c:v>9.56</c:v>
                </c:pt>
                <c:pt idx="77">
                  <c:v>9.69</c:v>
                </c:pt>
                <c:pt idx="78">
                  <c:v>9.81</c:v>
                </c:pt>
                <c:pt idx="79">
                  <c:v>9.94</c:v>
                </c:pt>
                <c:pt idx="80">
                  <c:v>10.06</c:v>
                </c:pt>
                <c:pt idx="81">
                  <c:v>10.19</c:v>
                </c:pt>
                <c:pt idx="82">
                  <c:v>10.31</c:v>
                </c:pt>
                <c:pt idx="83">
                  <c:v>10.44</c:v>
                </c:pt>
                <c:pt idx="84">
                  <c:v>10.56</c:v>
                </c:pt>
                <c:pt idx="85">
                  <c:v>10.69</c:v>
                </c:pt>
                <c:pt idx="86">
                  <c:v>10.81</c:v>
                </c:pt>
                <c:pt idx="87">
                  <c:v>10.94</c:v>
                </c:pt>
                <c:pt idx="88">
                  <c:v>11.06</c:v>
                </c:pt>
                <c:pt idx="89">
                  <c:v>11.19</c:v>
                </c:pt>
                <c:pt idx="90">
                  <c:v>11.31</c:v>
                </c:pt>
                <c:pt idx="91">
                  <c:v>11.44</c:v>
                </c:pt>
                <c:pt idx="92">
                  <c:v>11.56</c:v>
                </c:pt>
                <c:pt idx="93">
                  <c:v>11.69</c:v>
                </c:pt>
                <c:pt idx="94">
                  <c:v>11.81</c:v>
                </c:pt>
                <c:pt idx="95">
                  <c:v>11.94</c:v>
                </c:pt>
                <c:pt idx="96">
                  <c:v>12.06</c:v>
                </c:pt>
                <c:pt idx="97">
                  <c:v>12.19</c:v>
                </c:pt>
                <c:pt idx="98">
                  <c:v>12.31</c:v>
                </c:pt>
                <c:pt idx="99">
                  <c:v>12.44</c:v>
                </c:pt>
                <c:pt idx="100">
                  <c:v>12.56</c:v>
                </c:pt>
                <c:pt idx="101">
                  <c:v>12.69</c:v>
                </c:pt>
                <c:pt idx="102">
                  <c:v>12.81</c:v>
                </c:pt>
                <c:pt idx="103">
                  <c:v>12.94</c:v>
                </c:pt>
                <c:pt idx="104">
                  <c:v>13.06</c:v>
                </c:pt>
                <c:pt idx="105">
                  <c:v>13.19</c:v>
                </c:pt>
                <c:pt idx="106">
                  <c:v>13.31</c:v>
                </c:pt>
              </c:numCache>
            </c:numRef>
          </c:cat>
          <c:val>
            <c:numRef>
              <c:f>Sheet1!$X$48:$X$154</c:f>
              <c:numCache>
                <c:formatCode>General</c:formatCode>
                <c:ptCount val="107"/>
                <c:pt idx="0">
                  <c:v>2.3E-2</c:v>
                </c:pt>
                <c:pt idx="1">
                  <c:v>5.3999999999999999E-2</c:v>
                </c:pt>
                <c:pt idx="2">
                  <c:v>7.8E-2</c:v>
                </c:pt>
                <c:pt idx="3">
                  <c:v>7.9500000000000001E-2</c:v>
                </c:pt>
                <c:pt idx="4">
                  <c:v>7.5499999999999998E-2</c:v>
                </c:pt>
                <c:pt idx="5">
                  <c:v>6.8500000000000005E-2</c:v>
                </c:pt>
                <c:pt idx="6">
                  <c:v>6.4000000000000001E-2</c:v>
                </c:pt>
                <c:pt idx="7">
                  <c:v>5.0999999999999997E-2</c:v>
                </c:pt>
                <c:pt idx="8">
                  <c:v>4.9000000000000002E-2</c:v>
                </c:pt>
                <c:pt idx="9">
                  <c:v>4.4999999999999998E-2</c:v>
                </c:pt>
                <c:pt idx="10">
                  <c:v>3.3500000000000002E-2</c:v>
                </c:pt>
                <c:pt idx="11">
                  <c:v>2.75E-2</c:v>
                </c:pt>
                <c:pt idx="12">
                  <c:v>2.75E-2</c:v>
                </c:pt>
                <c:pt idx="13">
                  <c:v>0.03</c:v>
                </c:pt>
                <c:pt idx="14">
                  <c:v>2.7E-2</c:v>
                </c:pt>
                <c:pt idx="15">
                  <c:v>2.2499999999999999E-2</c:v>
                </c:pt>
                <c:pt idx="16">
                  <c:v>1.6E-2</c:v>
                </c:pt>
                <c:pt idx="17">
                  <c:v>1.4500000000000001E-2</c:v>
                </c:pt>
                <c:pt idx="18">
                  <c:v>1.6500000000000001E-2</c:v>
                </c:pt>
                <c:pt idx="19">
                  <c:v>0.01</c:v>
                </c:pt>
                <c:pt idx="20">
                  <c:v>1.55E-2</c:v>
                </c:pt>
                <c:pt idx="21">
                  <c:v>8.5000000000000006E-3</c:v>
                </c:pt>
                <c:pt idx="22">
                  <c:v>9.4999999999999998E-3</c:v>
                </c:pt>
                <c:pt idx="23">
                  <c:v>7.0000000000000001E-3</c:v>
                </c:pt>
                <c:pt idx="24">
                  <c:v>6.4999999999999997E-3</c:v>
                </c:pt>
                <c:pt idx="25">
                  <c:v>8.0000000000000002E-3</c:v>
                </c:pt>
                <c:pt idx="26">
                  <c:v>6.4999999999999997E-3</c:v>
                </c:pt>
                <c:pt idx="27">
                  <c:v>6.4999999999999997E-3</c:v>
                </c:pt>
                <c:pt idx="28">
                  <c:v>8.9999999999999993E-3</c:v>
                </c:pt>
                <c:pt idx="29">
                  <c:v>6.4999999999999997E-3</c:v>
                </c:pt>
                <c:pt idx="30">
                  <c:v>6.0000000000000001E-3</c:v>
                </c:pt>
                <c:pt idx="31">
                  <c:v>5.0000000000000001E-3</c:v>
                </c:pt>
                <c:pt idx="32">
                  <c:v>4.4999999999999997E-3</c:v>
                </c:pt>
                <c:pt idx="33">
                  <c:v>4.0000000000000001E-3</c:v>
                </c:pt>
                <c:pt idx="34">
                  <c:v>5.0000000000000001E-3</c:v>
                </c:pt>
                <c:pt idx="35">
                  <c:v>2E-3</c:v>
                </c:pt>
                <c:pt idx="36">
                  <c:v>4.0000000000000001E-3</c:v>
                </c:pt>
                <c:pt idx="37">
                  <c:v>5.4999999999999997E-3</c:v>
                </c:pt>
                <c:pt idx="38">
                  <c:v>5.0000000000000001E-3</c:v>
                </c:pt>
                <c:pt idx="39">
                  <c:v>3.5000000000000001E-3</c:v>
                </c:pt>
                <c:pt idx="40">
                  <c:v>2.5000000000000001E-3</c:v>
                </c:pt>
                <c:pt idx="41">
                  <c:v>3.5000000000000001E-3</c:v>
                </c:pt>
                <c:pt idx="42">
                  <c:v>3.0000000000000001E-3</c:v>
                </c:pt>
                <c:pt idx="43">
                  <c:v>6.0000000000000001E-3</c:v>
                </c:pt>
                <c:pt idx="44">
                  <c:v>2E-3</c:v>
                </c:pt>
                <c:pt idx="45">
                  <c:v>3.0000000000000001E-3</c:v>
                </c:pt>
                <c:pt idx="46">
                  <c:v>2E-3</c:v>
                </c:pt>
                <c:pt idx="47">
                  <c:v>2E-3</c:v>
                </c:pt>
                <c:pt idx="48">
                  <c:v>1E-3</c:v>
                </c:pt>
                <c:pt idx="49">
                  <c:v>5.0000000000000001E-4</c:v>
                </c:pt>
                <c:pt idx="50">
                  <c:v>1.5E-3</c:v>
                </c:pt>
                <c:pt idx="51">
                  <c:v>1E-3</c:v>
                </c:pt>
                <c:pt idx="52">
                  <c:v>0</c:v>
                </c:pt>
                <c:pt idx="53">
                  <c:v>1.5E-3</c:v>
                </c:pt>
                <c:pt idx="54">
                  <c:v>2E-3</c:v>
                </c:pt>
                <c:pt idx="55">
                  <c:v>1E-3</c:v>
                </c:pt>
                <c:pt idx="56">
                  <c:v>1.5E-3</c:v>
                </c:pt>
                <c:pt idx="57">
                  <c:v>1.5E-3</c:v>
                </c:pt>
                <c:pt idx="58">
                  <c:v>1E-3</c:v>
                </c:pt>
                <c:pt idx="59">
                  <c:v>0</c:v>
                </c:pt>
                <c:pt idx="60">
                  <c:v>1E-3</c:v>
                </c:pt>
                <c:pt idx="61">
                  <c:v>0</c:v>
                </c:pt>
                <c:pt idx="62">
                  <c:v>5.0000000000000001E-4</c:v>
                </c:pt>
                <c:pt idx="63">
                  <c:v>5.0000000000000001E-4</c:v>
                </c:pt>
                <c:pt idx="64">
                  <c:v>1.5E-3</c:v>
                </c:pt>
                <c:pt idx="65">
                  <c:v>2E-3</c:v>
                </c:pt>
                <c:pt idx="66">
                  <c:v>1E-3</c:v>
                </c:pt>
                <c:pt idx="67">
                  <c:v>1E-3</c:v>
                </c:pt>
                <c:pt idx="68">
                  <c:v>5.0000000000000001E-4</c:v>
                </c:pt>
                <c:pt idx="69">
                  <c:v>0</c:v>
                </c:pt>
                <c:pt idx="70">
                  <c:v>1.5E-3</c:v>
                </c:pt>
                <c:pt idx="71">
                  <c:v>5.0000000000000001E-4</c:v>
                </c:pt>
                <c:pt idx="72">
                  <c:v>5.0000000000000001E-4</c:v>
                </c:pt>
                <c:pt idx="73">
                  <c:v>5.0000000000000001E-4</c:v>
                </c:pt>
                <c:pt idx="74">
                  <c:v>0</c:v>
                </c:pt>
                <c:pt idx="75">
                  <c:v>0</c:v>
                </c:pt>
                <c:pt idx="76">
                  <c:v>5.0000000000000001E-4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5.0000000000000001E-4</c:v>
                </c:pt>
                <c:pt idx="82">
                  <c:v>0</c:v>
                </c:pt>
                <c:pt idx="83">
                  <c:v>0</c:v>
                </c:pt>
                <c:pt idx="84">
                  <c:v>5.0000000000000001E-4</c:v>
                </c:pt>
                <c:pt idx="85">
                  <c:v>1E-3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5.0000000000000001E-4</c:v>
                </c:pt>
                <c:pt idx="90">
                  <c:v>0</c:v>
                </c:pt>
                <c:pt idx="91">
                  <c:v>1E-3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5.0000000000000001E-4</c:v>
                </c:pt>
                <c:pt idx="96">
                  <c:v>1E-3</c:v>
                </c:pt>
                <c:pt idx="97">
                  <c:v>0</c:v>
                </c:pt>
                <c:pt idx="98">
                  <c:v>0</c:v>
                </c:pt>
                <c:pt idx="99">
                  <c:v>5.0000000000000001E-4</c:v>
                </c:pt>
                <c:pt idx="100">
                  <c:v>0</c:v>
                </c:pt>
                <c:pt idx="101">
                  <c:v>0</c:v>
                </c:pt>
                <c:pt idx="102">
                  <c:v>5.0000000000000001E-4</c:v>
                </c:pt>
                <c:pt idx="103">
                  <c:v>5.0000000000000001E-4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9-4B86-9DBE-E358B59C6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286656712"/>
        <c:axId val="286656384"/>
      </c:barChart>
      <c:catAx>
        <c:axId val="28665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x-value in bins of width 0.125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384"/>
        <c:crosses val="autoZero"/>
        <c:auto val="1"/>
        <c:lblAlgn val="ctr"/>
        <c:lblOffset val="100"/>
        <c:noMultiLvlLbl val="0"/>
      </c:catAx>
      <c:valAx>
        <c:axId val="286656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Density</a:t>
                </a:r>
              </a:p>
            </c:rich>
          </c:tx>
          <c:layout>
            <c:manualLayout>
              <c:xMode val="edge"/>
              <c:yMode val="edge"/>
              <c:x val="3.596038257465925E-2"/>
              <c:y val="0.3683970581046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logs!$O$16:$O$24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515</c:v>
                </c:pt>
                <c:pt idx="4">
                  <c:v>4886</c:v>
                </c:pt>
                <c:pt idx="5">
                  <c:v>4898</c:v>
                </c:pt>
                <c:pt idx="6">
                  <c:v>8886</c:v>
                </c:pt>
                <c:pt idx="7">
                  <c:v>48684</c:v>
                </c:pt>
                <c:pt idx="8">
                  <c:v>487678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7-4E4B-B950-D3220A55E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048280"/>
        <c:axId val="580047952"/>
      </c:lineChart>
      <c:catAx>
        <c:axId val="580048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47952"/>
        <c:crosses val="autoZero"/>
        <c:auto val="1"/>
        <c:lblAlgn val="ctr"/>
        <c:lblOffset val="100"/>
        <c:noMultiLvlLbl val="0"/>
      </c:catAx>
      <c:valAx>
        <c:axId val="5800479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04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0915123256037"/>
          <c:y val="2.5082509771727764E-2"/>
          <c:w val="0.85077832620355931"/>
          <c:h val="0.78422134711830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90-4E9C-A556-DB945D7E435F}"/>
              </c:ext>
            </c:extLst>
          </c:dPt>
          <c:cat>
            <c:numRef>
              <c:f>Sheet2!$A$4:$A$53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Sheet2!$C$4:$C$53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0-4E9C-A556-DB945D7E4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286656712"/>
        <c:axId val="286656384"/>
      </c:barChart>
      <c:catAx>
        <c:axId val="28665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384"/>
        <c:crosses val="autoZero"/>
        <c:auto val="1"/>
        <c:lblAlgn val="ctr"/>
        <c:lblOffset val="100"/>
        <c:noMultiLvlLbl val="0"/>
      </c:catAx>
      <c:valAx>
        <c:axId val="286656384"/>
        <c:scaling>
          <c:orientation val="minMax"/>
          <c:max val="21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c2</a:t>
                </a:r>
              </a:p>
            </c:rich>
          </c:tx>
          <c:layout>
            <c:manualLayout>
              <c:xMode val="edge"/>
              <c:yMode val="edge"/>
              <c:x val="7.2872060782443911E-3"/>
              <c:y val="0.39559131446552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27085902399325"/>
          <c:y val="2.5082509771727764E-2"/>
          <c:w val="0.80981661841212638"/>
          <c:h val="0.78422134711830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EA7-4CC8-9455-A83A5E1D52D5}"/>
              </c:ext>
            </c:extLst>
          </c:dPt>
          <c:cat>
            <c:numRef>
              <c:f>Sheet2!$E$5:$E$10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Sheet2!$F$5:$F$10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A7-4CC8-9455-A83A5E1D5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286656712"/>
        <c:axId val="286656384"/>
      </c:barChart>
      <c:catAx>
        <c:axId val="28665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384"/>
        <c:crosses val="autoZero"/>
        <c:auto val="1"/>
        <c:lblAlgn val="ctr"/>
        <c:lblOffset val="100"/>
        <c:noMultiLvlLbl val="0"/>
      </c:catAx>
      <c:valAx>
        <c:axId val="286656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fraction</a:t>
                </a:r>
              </a:p>
            </c:rich>
          </c:tx>
          <c:layout>
            <c:manualLayout>
              <c:xMode val="edge"/>
              <c:yMode val="edge"/>
              <c:x val="7.2872060782443911E-3"/>
              <c:y val="0.39559131446552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27085902399325"/>
          <c:y val="2.5082509771727764E-2"/>
          <c:w val="0.80981661841212638"/>
          <c:h val="0.78422134711830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Sheet2!$F$14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Sheet2!$E$15:$E$16</c:f>
              <c:strCache>
                <c:ptCount val="2"/>
                <c:pt idx="0">
                  <c:v> 0-2</c:v>
                </c:pt>
                <c:pt idx="1">
                  <c:v> 3-5</c:v>
                </c:pt>
              </c:strCache>
            </c:strRef>
          </c:cat>
          <c:val>
            <c:numRef>
              <c:f>Sheet2!$F$15:$F$16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04-4663-919A-2F077E80B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-27"/>
        <c:axId val="286656712"/>
        <c:axId val="286656384"/>
      </c:barChart>
      <c:catAx>
        <c:axId val="28665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384"/>
        <c:crosses val="autoZero"/>
        <c:auto val="1"/>
        <c:lblAlgn val="ctr"/>
        <c:lblOffset val="100"/>
        <c:noMultiLvlLbl val="0"/>
      </c:catAx>
      <c:valAx>
        <c:axId val="286656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fraction</a:t>
                </a:r>
              </a:p>
            </c:rich>
          </c:tx>
          <c:layout>
            <c:manualLayout>
              <c:xMode val="edge"/>
              <c:yMode val="edge"/>
              <c:x val="7.2872060782443911E-3"/>
              <c:y val="0.39559131446552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27085902399325"/>
          <c:y val="2.5082509771727764E-2"/>
          <c:w val="0.80981661841212638"/>
          <c:h val="0.78422134711830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Sheet2!$J$4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Sheet2!$I$5:$I$205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cat>
          <c:val>
            <c:numRef>
              <c:f>Sheet2!$J$5:$J$205</c:f>
              <c:numCache>
                <c:formatCode>General</c:formatCode>
                <c:ptCount val="201"/>
                <c:pt idx="0">
                  <c:v>0.98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9-4794-B85E-1C88523B5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86656712"/>
        <c:axId val="286656384"/>
      </c:barChart>
      <c:catAx>
        <c:axId val="28665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384"/>
        <c:crosses val="autoZero"/>
        <c:auto val="1"/>
        <c:lblAlgn val="ctr"/>
        <c:lblOffset val="100"/>
        <c:noMultiLvlLbl val="0"/>
      </c:catAx>
      <c:valAx>
        <c:axId val="286656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fraction</a:t>
                </a:r>
              </a:p>
            </c:rich>
          </c:tx>
          <c:layout>
            <c:manualLayout>
              <c:xMode val="edge"/>
              <c:yMode val="edge"/>
              <c:x val="7.2872060782443911E-3"/>
              <c:y val="0.39559131446552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27085902399325"/>
          <c:y val="2.5082509771727764E-2"/>
          <c:w val="0.80981661841212638"/>
          <c:h val="0.784221347118306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Sheet2!$N$13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Sheet2!$M$14:$M$15</c:f>
              <c:strCache>
                <c:ptCount val="2"/>
                <c:pt idx="0">
                  <c:v> 0-99</c:v>
                </c:pt>
                <c:pt idx="1">
                  <c:v> 100-200</c:v>
                </c:pt>
              </c:strCache>
            </c:strRef>
          </c:cat>
          <c:val>
            <c:numRef>
              <c:f>Sheet2!$N$14:$N$15</c:f>
              <c:numCache>
                <c:formatCode>General</c:formatCode>
                <c:ptCount val="2"/>
                <c:pt idx="0">
                  <c:v>1</c:v>
                </c:pt>
                <c:pt idx="1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6-4A04-8DAF-6831050E7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"/>
        <c:overlap val="-27"/>
        <c:axId val="286656712"/>
        <c:axId val="286656384"/>
      </c:barChart>
      <c:catAx>
        <c:axId val="28665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384"/>
        <c:crosses val="autoZero"/>
        <c:auto val="1"/>
        <c:lblAlgn val="ctr"/>
        <c:lblOffset val="100"/>
        <c:noMultiLvlLbl val="0"/>
      </c:catAx>
      <c:valAx>
        <c:axId val="286656384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fraction</a:t>
                </a:r>
              </a:p>
            </c:rich>
          </c:tx>
          <c:layout>
            <c:manualLayout>
              <c:xMode val="edge"/>
              <c:yMode val="edge"/>
              <c:x val="7.2872060782443911E-3"/>
              <c:y val="0.39559131446552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4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0082651963899"/>
          <c:y val="2.5082509771727764E-2"/>
          <c:w val="0.87023275856040128"/>
          <c:h val="0.82396668704720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Sheet1!$B$4:$B$203</c:f>
              <c:numCache>
                <c:formatCode>General</c:formatCode>
                <c:ptCount val="200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8</c:v>
                </c:pt>
                <c:pt idx="15">
                  <c:v>6</c:v>
                </c:pt>
                <c:pt idx="16">
                  <c:v>6</c:v>
                </c:pt>
                <c:pt idx="17">
                  <c:v>5</c:v>
                </c:pt>
                <c:pt idx="18">
                  <c:v>8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10</c:v>
                </c:pt>
                <c:pt idx="25">
                  <c:v>5</c:v>
                </c:pt>
                <c:pt idx="26">
                  <c:v>4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7</c:v>
                </c:pt>
                <c:pt idx="31">
                  <c:v>5</c:v>
                </c:pt>
                <c:pt idx="32">
                  <c:v>5</c:v>
                </c:pt>
                <c:pt idx="33">
                  <c:v>7</c:v>
                </c:pt>
                <c:pt idx="34">
                  <c:v>5</c:v>
                </c:pt>
                <c:pt idx="35">
                  <c:v>5</c:v>
                </c:pt>
                <c:pt idx="36">
                  <c:v>9</c:v>
                </c:pt>
                <c:pt idx="37">
                  <c:v>6</c:v>
                </c:pt>
                <c:pt idx="38">
                  <c:v>5</c:v>
                </c:pt>
                <c:pt idx="39">
                  <c:v>6</c:v>
                </c:pt>
                <c:pt idx="40">
                  <c:v>8</c:v>
                </c:pt>
                <c:pt idx="41">
                  <c:v>3</c:v>
                </c:pt>
                <c:pt idx="42">
                  <c:v>8</c:v>
                </c:pt>
                <c:pt idx="43">
                  <c:v>5</c:v>
                </c:pt>
                <c:pt idx="44">
                  <c:v>9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5</c:v>
                </c:pt>
                <c:pt idx="50">
                  <c:v>7</c:v>
                </c:pt>
                <c:pt idx="51">
                  <c:v>6</c:v>
                </c:pt>
                <c:pt idx="52">
                  <c:v>8</c:v>
                </c:pt>
                <c:pt idx="53">
                  <c:v>6</c:v>
                </c:pt>
                <c:pt idx="54">
                  <c:v>3</c:v>
                </c:pt>
                <c:pt idx="55">
                  <c:v>7</c:v>
                </c:pt>
                <c:pt idx="56">
                  <c:v>3</c:v>
                </c:pt>
                <c:pt idx="57">
                  <c:v>7</c:v>
                </c:pt>
                <c:pt idx="58">
                  <c:v>6</c:v>
                </c:pt>
                <c:pt idx="59">
                  <c:v>6</c:v>
                </c:pt>
                <c:pt idx="60">
                  <c:v>4</c:v>
                </c:pt>
                <c:pt idx="61">
                  <c:v>7</c:v>
                </c:pt>
                <c:pt idx="62">
                  <c:v>7</c:v>
                </c:pt>
                <c:pt idx="63">
                  <c:v>8</c:v>
                </c:pt>
                <c:pt idx="64">
                  <c:v>7</c:v>
                </c:pt>
                <c:pt idx="65">
                  <c:v>9</c:v>
                </c:pt>
                <c:pt idx="66">
                  <c:v>7</c:v>
                </c:pt>
                <c:pt idx="67">
                  <c:v>2</c:v>
                </c:pt>
                <c:pt idx="68">
                  <c:v>6</c:v>
                </c:pt>
                <c:pt idx="69">
                  <c:v>8</c:v>
                </c:pt>
                <c:pt idx="70">
                  <c:v>4</c:v>
                </c:pt>
                <c:pt idx="71">
                  <c:v>8</c:v>
                </c:pt>
                <c:pt idx="72">
                  <c:v>5</c:v>
                </c:pt>
                <c:pt idx="73">
                  <c:v>4</c:v>
                </c:pt>
                <c:pt idx="74">
                  <c:v>7</c:v>
                </c:pt>
                <c:pt idx="75">
                  <c:v>6</c:v>
                </c:pt>
                <c:pt idx="76">
                  <c:v>9</c:v>
                </c:pt>
                <c:pt idx="77">
                  <c:v>5</c:v>
                </c:pt>
                <c:pt idx="78">
                  <c:v>4</c:v>
                </c:pt>
                <c:pt idx="79">
                  <c:v>5</c:v>
                </c:pt>
                <c:pt idx="80">
                  <c:v>8</c:v>
                </c:pt>
                <c:pt idx="81">
                  <c:v>7</c:v>
                </c:pt>
                <c:pt idx="82">
                  <c:v>4</c:v>
                </c:pt>
                <c:pt idx="83">
                  <c:v>7</c:v>
                </c:pt>
                <c:pt idx="84">
                  <c:v>5</c:v>
                </c:pt>
                <c:pt idx="85">
                  <c:v>4</c:v>
                </c:pt>
                <c:pt idx="86">
                  <c:v>8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7</c:v>
                </c:pt>
                <c:pt idx="91">
                  <c:v>1</c:v>
                </c:pt>
                <c:pt idx="92">
                  <c:v>6</c:v>
                </c:pt>
                <c:pt idx="93">
                  <c:v>6</c:v>
                </c:pt>
                <c:pt idx="94">
                  <c:v>9</c:v>
                </c:pt>
                <c:pt idx="95">
                  <c:v>4</c:v>
                </c:pt>
                <c:pt idx="96">
                  <c:v>7</c:v>
                </c:pt>
                <c:pt idx="97">
                  <c:v>5</c:v>
                </c:pt>
                <c:pt idx="98">
                  <c:v>6</c:v>
                </c:pt>
                <c:pt idx="99">
                  <c:v>8</c:v>
                </c:pt>
                <c:pt idx="100">
                  <c:v>3</c:v>
                </c:pt>
                <c:pt idx="101">
                  <c:v>6</c:v>
                </c:pt>
                <c:pt idx="102">
                  <c:v>8</c:v>
                </c:pt>
                <c:pt idx="103">
                  <c:v>9</c:v>
                </c:pt>
                <c:pt idx="104">
                  <c:v>6</c:v>
                </c:pt>
                <c:pt idx="105">
                  <c:v>7</c:v>
                </c:pt>
                <c:pt idx="106">
                  <c:v>5</c:v>
                </c:pt>
                <c:pt idx="107">
                  <c:v>5</c:v>
                </c:pt>
                <c:pt idx="108">
                  <c:v>2</c:v>
                </c:pt>
                <c:pt idx="109">
                  <c:v>7</c:v>
                </c:pt>
                <c:pt idx="110">
                  <c:v>8</c:v>
                </c:pt>
                <c:pt idx="111">
                  <c:v>6</c:v>
                </c:pt>
                <c:pt idx="112">
                  <c:v>7</c:v>
                </c:pt>
                <c:pt idx="113">
                  <c:v>6</c:v>
                </c:pt>
                <c:pt idx="114">
                  <c:v>3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7</c:v>
                </c:pt>
                <c:pt idx="121">
                  <c:v>7</c:v>
                </c:pt>
                <c:pt idx="122">
                  <c:v>2</c:v>
                </c:pt>
                <c:pt idx="123">
                  <c:v>8</c:v>
                </c:pt>
                <c:pt idx="124">
                  <c:v>8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8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1</c:v>
                </c:pt>
                <c:pt idx="133">
                  <c:v>8</c:v>
                </c:pt>
                <c:pt idx="134">
                  <c:v>5</c:v>
                </c:pt>
                <c:pt idx="135">
                  <c:v>10</c:v>
                </c:pt>
                <c:pt idx="136">
                  <c:v>6</c:v>
                </c:pt>
                <c:pt idx="137">
                  <c:v>6</c:v>
                </c:pt>
                <c:pt idx="138">
                  <c:v>4</c:v>
                </c:pt>
                <c:pt idx="139">
                  <c:v>6</c:v>
                </c:pt>
                <c:pt idx="140">
                  <c:v>7</c:v>
                </c:pt>
                <c:pt idx="141">
                  <c:v>6</c:v>
                </c:pt>
                <c:pt idx="142">
                  <c:v>7</c:v>
                </c:pt>
                <c:pt idx="143">
                  <c:v>8</c:v>
                </c:pt>
                <c:pt idx="144">
                  <c:v>5</c:v>
                </c:pt>
                <c:pt idx="145">
                  <c:v>8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6</c:v>
                </c:pt>
                <c:pt idx="150">
                  <c:v>5</c:v>
                </c:pt>
                <c:pt idx="151">
                  <c:v>8</c:v>
                </c:pt>
                <c:pt idx="152">
                  <c:v>3</c:v>
                </c:pt>
                <c:pt idx="153">
                  <c:v>6</c:v>
                </c:pt>
                <c:pt idx="154">
                  <c:v>9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7</c:v>
                </c:pt>
                <c:pt idx="159">
                  <c:v>7</c:v>
                </c:pt>
                <c:pt idx="160">
                  <c:v>6</c:v>
                </c:pt>
                <c:pt idx="161">
                  <c:v>8</c:v>
                </c:pt>
                <c:pt idx="162">
                  <c:v>7</c:v>
                </c:pt>
                <c:pt idx="163">
                  <c:v>6</c:v>
                </c:pt>
                <c:pt idx="164">
                  <c:v>5</c:v>
                </c:pt>
                <c:pt idx="165">
                  <c:v>6</c:v>
                </c:pt>
                <c:pt idx="166">
                  <c:v>8</c:v>
                </c:pt>
                <c:pt idx="167">
                  <c:v>4</c:v>
                </c:pt>
                <c:pt idx="168">
                  <c:v>5</c:v>
                </c:pt>
                <c:pt idx="169">
                  <c:v>8</c:v>
                </c:pt>
                <c:pt idx="170">
                  <c:v>6</c:v>
                </c:pt>
                <c:pt idx="171">
                  <c:v>5</c:v>
                </c:pt>
                <c:pt idx="172">
                  <c:v>4</c:v>
                </c:pt>
                <c:pt idx="173">
                  <c:v>4</c:v>
                </c:pt>
                <c:pt idx="174">
                  <c:v>7</c:v>
                </c:pt>
                <c:pt idx="175">
                  <c:v>9</c:v>
                </c:pt>
                <c:pt idx="176">
                  <c:v>6</c:v>
                </c:pt>
                <c:pt idx="177">
                  <c:v>6</c:v>
                </c:pt>
                <c:pt idx="178">
                  <c:v>3</c:v>
                </c:pt>
                <c:pt idx="179">
                  <c:v>5</c:v>
                </c:pt>
                <c:pt idx="180">
                  <c:v>7</c:v>
                </c:pt>
                <c:pt idx="181">
                  <c:v>8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4</c:v>
                </c:pt>
                <c:pt idx="186">
                  <c:v>7</c:v>
                </c:pt>
                <c:pt idx="187">
                  <c:v>6</c:v>
                </c:pt>
                <c:pt idx="188">
                  <c:v>6</c:v>
                </c:pt>
                <c:pt idx="189">
                  <c:v>7</c:v>
                </c:pt>
                <c:pt idx="190">
                  <c:v>5</c:v>
                </c:pt>
                <c:pt idx="191">
                  <c:v>0</c:v>
                </c:pt>
                <c:pt idx="192">
                  <c:v>4</c:v>
                </c:pt>
                <c:pt idx="193">
                  <c:v>8</c:v>
                </c:pt>
                <c:pt idx="194">
                  <c:v>5</c:v>
                </c:pt>
                <c:pt idx="195">
                  <c:v>8</c:v>
                </c:pt>
                <c:pt idx="196">
                  <c:v>4</c:v>
                </c:pt>
                <c:pt idx="197">
                  <c:v>5</c:v>
                </c:pt>
                <c:pt idx="198">
                  <c:v>4</c:v>
                </c:pt>
                <c:pt idx="19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62-412F-8923-E1543242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286656712"/>
        <c:axId val="286656384"/>
      </c:barChart>
      <c:catAx>
        <c:axId val="28665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384"/>
        <c:crosses val="autoZero"/>
        <c:auto val="1"/>
        <c:lblAlgn val="ctr"/>
        <c:lblOffset val="100"/>
        <c:noMultiLvlLbl val="0"/>
      </c:catAx>
      <c:valAx>
        <c:axId val="286656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c3</a:t>
                </a:r>
              </a:p>
            </c:rich>
          </c:tx>
          <c:layout>
            <c:manualLayout>
              <c:xMode val="edge"/>
              <c:yMode val="edge"/>
              <c:x val="3.596038257465925E-2"/>
              <c:y val="0.3683970581046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342016283622738"/>
          <c:y val="2.5082509771727764E-2"/>
          <c:w val="0.85521347930466152"/>
          <c:h val="0.84488528700978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Sheet1!$E$4:$E$14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5.0000000000000001E-3</c:v>
                </c:pt>
                <c:pt idx="1">
                  <c:v>1.4999999999999999E-2</c:v>
                </c:pt>
                <c:pt idx="2">
                  <c:v>0.02</c:v>
                </c:pt>
                <c:pt idx="3">
                  <c:v>0.05</c:v>
                </c:pt>
                <c:pt idx="4">
                  <c:v>0.11</c:v>
                </c:pt>
                <c:pt idx="5">
                  <c:v>0.24</c:v>
                </c:pt>
                <c:pt idx="6">
                  <c:v>0.2</c:v>
                </c:pt>
                <c:pt idx="7">
                  <c:v>0.15</c:v>
                </c:pt>
                <c:pt idx="8">
                  <c:v>0.14000000000000001</c:v>
                </c:pt>
                <c:pt idx="9">
                  <c:v>5.5E-2</c:v>
                </c:pt>
                <c:pt idx="10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1-436A-93A7-47ED89683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286656712"/>
        <c:axId val="286656384"/>
      </c:barChart>
      <c:catAx>
        <c:axId val="28665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384"/>
        <c:crosses val="autoZero"/>
        <c:auto val="1"/>
        <c:lblAlgn val="ctr"/>
        <c:lblOffset val="100"/>
        <c:noMultiLvlLbl val="0"/>
      </c:catAx>
      <c:valAx>
        <c:axId val="286656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fraction</a:t>
                </a:r>
              </a:p>
            </c:rich>
          </c:tx>
          <c:layout>
            <c:manualLayout>
              <c:xMode val="edge"/>
              <c:yMode val="edge"/>
              <c:x val="3.596038257465925E-2"/>
              <c:y val="0.3683970581046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0082651963899"/>
          <c:y val="2.5082509771727764E-2"/>
          <c:w val="0.87023275856040128"/>
          <c:h val="0.821874827050945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Freq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Sheet1!$A$4:$A$203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Sheet1!$C$4:$C$203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5</c:v>
                </c:pt>
                <c:pt idx="11">
                  <c:v>9</c:v>
                </c:pt>
                <c:pt idx="12">
                  <c:v>3</c:v>
                </c:pt>
                <c:pt idx="13">
                  <c:v>10</c:v>
                </c:pt>
                <c:pt idx="14">
                  <c:v>2</c:v>
                </c:pt>
                <c:pt idx="15">
                  <c:v>10</c:v>
                </c:pt>
                <c:pt idx="16">
                  <c:v>6</c:v>
                </c:pt>
                <c:pt idx="17">
                  <c:v>7</c:v>
                </c:pt>
                <c:pt idx="18">
                  <c:v>10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7</c:v>
                </c:pt>
                <c:pt idx="29">
                  <c:v>3</c:v>
                </c:pt>
                <c:pt idx="30">
                  <c:v>7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10</c:v>
                </c:pt>
                <c:pt idx="38">
                  <c:v>6</c:v>
                </c:pt>
                <c:pt idx="39">
                  <c:v>10</c:v>
                </c:pt>
                <c:pt idx="40">
                  <c:v>6</c:v>
                </c:pt>
                <c:pt idx="41">
                  <c:v>8</c:v>
                </c:pt>
                <c:pt idx="42">
                  <c:v>2</c:v>
                </c:pt>
                <c:pt idx="43">
                  <c:v>6</c:v>
                </c:pt>
                <c:pt idx="44">
                  <c:v>9</c:v>
                </c:pt>
                <c:pt idx="45">
                  <c:v>2</c:v>
                </c:pt>
                <c:pt idx="46">
                  <c:v>1</c:v>
                </c:pt>
                <c:pt idx="47">
                  <c:v>9</c:v>
                </c:pt>
                <c:pt idx="48">
                  <c:v>0</c:v>
                </c:pt>
                <c:pt idx="49">
                  <c:v>3</c:v>
                </c:pt>
                <c:pt idx="50">
                  <c:v>6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5</c:v>
                </c:pt>
                <c:pt idx="55">
                  <c:v>1</c:v>
                </c:pt>
                <c:pt idx="56">
                  <c:v>1</c:v>
                </c:pt>
                <c:pt idx="57">
                  <c:v>10</c:v>
                </c:pt>
                <c:pt idx="58">
                  <c:v>7</c:v>
                </c:pt>
                <c:pt idx="59">
                  <c:v>5</c:v>
                </c:pt>
                <c:pt idx="60">
                  <c:v>10</c:v>
                </c:pt>
                <c:pt idx="61">
                  <c:v>1</c:v>
                </c:pt>
                <c:pt idx="62">
                  <c:v>10</c:v>
                </c:pt>
                <c:pt idx="63">
                  <c:v>6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1</c:v>
                </c:pt>
                <c:pt idx="71">
                  <c:v>3</c:v>
                </c:pt>
                <c:pt idx="72">
                  <c:v>5</c:v>
                </c:pt>
                <c:pt idx="73">
                  <c:v>3</c:v>
                </c:pt>
                <c:pt idx="74">
                  <c:v>9</c:v>
                </c:pt>
                <c:pt idx="75">
                  <c:v>1</c:v>
                </c:pt>
                <c:pt idx="76">
                  <c:v>10</c:v>
                </c:pt>
                <c:pt idx="77">
                  <c:v>0</c:v>
                </c:pt>
                <c:pt idx="78">
                  <c:v>7</c:v>
                </c:pt>
                <c:pt idx="79">
                  <c:v>2</c:v>
                </c:pt>
                <c:pt idx="80">
                  <c:v>5</c:v>
                </c:pt>
                <c:pt idx="81">
                  <c:v>6</c:v>
                </c:pt>
                <c:pt idx="82">
                  <c:v>4</c:v>
                </c:pt>
                <c:pt idx="83">
                  <c:v>9</c:v>
                </c:pt>
                <c:pt idx="84">
                  <c:v>2</c:v>
                </c:pt>
                <c:pt idx="85">
                  <c:v>4</c:v>
                </c:pt>
                <c:pt idx="86">
                  <c:v>3</c:v>
                </c:pt>
                <c:pt idx="87">
                  <c:v>9</c:v>
                </c:pt>
                <c:pt idx="88">
                  <c:v>3</c:v>
                </c:pt>
                <c:pt idx="89">
                  <c:v>7</c:v>
                </c:pt>
                <c:pt idx="90">
                  <c:v>8</c:v>
                </c:pt>
                <c:pt idx="91">
                  <c:v>0</c:v>
                </c:pt>
                <c:pt idx="92">
                  <c:v>3</c:v>
                </c:pt>
                <c:pt idx="93">
                  <c:v>2</c:v>
                </c:pt>
                <c:pt idx="94">
                  <c:v>6</c:v>
                </c:pt>
                <c:pt idx="95">
                  <c:v>5</c:v>
                </c:pt>
                <c:pt idx="96">
                  <c:v>6</c:v>
                </c:pt>
                <c:pt idx="97">
                  <c:v>3</c:v>
                </c:pt>
                <c:pt idx="98">
                  <c:v>0</c:v>
                </c:pt>
                <c:pt idx="99">
                  <c:v>9</c:v>
                </c:pt>
                <c:pt idx="100">
                  <c:v>2</c:v>
                </c:pt>
                <c:pt idx="101">
                  <c:v>8</c:v>
                </c:pt>
                <c:pt idx="102">
                  <c:v>8</c:v>
                </c:pt>
                <c:pt idx="103">
                  <c:v>7</c:v>
                </c:pt>
                <c:pt idx="104">
                  <c:v>10</c:v>
                </c:pt>
                <c:pt idx="105">
                  <c:v>9</c:v>
                </c:pt>
                <c:pt idx="106">
                  <c:v>4</c:v>
                </c:pt>
                <c:pt idx="107">
                  <c:v>8</c:v>
                </c:pt>
                <c:pt idx="108">
                  <c:v>8</c:v>
                </c:pt>
                <c:pt idx="109">
                  <c:v>6</c:v>
                </c:pt>
                <c:pt idx="110">
                  <c:v>10</c:v>
                </c:pt>
                <c:pt idx="111">
                  <c:v>6</c:v>
                </c:pt>
                <c:pt idx="112">
                  <c:v>10</c:v>
                </c:pt>
                <c:pt idx="113">
                  <c:v>0</c:v>
                </c:pt>
                <c:pt idx="114">
                  <c:v>1</c:v>
                </c:pt>
                <c:pt idx="115">
                  <c:v>8</c:v>
                </c:pt>
                <c:pt idx="116">
                  <c:v>10</c:v>
                </c:pt>
                <c:pt idx="117">
                  <c:v>2</c:v>
                </c:pt>
                <c:pt idx="118">
                  <c:v>5</c:v>
                </c:pt>
                <c:pt idx="119">
                  <c:v>6</c:v>
                </c:pt>
                <c:pt idx="120">
                  <c:v>7</c:v>
                </c:pt>
                <c:pt idx="121">
                  <c:v>3</c:v>
                </c:pt>
                <c:pt idx="122">
                  <c:v>2</c:v>
                </c:pt>
                <c:pt idx="123">
                  <c:v>3</c:v>
                </c:pt>
                <c:pt idx="124">
                  <c:v>8</c:v>
                </c:pt>
                <c:pt idx="125">
                  <c:v>1</c:v>
                </c:pt>
                <c:pt idx="126">
                  <c:v>8</c:v>
                </c:pt>
                <c:pt idx="127">
                  <c:v>10</c:v>
                </c:pt>
                <c:pt idx="128">
                  <c:v>8</c:v>
                </c:pt>
                <c:pt idx="129">
                  <c:v>2</c:v>
                </c:pt>
                <c:pt idx="130">
                  <c:v>2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8</c:v>
                </c:pt>
                <c:pt idx="135">
                  <c:v>9</c:v>
                </c:pt>
                <c:pt idx="136">
                  <c:v>6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6</c:v>
                </c:pt>
                <c:pt idx="142">
                  <c:v>3</c:v>
                </c:pt>
                <c:pt idx="143">
                  <c:v>1</c:v>
                </c:pt>
                <c:pt idx="144">
                  <c:v>4</c:v>
                </c:pt>
                <c:pt idx="145">
                  <c:v>2</c:v>
                </c:pt>
                <c:pt idx="146">
                  <c:v>8</c:v>
                </c:pt>
                <c:pt idx="147">
                  <c:v>3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3</c:v>
                </c:pt>
                <c:pt idx="152">
                  <c:v>3</c:v>
                </c:pt>
                <c:pt idx="153">
                  <c:v>10</c:v>
                </c:pt>
                <c:pt idx="154">
                  <c:v>6</c:v>
                </c:pt>
                <c:pt idx="155">
                  <c:v>1</c:v>
                </c:pt>
                <c:pt idx="156">
                  <c:v>10</c:v>
                </c:pt>
                <c:pt idx="157">
                  <c:v>9</c:v>
                </c:pt>
                <c:pt idx="158">
                  <c:v>3</c:v>
                </c:pt>
                <c:pt idx="159">
                  <c:v>7</c:v>
                </c:pt>
                <c:pt idx="160">
                  <c:v>3</c:v>
                </c:pt>
                <c:pt idx="161">
                  <c:v>2</c:v>
                </c:pt>
                <c:pt idx="162">
                  <c:v>10</c:v>
                </c:pt>
                <c:pt idx="163">
                  <c:v>4</c:v>
                </c:pt>
                <c:pt idx="164">
                  <c:v>1</c:v>
                </c:pt>
                <c:pt idx="165">
                  <c:v>0</c:v>
                </c:pt>
                <c:pt idx="166">
                  <c:v>3</c:v>
                </c:pt>
                <c:pt idx="167">
                  <c:v>7</c:v>
                </c:pt>
                <c:pt idx="168">
                  <c:v>9</c:v>
                </c:pt>
                <c:pt idx="169">
                  <c:v>3</c:v>
                </c:pt>
                <c:pt idx="170">
                  <c:v>4</c:v>
                </c:pt>
                <c:pt idx="171">
                  <c:v>6</c:v>
                </c:pt>
                <c:pt idx="172">
                  <c:v>9</c:v>
                </c:pt>
                <c:pt idx="173">
                  <c:v>4</c:v>
                </c:pt>
                <c:pt idx="174">
                  <c:v>7</c:v>
                </c:pt>
                <c:pt idx="175">
                  <c:v>4</c:v>
                </c:pt>
                <c:pt idx="176">
                  <c:v>10</c:v>
                </c:pt>
                <c:pt idx="177">
                  <c:v>5</c:v>
                </c:pt>
                <c:pt idx="178">
                  <c:v>9</c:v>
                </c:pt>
                <c:pt idx="179">
                  <c:v>8</c:v>
                </c:pt>
                <c:pt idx="180">
                  <c:v>0</c:v>
                </c:pt>
                <c:pt idx="181">
                  <c:v>9</c:v>
                </c:pt>
                <c:pt idx="182">
                  <c:v>6</c:v>
                </c:pt>
                <c:pt idx="183">
                  <c:v>1</c:v>
                </c:pt>
                <c:pt idx="184">
                  <c:v>2</c:v>
                </c:pt>
                <c:pt idx="185">
                  <c:v>4</c:v>
                </c:pt>
                <c:pt idx="186">
                  <c:v>6</c:v>
                </c:pt>
                <c:pt idx="187">
                  <c:v>4</c:v>
                </c:pt>
                <c:pt idx="188">
                  <c:v>2</c:v>
                </c:pt>
                <c:pt idx="189">
                  <c:v>9</c:v>
                </c:pt>
                <c:pt idx="190">
                  <c:v>6</c:v>
                </c:pt>
                <c:pt idx="191">
                  <c:v>7</c:v>
                </c:pt>
                <c:pt idx="192">
                  <c:v>8</c:v>
                </c:pt>
                <c:pt idx="193">
                  <c:v>8</c:v>
                </c:pt>
                <c:pt idx="194">
                  <c:v>10</c:v>
                </c:pt>
                <c:pt idx="195">
                  <c:v>0</c:v>
                </c:pt>
                <c:pt idx="196">
                  <c:v>2</c:v>
                </c:pt>
                <c:pt idx="197">
                  <c:v>6</c:v>
                </c:pt>
                <c:pt idx="198">
                  <c:v>6</c:v>
                </c:pt>
                <c:pt idx="19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2-48E8-B5AF-AFE74B36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overlap val="-27"/>
        <c:axId val="286656712"/>
        <c:axId val="286656384"/>
      </c:barChart>
      <c:catAx>
        <c:axId val="286656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384"/>
        <c:crosses val="autoZero"/>
        <c:auto val="1"/>
        <c:lblAlgn val="ctr"/>
        <c:lblOffset val="100"/>
        <c:noMultiLvlLbl val="0"/>
      </c:catAx>
      <c:valAx>
        <c:axId val="2866563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c4</a:t>
                </a:r>
              </a:p>
            </c:rich>
          </c:tx>
          <c:layout>
            <c:manualLayout>
              <c:xMode val="edge"/>
              <c:yMode val="edge"/>
              <c:x val="3.596038257465925E-2"/>
              <c:y val="0.3683970581046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656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3C5C40-4AF4-4B0C-965B-B235AB288128}">
  <sheetPr/>
  <sheetViews>
    <sheetView zoomScale="123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FFC519-024B-46F4-97EB-2E2A521876C6}">
  <sheetPr/>
  <sheetViews>
    <sheetView zoomScale="92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99EA47-139A-43B9-A777-E112865F228D}">
  <sheetPr/>
  <sheetViews>
    <sheetView zoomScale="79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3E7591-4D74-432E-8D36-8C4A97FAFEE3}">
  <sheetPr/>
  <sheetViews>
    <sheetView zoomScale="79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B25C1D-EFFC-4135-97BB-0223FBBCB38F}">
  <sheetPr/>
  <sheetViews>
    <sheetView zoomScale="79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A6A4CC0-ADEC-437D-BBF4-8C713229116E}">
  <sheetPr/>
  <sheetViews>
    <sheetView zoomScale="79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1BC0A3-EEEB-4DAE-8FEC-7C389D6B118F}">
  <sheetPr/>
  <sheetViews>
    <sheetView zoomScale="79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ED81C1-D180-450D-8D6F-7B21F6D7085D}">
  <sheetPr/>
  <sheetViews>
    <sheetView zoomScale="79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FBC865A-86F6-4934-833B-9BCB29E1DD7D}">
  <sheetPr/>
  <sheetViews>
    <sheetView zoomScale="123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C6B8FE-78E1-4A21-86C1-BF03D6FBF23C}">
  <sheetPr/>
  <sheetViews>
    <sheetView zoomScale="123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593E1C-39F8-47EB-9CF0-491E67DE89B0}">
  <sheetPr/>
  <sheetViews>
    <sheetView zoomScale="123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5F0693-59A4-4D3C-840E-B93BD8BF0273}">
  <sheetPr/>
  <sheetViews>
    <sheetView zoomScale="123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05BA52-1624-4703-BEFA-6AA366025B8F}">
  <sheetPr/>
  <sheetViews>
    <sheetView tabSelected="1" zoomScale="123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9E4ED8-8FD2-48BA-B8B0-FEB698A039FB}">
  <sheetPr/>
  <sheetViews>
    <sheetView zoomScale="92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E8C624-26FA-4A87-A5AF-2BC8515B8A5D}">
  <sheetPr/>
  <sheetViews>
    <sheetView zoomScale="92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7B07C6-85A8-42D3-9C17-65F971CBC42E}">
  <sheetPr/>
  <sheetViews>
    <sheetView zoomScale="92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6E8953-09A8-48D5-B3F4-7A9239307C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CC15F-0AD9-4093-8E03-A2E50ED10A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F308C-4BF5-4FBA-98DE-B894A6AFE5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0BDEF-D2FF-4D94-AC40-4E287429383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BEB0EB-5A0A-48F9-A60F-0F59949204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A77F5-07FE-4737-B409-3828BB2315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CD0D92-0928-4D7D-9336-9117E363D1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B9FD8-340B-4D8A-80DE-42B7D78003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11</xdr:row>
      <xdr:rowOff>95250</xdr:rowOff>
    </xdr:from>
    <xdr:to>
      <xdr:col>19</xdr:col>
      <xdr:colOff>381000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9E347B-52B4-43FD-8313-CCAC546FF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84D43E-3B5C-4FBE-A603-856A872B6C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4FB75-AB3B-416D-88CB-E0E9BB2400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1F29DF-BE07-4A7F-89AC-2DD16CFDC3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8171" cy="60789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41705-00B1-4F41-B339-ADE66F00FB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5918" cy="6076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2AB3B-2BC3-4EBB-AC4E-BC43C0F9D00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22F0A6-712F-4D95-B23D-387B56E85C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9D5FE-1B3C-4D66-8E98-D7919C34713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33A68-0613-4DE3-B020-6A6575A4C4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003"/>
  <sheetViews>
    <sheetView topLeftCell="A3" workbookViewId="0">
      <selection activeCell="E22" sqref="E22"/>
    </sheetView>
  </sheetViews>
  <sheetFormatPr defaultRowHeight="15" x14ac:dyDescent="0.25"/>
  <cols>
    <col min="4" max="4" width="11.85546875" bestFit="1" customWidth="1"/>
    <col min="15" max="15" width="11.28515625" bestFit="1" customWidth="1"/>
    <col min="26" max="26" width="12" bestFit="1" customWidth="1"/>
  </cols>
  <sheetData>
    <row r="2" spans="1:26" x14ac:dyDescent="0.25">
      <c r="B2" t="s">
        <v>2</v>
      </c>
      <c r="C2" t="s">
        <v>3</v>
      </c>
      <c r="F2" t="s">
        <v>2</v>
      </c>
      <c r="G2" t="s">
        <v>3</v>
      </c>
      <c r="S2">
        <f>MIN(P4:P2003)</f>
        <v>-3.537137935506967</v>
      </c>
      <c r="U2">
        <f>MAX(P4:P2003)</f>
        <v>3.2817046817097038</v>
      </c>
    </row>
    <row r="3" spans="1:26" x14ac:dyDescent="0.25">
      <c r="B3" t="s">
        <v>0</v>
      </c>
      <c r="C3" t="s">
        <v>0</v>
      </c>
      <c r="F3" t="s">
        <v>1</v>
      </c>
      <c r="O3" t="s">
        <v>5</v>
      </c>
      <c r="P3" t="s">
        <v>4</v>
      </c>
      <c r="S3" t="s">
        <v>1</v>
      </c>
      <c r="U3" t="s">
        <v>1</v>
      </c>
      <c r="V3" t="s">
        <v>7</v>
      </c>
    </row>
    <row r="4" spans="1:26" x14ac:dyDescent="0.25">
      <c r="A4">
        <v>1</v>
      </c>
      <c r="B4">
        <v>6</v>
      </c>
      <c r="C4">
        <f ca="1">RANDBETWEEN(0,10)</f>
        <v>1</v>
      </c>
      <c r="E4">
        <f>MIN(B4:B203)</f>
        <v>0</v>
      </c>
      <c r="F4">
        <f>COUNTIF($B$4:$B$203,E4)/200</f>
        <v>5.0000000000000001E-3</v>
      </c>
      <c r="G4">
        <f ca="1">COUNTIF($C$4:$C$203,E4)/200</f>
        <v>5.5E-2</v>
      </c>
      <c r="O4">
        <v>1</v>
      </c>
      <c r="P4">
        <v>-8.379955789255078E-2</v>
      </c>
      <c r="Q4">
        <f>EXP(P4)</f>
        <v>0.91961556730499761</v>
      </c>
      <c r="R4">
        <v>-4</v>
      </c>
      <c r="S4">
        <v>-3</v>
      </c>
      <c r="T4">
        <f>ROUND(AVERAGE(R4:S4),1)</f>
        <v>-3.5</v>
      </c>
      <c r="U4">
        <f t="shared" ref="U4:U11" si="0">COUNTIFS($P$4:$P$2003,"&gt;"&amp;R4,$P$4:$P$2003,"&lt;="&amp;S4)/2000</f>
        <v>5.0000000000000001E-4</v>
      </c>
      <c r="V4">
        <f t="shared" ref="V4:V11" si="1">U4/1</f>
        <v>5.0000000000000001E-4</v>
      </c>
    </row>
    <row r="5" spans="1:26" x14ac:dyDescent="0.25">
      <c r="A5">
        <v>2</v>
      </c>
      <c r="B5">
        <v>6</v>
      </c>
      <c r="C5">
        <f t="shared" ref="C5:C68" ca="1" si="2">RANDBETWEEN(0,10)</f>
        <v>1</v>
      </c>
      <c r="E5">
        <v>1</v>
      </c>
      <c r="F5">
        <f t="shared" ref="F5:F14" si="3">COUNTIF($B$4:$B$203,E5)/200</f>
        <v>1.4999999999999999E-2</v>
      </c>
      <c r="G5">
        <f t="shared" ref="G5:G14" ca="1" si="4">COUNTIF($C$4:$C$203,E5)/200</f>
        <v>9.5000000000000001E-2</v>
      </c>
      <c r="O5">
        <v>2</v>
      </c>
      <c r="P5">
        <v>1.0122658494690426</v>
      </c>
      <c r="Q5">
        <f t="shared" ref="Q5:Q68" si="5">EXP(P5)</f>
        <v>2.7518291870044331</v>
      </c>
      <c r="R5">
        <v>-3</v>
      </c>
      <c r="S5">
        <v>-2</v>
      </c>
      <c r="T5">
        <f t="shared" ref="T5:T11" si="6">ROUND(AVERAGE(R5:S5),1)</f>
        <v>-2.5</v>
      </c>
      <c r="U5">
        <f t="shared" si="0"/>
        <v>2.5499999999999998E-2</v>
      </c>
      <c r="V5">
        <f t="shared" si="1"/>
        <v>2.5499999999999998E-2</v>
      </c>
    </row>
    <row r="6" spans="1:26" x14ac:dyDescent="0.25">
      <c r="A6">
        <v>3</v>
      </c>
      <c r="B6">
        <v>5</v>
      </c>
      <c r="C6">
        <f t="shared" ca="1" si="2"/>
        <v>5</v>
      </c>
      <c r="E6">
        <v>2</v>
      </c>
      <c r="F6">
        <f t="shared" si="3"/>
        <v>0.02</v>
      </c>
      <c r="G6">
        <f t="shared" ca="1" si="4"/>
        <v>0.12</v>
      </c>
      <c r="O6">
        <v>3</v>
      </c>
      <c r="P6">
        <v>-1.2972698742874931</v>
      </c>
      <c r="Q6">
        <f t="shared" si="5"/>
        <v>0.27327685568421739</v>
      </c>
      <c r="R6">
        <v>-2</v>
      </c>
      <c r="S6">
        <v>-1</v>
      </c>
      <c r="T6">
        <f t="shared" si="6"/>
        <v>-1.5</v>
      </c>
      <c r="U6">
        <f t="shared" si="0"/>
        <v>0.125</v>
      </c>
      <c r="V6">
        <f t="shared" si="1"/>
        <v>0.125</v>
      </c>
    </row>
    <row r="7" spans="1:26" x14ac:dyDescent="0.25">
      <c r="A7">
        <v>4</v>
      </c>
      <c r="B7">
        <v>2</v>
      </c>
      <c r="C7">
        <f t="shared" ca="1" si="2"/>
        <v>8</v>
      </c>
      <c r="E7">
        <v>3</v>
      </c>
      <c r="F7">
        <f t="shared" si="3"/>
        <v>0.05</v>
      </c>
      <c r="G7">
        <f t="shared" ca="1" si="4"/>
        <v>0.105</v>
      </c>
      <c r="O7">
        <v>4</v>
      </c>
      <c r="P7">
        <v>-1.7426677841839315</v>
      </c>
      <c r="Q7">
        <f t="shared" si="5"/>
        <v>0.17505277410891892</v>
      </c>
      <c r="R7">
        <v>-1</v>
      </c>
      <c r="S7">
        <v>0</v>
      </c>
      <c r="T7">
        <f t="shared" si="6"/>
        <v>-0.5</v>
      </c>
      <c r="U7">
        <f t="shared" si="0"/>
        <v>0.34250000000000003</v>
      </c>
      <c r="V7">
        <f t="shared" si="1"/>
        <v>0.34250000000000003</v>
      </c>
    </row>
    <row r="8" spans="1:26" x14ac:dyDescent="0.25">
      <c r="A8">
        <v>5</v>
      </c>
      <c r="B8">
        <v>8</v>
      </c>
      <c r="C8">
        <f t="shared" ca="1" si="2"/>
        <v>2</v>
      </c>
      <c r="E8">
        <v>4</v>
      </c>
      <c r="F8">
        <f t="shared" si="3"/>
        <v>0.11</v>
      </c>
      <c r="G8">
        <f t="shared" ca="1" si="4"/>
        <v>0.06</v>
      </c>
      <c r="O8">
        <v>5</v>
      </c>
      <c r="P8">
        <v>0.95045428836197876</v>
      </c>
      <c r="Q8">
        <f t="shared" si="5"/>
        <v>2.5868845839786232</v>
      </c>
      <c r="R8">
        <v>0</v>
      </c>
      <c r="S8">
        <v>1</v>
      </c>
      <c r="T8">
        <f t="shared" si="6"/>
        <v>0.5</v>
      </c>
      <c r="U8">
        <f t="shared" si="0"/>
        <v>0.34050000000000002</v>
      </c>
      <c r="V8">
        <f t="shared" si="1"/>
        <v>0.34050000000000002</v>
      </c>
    </row>
    <row r="9" spans="1:26" x14ac:dyDescent="0.25">
      <c r="A9">
        <v>6</v>
      </c>
      <c r="B9">
        <v>7</v>
      </c>
      <c r="C9">
        <f t="shared" ca="1" si="2"/>
        <v>2</v>
      </c>
      <c r="E9">
        <v>5</v>
      </c>
      <c r="F9">
        <f t="shared" si="3"/>
        <v>0.24</v>
      </c>
      <c r="G9">
        <f t="shared" ca="1" si="4"/>
        <v>0.08</v>
      </c>
      <c r="O9">
        <v>6</v>
      </c>
      <c r="P9">
        <v>-0.40725660154743032</v>
      </c>
      <c r="Q9">
        <f t="shared" si="5"/>
        <v>0.66547340688483347</v>
      </c>
      <c r="R9">
        <v>1</v>
      </c>
      <c r="S9">
        <v>2</v>
      </c>
      <c r="T9">
        <f t="shared" si="6"/>
        <v>1.5</v>
      </c>
      <c r="U9">
        <f t="shared" si="0"/>
        <v>0.14299999999999999</v>
      </c>
      <c r="V9">
        <f t="shared" si="1"/>
        <v>0.14299999999999999</v>
      </c>
    </row>
    <row r="10" spans="1:26" x14ac:dyDescent="0.25">
      <c r="A10">
        <v>7</v>
      </c>
      <c r="B10">
        <v>4</v>
      </c>
      <c r="C10">
        <f t="shared" ca="1" si="2"/>
        <v>6</v>
      </c>
      <c r="E10">
        <v>6</v>
      </c>
      <c r="F10">
        <f t="shared" si="3"/>
        <v>0.2</v>
      </c>
      <c r="G10">
        <f t="shared" ca="1" si="4"/>
        <v>0.115</v>
      </c>
      <c r="O10">
        <v>7</v>
      </c>
      <c r="P10">
        <v>-1.661558277812399</v>
      </c>
      <c r="Q10">
        <f t="shared" si="5"/>
        <v>0.18984292147825627</v>
      </c>
      <c r="R10">
        <v>2</v>
      </c>
      <c r="S10">
        <v>3</v>
      </c>
      <c r="T10">
        <f t="shared" si="6"/>
        <v>2.5</v>
      </c>
      <c r="U10">
        <f t="shared" si="0"/>
        <v>2.1999999999999999E-2</v>
      </c>
      <c r="V10">
        <f t="shared" si="1"/>
        <v>2.1999999999999999E-2</v>
      </c>
    </row>
    <row r="11" spans="1:26" x14ac:dyDescent="0.25">
      <c r="A11">
        <v>8</v>
      </c>
      <c r="B11">
        <v>4</v>
      </c>
      <c r="C11">
        <f t="shared" ca="1" si="2"/>
        <v>7</v>
      </c>
      <c r="E11">
        <v>7</v>
      </c>
      <c r="F11">
        <f t="shared" si="3"/>
        <v>0.15</v>
      </c>
      <c r="G11">
        <f t="shared" ca="1" si="4"/>
        <v>7.4999999999999997E-2</v>
      </c>
      <c r="O11">
        <v>8</v>
      </c>
      <c r="P11">
        <v>0.76730999902515362</v>
      </c>
      <c r="Q11">
        <f t="shared" si="5"/>
        <v>2.1539642876027725</v>
      </c>
      <c r="R11">
        <v>3</v>
      </c>
      <c r="S11">
        <v>4</v>
      </c>
      <c r="T11">
        <f t="shared" si="6"/>
        <v>3.5</v>
      </c>
      <c r="U11">
        <f t="shared" si="0"/>
        <v>1E-3</v>
      </c>
      <c r="V11">
        <f t="shared" si="1"/>
        <v>1E-3</v>
      </c>
    </row>
    <row r="12" spans="1:26" x14ac:dyDescent="0.25">
      <c r="A12">
        <v>9</v>
      </c>
      <c r="B12">
        <v>4</v>
      </c>
      <c r="C12">
        <f t="shared" ca="1" si="2"/>
        <v>7</v>
      </c>
      <c r="E12">
        <v>8</v>
      </c>
      <c r="F12">
        <f t="shared" si="3"/>
        <v>0.14000000000000001</v>
      </c>
      <c r="G12">
        <f t="shared" ca="1" si="4"/>
        <v>0.11</v>
      </c>
      <c r="O12">
        <v>9</v>
      </c>
      <c r="P12">
        <v>0.93544139256786563</v>
      </c>
      <c r="Q12">
        <f t="shared" si="5"/>
        <v>2.5483380269980191</v>
      </c>
    </row>
    <row r="13" spans="1:26" x14ac:dyDescent="0.25">
      <c r="A13">
        <v>10</v>
      </c>
      <c r="B13">
        <v>3</v>
      </c>
      <c r="C13">
        <f t="shared" ca="1" si="2"/>
        <v>7</v>
      </c>
      <c r="E13">
        <v>9</v>
      </c>
      <c r="F13">
        <f t="shared" si="3"/>
        <v>5.5E-2</v>
      </c>
      <c r="G13">
        <f t="shared" ca="1" si="4"/>
        <v>0.09</v>
      </c>
      <c r="O13">
        <v>10</v>
      </c>
      <c r="P13">
        <v>-1.1870584523215255</v>
      </c>
      <c r="Q13">
        <f t="shared" si="5"/>
        <v>0.30511746287931862</v>
      </c>
      <c r="U13" t="s">
        <v>1</v>
      </c>
      <c r="V13" t="s">
        <v>7</v>
      </c>
      <c r="X13" t="s">
        <v>8</v>
      </c>
    </row>
    <row r="14" spans="1:26" x14ac:dyDescent="0.25">
      <c r="A14">
        <v>11</v>
      </c>
      <c r="B14">
        <v>5</v>
      </c>
      <c r="C14">
        <f t="shared" ca="1" si="2"/>
        <v>5</v>
      </c>
      <c r="E14">
        <v>10</v>
      </c>
      <c r="F14">
        <f t="shared" si="3"/>
        <v>1.4999999999999999E-2</v>
      </c>
      <c r="G14">
        <f t="shared" ca="1" si="4"/>
        <v>9.5000000000000001E-2</v>
      </c>
      <c r="O14">
        <v>11</v>
      </c>
      <c r="P14">
        <v>-1.3139972882777147</v>
      </c>
      <c r="Q14">
        <f t="shared" si="5"/>
        <v>0.26874366060157978</v>
      </c>
      <c r="R14">
        <v>-4.25</v>
      </c>
      <c r="S14">
        <f>R14+0.125</f>
        <v>-4.125</v>
      </c>
      <c r="T14">
        <f>ROUND(AVERAGE(R14:S14),2)</f>
        <v>-4.1900000000000004</v>
      </c>
      <c r="U14">
        <f t="shared" ref="U14:U45" si="7">COUNTIFS($P$4:$P$2003,"&gt;"&amp;R14,$P$4:$P$2003,"&lt;="&amp;S14)/2000</f>
        <v>0</v>
      </c>
      <c r="V14">
        <f>U14/(0.125)</f>
        <v>0</v>
      </c>
      <c r="W14">
        <f t="shared" ref="W14:W78" si="8">EXP(T14)</f>
        <v>1.514628487304698E-2</v>
      </c>
      <c r="X14">
        <f>COUNTIFS($Q$4:$Q$2003,"&gt;"&amp;R14,$Q$4:$Q$2003,"&lt;="&amp;S14)/2000</f>
        <v>0</v>
      </c>
      <c r="Y14">
        <f>X14/(0.125)</f>
        <v>0</v>
      </c>
      <c r="Z14">
        <f>NORMDIST(S14,0,1,FALSE)</f>
        <v>8.0540448555594142E-5</v>
      </c>
    </row>
    <row r="15" spans="1:26" x14ac:dyDescent="0.25">
      <c r="A15">
        <v>12</v>
      </c>
      <c r="B15">
        <v>7</v>
      </c>
      <c r="C15">
        <f t="shared" ca="1" si="2"/>
        <v>9</v>
      </c>
      <c r="O15">
        <v>12</v>
      </c>
      <c r="P15">
        <v>-1.2968777068851294</v>
      </c>
      <c r="Q15">
        <f t="shared" si="5"/>
        <v>0.27338404697592861</v>
      </c>
      <c r="R15">
        <f>R14+0.125</f>
        <v>-4.125</v>
      </c>
      <c r="S15">
        <f>R15+0.125</f>
        <v>-4</v>
      </c>
      <c r="T15">
        <f t="shared" ref="T15:T78" si="9">ROUND(AVERAGE(R15:S15),2)</f>
        <v>-4.0599999999999996</v>
      </c>
      <c r="U15">
        <f t="shared" si="7"/>
        <v>0</v>
      </c>
      <c r="V15">
        <f t="shared" ref="V15:V78" si="10">U15/(0.125)</f>
        <v>0</v>
      </c>
      <c r="W15">
        <f t="shared" si="8"/>
        <v>1.7249019115346279E-2</v>
      </c>
      <c r="X15">
        <f t="shared" ref="X15:X78" si="11">COUNTIFS($Q$4:$Q$2003,"&gt;"&amp;R15,$Q$4:$Q$2003,"&lt;="&amp;S15)/2000</f>
        <v>0</v>
      </c>
      <c r="Y15">
        <f t="shared" ref="Y15:Y78" si="12">X15/(0.125)</f>
        <v>0</v>
      </c>
      <c r="Z15">
        <f t="shared" ref="Z15:Z78" si="13">NORMDIST(S15,0,1,FALSE)</f>
        <v>1.3383022576488537E-4</v>
      </c>
    </row>
    <row r="16" spans="1:26" x14ac:dyDescent="0.25">
      <c r="A16">
        <v>13</v>
      </c>
      <c r="B16">
        <v>6</v>
      </c>
      <c r="C16">
        <f t="shared" ca="1" si="2"/>
        <v>3</v>
      </c>
      <c r="O16">
        <v>13</v>
      </c>
      <c r="P16">
        <v>-0.43268843873829571</v>
      </c>
      <c r="Q16">
        <f t="shared" si="5"/>
        <v>0.64876258961138333</v>
      </c>
      <c r="R16">
        <f t="shared" ref="R16:R79" si="14">R15+0.125</f>
        <v>-4</v>
      </c>
      <c r="S16">
        <f t="shared" ref="S16:S79" si="15">R16+0.125</f>
        <v>-3.875</v>
      </c>
      <c r="T16">
        <f t="shared" si="9"/>
        <v>-3.94</v>
      </c>
      <c r="U16">
        <f t="shared" si="7"/>
        <v>0</v>
      </c>
      <c r="V16">
        <f t="shared" si="10"/>
        <v>0</v>
      </c>
      <c r="W16">
        <f t="shared" si="8"/>
        <v>1.9448214745385391E-2</v>
      </c>
      <c r="X16">
        <f t="shared" si="11"/>
        <v>0</v>
      </c>
      <c r="Y16">
        <f t="shared" si="12"/>
        <v>0</v>
      </c>
      <c r="Z16">
        <f t="shared" si="13"/>
        <v>2.189316377646121E-4</v>
      </c>
    </row>
    <row r="17" spans="1:26" x14ac:dyDescent="0.25">
      <c r="A17">
        <v>14</v>
      </c>
      <c r="B17">
        <v>8</v>
      </c>
      <c r="C17">
        <f t="shared" ca="1" si="2"/>
        <v>10</v>
      </c>
      <c r="O17">
        <v>14</v>
      </c>
      <c r="P17">
        <v>5.7223043835161455E-2</v>
      </c>
      <c r="Q17">
        <f t="shared" si="5"/>
        <v>1.0588919633828215</v>
      </c>
      <c r="R17">
        <f>R16+0.125</f>
        <v>-3.875</v>
      </c>
      <c r="S17">
        <f>R17+0.125</f>
        <v>-3.75</v>
      </c>
      <c r="T17">
        <f t="shared" si="9"/>
        <v>-3.81</v>
      </c>
      <c r="U17">
        <f t="shared" si="7"/>
        <v>0</v>
      </c>
      <c r="V17">
        <f t="shared" si="10"/>
        <v>0</v>
      </c>
      <c r="W17">
        <f t="shared" si="8"/>
        <v>2.2148178957037315E-2</v>
      </c>
      <c r="X17">
        <f t="shared" si="11"/>
        <v>0</v>
      </c>
      <c r="Y17">
        <f t="shared" si="12"/>
        <v>0</v>
      </c>
      <c r="Z17">
        <f t="shared" si="13"/>
        <v>3.5259568236744541E-4</v>
      </c>
    </row>
    <row r="18" spans="1:26" x14ac:dyDescent="0.25">
      <c r="A18">
        <v>15</v>
      </c>
      <c r="B18">
        <v>8</v>
      </c>
      <c r="C18">
        <f t="shared" ca="1" si="2"/>
        <v>2</v>
      </c>
      <c r="O18">
        <v>15</v>
      </c>
      <c r="P18">
        <v>0.70686706183602743</v>
      </c>
      <c r="Q18">
        <f t="shared" si="5"/>
        <v>2.0276288615098217</v>
      </c>
      <c r="R18">
        <f t="shared" si="14"/>
        <v>-3.75</v>
      </c>
      <c r="S18">
        <f t="shared" si="15"/>
        <v>-3.625</v>
      </c>
      <c r="T18">
        <f t="shared" si="9"/>
        <v>-3.69</v>
      </c>
      <c r="U18">
        <f t="shared" si="7"/>
        <v>0</v>
      </c>
      <c r="V18">
        <f t="shared" si="10"/>
        <v>0</v>
      </c>
      <c r="W18">
        <f t="shared" si="8"/>
        <v>2.4972002042276155E-2</v>
      </c>
      <c r="X18">
        <f t="shared" si="11"/>
        <v>0</v>
      </c>
      <c r="Y18">
        <f t="shared" si="12"/>
        <v>0</v>
      </c>
      <c r="Z18">
        <f t="shared" si="13"/>
        <v>5.5906152223216487E-4</v>
      </c>
    </row>
    <row r="19" spans="1:26" x14ac:dyDescent="0.25">
      <c r="A19">
        <v>16</v>
      </c>
      <c r="B19">
        <v>6</v>
      </c>
      <c r="C19">
        <f t="shared" ca="1" si="2"/>
        <v>10</v>
      </c>
      <c r="O19">
        <v>16</v>
      </c>
      <c r="P19">
        <v>-0.77017403005792739</v>
      </c>
      <c r="Q19">
        <f t="shared" si="5"/>
        <v>0.46293249713123563</v>
      </c>
      <c r="R19">
        <f t="shared" si="14"/>
        <v>-3.625</v>
      </c>
      <c r="S19">
        <f t="shared" si="15"/>
        <v>-3.5</v>
      </c>
      <c r="T19">
        <f t="shared" si="9"/>
        <v>-3.56</v>
      </c>
      <c r="U19">
        <f t="shared" si="7"/>
        <v>5.0000000000000001E-4</v>
      </c>
      <c r="V19">
        <f t="shared" si="10"/>
        <v>4.0000000000000001E-3</v>
      </c>
      <c r="W19">
        <f t="shared" si="8"/>
        <v>2.8438824714184505E-2</v>
      </c>
      <c r="X19">
        <f t="shared" si="11"/>
        <v>0</v>
      </c>
      <c r="Y19">
        <f t="shared" si="12"/>
        <v>0</v>
      </c>
      <c r="Z19">
        <f t="shared" si="13"/>
        <v>8.7268269504576015E-4</v>
      </c>
    </row>
    <row r="20" spans="1:26" x14ac:dyDescent="0.25">
      <c r="A20">
        <v>17</v>
      </c>
      <c r="B20">
        <v>6</v>
      </c>
      <c r="C20">
        <f t="shared" ca="1" si="2"/>
        <v>6</v>
      </c>
      <c r="O20">
        <v>17</v>
      </c>
      <c r="P20">
        <v>-0.57053322181520805</v>
      </c>
      <c r="Q20">
        <f t="shared" si="5"/>
        <v>0.56522396858093227</v>
      </c>
      <c r="R20">
        <f t="shared" si="14"/>
        <v>-3.5</v>
      </c>
      <c r="S20">
        <f t="shared" si="15"/>
        <v>-3.375</v>
      </c>
      <c r="T20">
        <f t="shared" si="9"/>
        <v>-3.44</v>
      </c>
      <c r="U20">
        <f t="shared" si="7"/>
        <v>0</v>
      </c>
      <c r="V20">
        <f t="shared" si="10"/>
        <v>0</v>
      </c>
      <c r="W20">
        <f t="shared" si="8"/>
        <v>3.2064685327860769E-2</v>
      </c>
      <c r="X20">
        <f t="shared" si="11"/>
        <v>0</v>
      </c>
      <c r="Y20">
        <f t="shared" si="12"/>
        <v>0</v>
      </c>
      <c r="Z20">
        <f t="shared" si="13"/>
        <v>1.3411188734903778E-3</v>
      </c>
    </row>
    <row r="21" spans="1:26" x14ac:dyDescent="0.25">
      <c r="A21">
        <v>18</v>
      </c>
      <c r="B21">
        <v>5</v>
      </c>
      <c r="C21">
        <f t="shared" ca="1" si="2"/>
        <v>7</v>
      </c>
      <c r="L21" t="s">
        <v>6</v>
      </c>
      <c r="O21">
        <v>18</v>
      </c>
      <c r="P21">
        <v>8.270168166868988E-2</v>
      </c>
      <c r="Q21">
        <f t="shared" si="5"/>
        <v>1.0862177215519626</v>
      </c>
      <c r="R21">
        <f t="shared" si="14"/>
        <v>-3.375</v>
      </c>
      <c r="S21">
        <f t="shared" si="15"/>
        <v>-3.25</v>
      </c>
      <c r="T21">
        <f t="shared" si="9"/>
        <v>-3.31</v>
      </c>
      <c r="U21">
        <f t="shared" si="7"/>
        <v>0</v>
      </c>
      <c r="V21">
        <f t="shared" si="10"/>
        <v>0</v>
      </c>
      <c r="W21">
        <f t="shared" si="8"/>
        <v>3.6516173753740402E-2</v>
      </c>
      <c r="X21">
        <f t="shared" si="11"/>
        <v>0</v>
      </c>
      <c r="Y21">
        <f t="shared" si="12"/>
        <v>0</v>
      </c>
      <c r="Z21">
        <f t="shared" si="13"/>
        <v>2.0290480572997681E-3</v>
      </c>
    </row>
    <row r="22" spans="1:26" x14ac:dyDescent="0.25">
      <c r="A22">
        <v>19</v>
      </c>
      <c r="B22">
        <v>8</v>
      </c>
      <c r="C22">
        <f t="shared" ca="1" si="2"/>
        <v>10</v>
      </c>
      <c r="J22">
        <v>1</v>
      </c>
      <c r="K22">
        <f>10*LN(J22)/LN(10)</f>
        <v>0</v>
      </c>
      <c r="L22">
        <f>SQRT(J22)</f>
        <v>1</v>
      </c>
      <c r="O22">
        <v>19</v>
      </c>
      <c r="P22">
        <v>7.2232861226651984E-2</v>
      </c>
      <c r="Q22">
        <f t="shared" si="5"/>
        <v>1.0749056187639663</v>
      </c>
      <c r="R22">
        <f t="shared" si="14"/>
        <v>-3.25</v>
      </c>
      <c r="S22">
        <f t="shared" si="15"/>
        <v>-3.125</v>
      </c>
      <c r="T22">
        <f t="shared" si="9"/>
        <v>-3.19</v>
      </c>
      <c r="U22">
        <f t="shared" si="7"/>
        <v>0</v>
      </c>
      <c r="V22">
        <f t="shared" si="10"/>
        <v>0</v>
      </c>
      <c r="W22">
        <f t="shared" si="8"/>
        <v>4.117187093906774E-2</v>
      </c>
      <c r="X22">
        <f t="shared" si="11"/>
        <v>0</v>
      </c>
      <c r="Y22">
        <f t="shared" si="12"/>
        <v>0</v>
      </c>
      <c r="Z22">
        <f t="shared" si="13"/>
        <v>3.0222580351987561E-3</v>
      </c>
    </row>
    <row r="23" spans="1:26" x14ac:dyDescent="0.25">
      <c r="A23">
        <v>20</v>
      </c>
      <c r="B23">
        <v>5</v>
      </c>
      <c r="C23">
        <f t="shared" ca="1" si="2"/>
        <v>3</v>
      </c>
      <c r="J23">
        <v>10</v>
      </c>
      <c r="K23">
        <f t="shared" ref="K23:K86" si="16">10*LN(J23)/LN(10)</f>
        <v>10</v>
      </c>
      <c r="L23">
        <f t="shared" ref="L23:L35" si="17">SQRT(J23)</f>
        <v>3.1622776601683795</v>
      </c>
      <c r="O23">
        <v>20</v>
      </c>
      <c r="P23">
        <v>-0.64700987188465897</v>
      </c>
      <c r="Q23">
        <f t="shared" si="5"/>
        <v>0.52360909661414134</v>
      </c>
      <c r="R23">
        <f t="shared" si="14"/>
        <v>-3.125</v>
      </c>
      <c r="S23">
        <f t="shared" si="15"/>
        <v>-3</v>
      </c>
      <c r="T23">
        <f t="shared" si="9"/>
        <v>-3.06</v>
      </c>
      <c r="U23">
        <f t="shared" si="7"/>
        <v>0</v>
      </c>
      <c r="V23">
        <f t="shared" si="10"/>
        <v>0</v>
      </c>
      <c r="W23">
        <f t="shared" si="8"/>
        <v>4.6887695219988486E-2</v>
      </c>
      <c r="X23">
        <f t="shared" si="11"/>
        <v>0</v>
      </c>
      <c r="Y23">
        <f t="shared" si="12"/>
        <v>0</v>
      </c>
      <c r="Z23">
        <f t="shared" si="13"/>
        <v>4.4318484119380075E-3</v>
      </c>
    </row>
    <row r="24" spans="1:26" x14ac:dyDescent="0.25">
      <c r="A24">
        <v>21</v>
      </c>
      <c r="B24">
        <v>4</v>
      </c>
      <c r="C24">
        <f t="shared" ca="1" si="2"/>
        <v>1</v>
      </c>
      <c r="J24">
        <v>20</v>
      </c>
      <c r="K24">
        <f t="shared" si="16"/>
        <v>13.010299956639809</v>
      </c>
      <c r="L24">
        <f t="shared" si="17"/>
        <v>4.4721359549995796</v>
      </c>
      <c r="O24">
        <v>21</v>
      </c>
      <c r="P24">
        <v>0.77087777586205752</v>
      </c>
      <c r="Q24">
        <f t="shared" si="5"/>
        <v>2.161662876753327</v>
      </c>
      <c r="R24">
        <f t="shared" si="14"/>
        <v>-3</v>
      </c>
      <c r="S24">
        <f t="shared" si="15"/>
        <v>-2.875</v>
      </c>
      <c r="T24">
        <f t="shared" si="9"/>
        <v>-2.94</v>
      </c>
      <c r="U24">
        <f t="shared" si="7"/>
        <v>0</v>
      </c>
      <c r="V24">
        <f t="shared" si="10"/>
        <v>0</v>
      </c>
      <c r="W24">
        <f t="shared" si="8"/>
        <v>5.2865728738350368E-2</v>
      </c>
      <c r="X24">
        <f t="shared" si="11"/>
        <v>0</v>
      </c>
      <c r="Y24">
        <f t="shared" si="12"/>
        <v>0</v>
      </c>
      <c r="Z24">
        <f t="shared" si="13"/>
        <v>6.3981203107235565E-3</v>
      </c>
    </row>
    <row r="25" spans="1:26" x14ac:dyDescent="0.25">
      <c r="A25">
        <v>22</v>
      </c>
      <c r="B25">
        <v>3</v>
      </c>
      <c r="C25">
        <f t="shared" ca="1" si="2"/>
        <v>0</v>
      </c>
      <c r="J25">
        <v>30</v>
      </c>
      <c r="K25">
        <f t="shared" si="16"/>
        <v>14.771212547196624</v>
      </c>
      <c r="L25">
        <f t="shared" si="17"/>
        <v>5.4772255750516612</v>
      </c>
      <c r="O25">
        <v>22</v>
      </c>
      <c r="P25">
        <v>-0.70619312798940448</v>
      </c>
      <c r="Q25">
        <f t="shared" si="5"/>
        <v>0.49351939104177844</v>
      </c>
      <c r="R25">
        <f t="shared" si="14"/>
        <v>-2.875</v>
      </c>
      <c r="S25">
        <f t="shared" si="15"/>
        <v>-2.75</v>
      </c>
      <c r="T25">
        <f t="shared" si="9"/>
        <v>-2.81</v>
      </c>
      <c r="U25">
        <f t="shared" si="7"/>
        <v>0</v>
      </c>
      <c r="V25">
        <f t="shared" si="10"/>
        <v>0</v>
      </c>
      <c r="W25">
        <f t="shared" si="8"/>
        <v>6.0204992392373542E-2</v>
      </c>
      <c r="X25">
        <f t="shared" si="11"/>
        <v>0</v>
      </c>
      <c r="Y25">
        <f t="shared" si="12"/>
        <v>0</v>
      </c>
      <c r="Z25">
        <f t="shared" si="13"/>
        <v>9.0935625015910529E-3</v>
      </c>
    </row>
    <row r="26" spans="1:26" x14ac:dyDescent="0.25">
      <c r="A26">
        <v>23</v>
      </c>
      <c r="B26">
        <v>5</v>
      </c>
      <c r="C26">
        <f t="shared" ca="1" si="2"/>
        <v>2</v>
      </c>
      <c r="J26">
        <v>40</v>
      </c>
      <c r="K26">
        <f t="shared" si="16"/>
        <v>16.020599913279622</v>
      </c>
      <c r="L26">
        <f t="shared" si="17"/>
        <v>6.324555320336759</v>
      </c>
      <c r="O26">
        <v>23</v>
      </c>
      <c r="P26">
        <v>-0.86989916825958136</v>
      </c>
      <c r="Q26">
        <f t="shared" si="5"/>
        <v>0.41899379499132083</v>
      </c>
      <c r="R26">
        <f t="shared" si="14"/>
        <v>-2.75</v>
      </c>
      <c r="S26">
        <f t="shared" si="15"/>
        <v>-2.625</v>
      </c>
      <c r="T26">
        <f t="shared" si="9"/>
        <v>-2.69</v>
      </c>
      <c r="U26">
        <f t="shared" si="7"/>
        <v>1.5E-3</v>
      </c>
      <c r="V26">
        <f t="shared" si="10"/>
        <v>1.2E-2</v>
      </c>
      <c r="W26">
        <f t="shared" si="8"/>
        <v>6.7880939371761442E-2</v>
      </c>
      <c r="X26">
        <f t="shared" si="11"/>
        <v>0</v>
      </c>
      <c r="Y26">
        <f t="shared" si="12"/>
        <v>0</v>
      </c>
      <c r="Z26">
        <f t="shared" si="13"/>
        <v>1.2724181596831433E-2</v>
      </c>
    </row>
    <row r="27" spans="1:26" x14ac:dyDescent="0.25">
      <c r="A27">
        <v>24</v>
      </c>
      <c r="B27">
        <v>4</v>
      </c>
      <c r="C27">
        <f t="shared" ca="1" si="2"/>
        <v>0</v>
      </c>
      <c r="J27">
        <v>50</v>
      </c>
      <c r="K27">
        <f t="shared" si="16"/>
        <v>16.989700043360184</v>
      </c>
      <c r="L27">
        <f t="shared" si="17"/>
        <v>7.0710678118654755</v>
      </c>
      <c r="O27">
        <v>24</v>
      </c>
      <c r="P27">
        <v>0.59947364675724835</v>
      </c>
      <c r="Q27">
        <f t="shared" si="5"/>
        <v>1.8211599746139098</v>
      </c>
      <c r="R27">
        <f t="shared" si="14"/>
        <v>-2.625</v>
      </c>
      <c r="S27">
        <f t="shared" si="15"/>
        <v>-2.5</v>
      </c>
      <c r="T27">
        <f t="shared" si="9"/>
        <v>-2.56</v>
      </c>
      <c r="U27">
        <f t="shared" si="7"/>
        <v>2E-3</v>
      </c>
      <c r="V27">
        <f t="shared" si="10"/>
        <v>1.6E-2</v>
      </c>
      <c r="W27">
        <f t="shared" si="8"/>
        <v>7.7304740443299741E-2</v>
      </c>
      <c r="X27">
        <f t="shared" si="11"/>
        <v>0</v>
      </c>
      <c r="Y27">
        <f t="shared" si="12"/>
        <v>0</v>
      </c>
      <c r="Z27">
        <f t="shared" si="13"/>
        <v>1.752830049356854E-2</v>
      </c>
    </row>
    <row r="28" spans="1:26" x14ac:dyDescent="0.25">
      <c r="A28">
        <v>25</v>
      </c>
      <c r="B28">
        <v>10</v>
      </c>
      <c r="C28">
        <f t="shared" ca="1" si="2"/>
        <v>5</v>
      </c>
      <c r="J28">
        <v>60</v>
      </c>
      <c r="K28">
        <f t="shared" si="16"/>
        <v>17.781512503836435</v>
      </c>
      <c r="L28">
        <f t="shared" si="17"/>
        <v>7.745966692414834</v>
      </c>
      <c r="O28">
        <v>25</v>
      </c>
      <c r="P28">
        <v>-1.1706149787779521</v>
      </c>
      <c r="Q28">
        <f t="shared" si="5"/>
        <v>0.3101761308614171</v>
      </c>
      <c r="R28">
        <f t="shared" si="14"/>
        <v>-2.5</v>
      </c>
      <c r="S28">
        <f t="shared" si="15"/>
        <v>-2.375</v>
      </c>
      <c r="T28">
        <f t="shared" si="9"/>
        <v>-2.44</v>
      </c>
      <c r="U28">
        <f t="shared" si="7"/>
        <v>2.5000000000000001E-3</v>
      </c>
      <c r="V28">
        <f t="shared" si="10"/>
        <v>0.02</v>
      </c>
      <c r="W28">
        <f t="shared" si="8"/>
        <v>8.7160851461981298E-2</v>
      </c>
      <c r="X28">
        <f t="shared" si="11"/>
        <v>0</v>
      </c>
      <c r="Y28">
        <f t="shared" si="12"/>
        <v>0</v>
      </c>
      <c r="Z28">
        <f t="shared" si="13"/>
        <v>2.3771900829913806E-2</v>
      </c>
    </row>
    <row r="29" spans="1:26" x14ac:dyDescent="0.25">
      <c r="A29">
        <v>26</v>
      </c>
      <c r="B29">
        <v>5</v>
      </c>
      <c r="C29">
        <f t="shared" ca="1" si="2"/>
        <v>5</v>
      </c>
      <c r="J29">
        <v>70</v>
      </c>
      <c r="K29">
        <f t="shared" si="16"/>
        <v>18.450980400142566</v>
      </c>
      <c r="L29">
        <f t="shared" si="17"/>
        <v>8.3666002653407556</v>
      </c>
      <c r="O29">
        <v>26</v>
      </c>
      <c r="P29">
        <v>-0.86808212877432356</v>
      </c>
      <c r="Q29">
        <f t="shared" si="5"/>
        <v>0.41975581536178969</v>
      </c>
      <c r="R29">
        <f t="shared" si="14"/>
        <v>-2.375</v>
      </c>
      <c r="S29">
        <f t="shared" si="15"/>
        <v>-2.25</v>
      </c>
      <c r="T29">
        <f t="shared" si="9"/>
        <v>-2.31</v>
      </c>
      <c r="U29">
        <f t="shared" si="7"/>
        <v>8.9999999999999993E-3</v>
      </c>
      <c r="V29">
        <f t="shared" si="10"/>
        <v>7.1999999999999995E-2</v>
      </c>
      <c r="W29">
        <f t="shared" si="8"/>
        <v>9.9261251559645658E-2</v>
      </c>
      <c r="X29">
        <f t="shared" si="11"/>
        <v>0</v>
      </c>
      <c r="Y29">
        <f t="shared" si="12"/>
        <v>0</v>
      </c>
      <c r="Z29">
        <f t="shared" si="13"/>
        <v>3.1739651835667418E-2</v>
      </c>
    </row>
    <row r="30" spans="1:26" x14ac:dyDescent="0.25">
      <c r="A30">
        <v>27</v>
      </c>
      <c r="B30">
        <v>4</v>
      </c>
      <c r="C30">
        <f t="shared" ca="1" si="2"/>
        <v>4</v>
      </c>
      <c r="J30">
        <v>80</v>
      </c>
      <c r="K30">
        <f t="shared" si="16"/>
        <v>19.030899869919434</v>
      </c>
      <c r="L30">
        <f t="shared" si="17"/>
        <v>8.9442719099991592</v>
      </c>
      <c r="O30">
        <v>27</v>
      </c>
      <c r="P30">
        <v>-1.1512402054701472</v>
      </c>
      <c r="Q30">
        <f t="shared" si="5"/>
        <v>0.31624431813601156</v>
      </c>
      <c r="R30">
        <f t="shared" si="14"/>
        <v>-2.25</v>
      </c>
      <c r="S30">
        <f t="shared" si="15"/>
        <v>-2.125</v>
      </c>
      <c r="T30">
        <f t="shared" si="9"/>
        <v>-2.19</v>
      </c>
      <c r="U30">
        <f t="shared" si="7"/>
        <v>6.0000000000000001E-3</v>
      </c>
      <c r="V30">
        <f t="shared" si="10"/>
        <v>4.8000000000000001E-2</v>
      </c>
      <c r="W30">
        <f t="shared" si="8"/>
        <v>0.11191674861732888</v>
      </c>
      <c r="X30">
        <f t="shared" si="11"/>
        <v>0</v>
      </c>
      <c r="Y30">
        <f t="shared" si="12"/>
        <v>0</v>
      </c>
      <c r="Z30">
        <f t="shared" si="13"/>
        <v>4.1720985256338612E-2</v>
      </c>
    </row>
    <row r="31" spans="1:26" x14ac:dyDescent="0.25">
      <c r="A31">
        <v>28</v>
      </c>
      <c r="B31">
        <v>5</v>
      </c>
      <c r="C31">
        <f t="shared" ca="1" si="2"/>
        <v>8</v>
      </c>
      <c r="J31">
        <v>90</v>
      </c>
      <c r="K31">
        <f t="shared" si="16"/>
        <v>19.542425094393245</v>
      </c>
      <c r="L31">
        <f t="shared" si="17"/>
        <v>9.4868329805051381</v>
      </c>
      <c r="O31">
        <v>28</v>
      </c>
      <c r="P31">
        <v>-1.1012453008543472</v>
      </c>
      <c r="Q31">
        <f t="shared" si="5"/>
        <v>0.33245681705000441</v>
      </c>
      <c r="R31">
        <f t="shared" si="14"/>
        <v>-2.125</v>
      </c>
      <c r="S31">
        <f t="shared" si="15"/>
        <v>-2</v>
      </c>
      <c r="T31">
        <f t="shared" si="9"/>
        <v>-2.06</v>
      </c>
      <c r="U31">
        <f t="shared" si="7"/>
        <v>4.4999999999999997E-3</v>
      </c>
      <c r="V31">
        <f t="shared" si="10"/>
        <v>3.5999999999999997E-2</v>
      </c>
      <c r="W31">
        <f t="shared" si="8"/>
        <v>0.12745396989482075</v>
      </c>
      <c r="X31">
        <f t="shared" si="11"/>
        <v>0</v>
      </c>
      <c r="Y31">
        <f t="shared" si="12"/>
        <v>0</v>
      </c>
      <c r="Z31">
        <f t="shared" si="13"/>
        <v>5.3990966513188063E-2</v>
      </c>
    </row>
    <row r="32" spans="1:26" x14ac:dyDescent="0.25">
      <c r="A32">
        <v>29</v>
      </c>
      <c r="B32">
        <v>1</v>
      </c>
      <c r="C32">
        <f t="shared" ca="1" si="2"/>
        <v>7</v>
      </c>
      <c r="J32">
        <v>100</v>
      </c>
      <c r="K32">
        <f t="shared" si="16"/>
        <v>20</v>
      </c>
      <c r="L32">
        <f t="shared" si="17"/>
        <v>10</v>
      </c>
      <c r="O32">
        <v>29</v>
      </c>
      <c r="P32">
        <v>-0.75371117672568921</v>
      </c>
      <c r="Q32">
        <f t="shared" si="5"/>
        <v>0.47061676587692369</v>
      </c>
      <c r="R32">
        <f t="shared" si="14"/>
        <v>-2</v>
      </c>
      <c r="S32">
        <f t="shared" si="15"/>
        <v>-1.875</v>
      </c>
      <c r="T32">
        <f t="shared" si="9"/>
        <v>-1.94</v>
      </c>
      <c r="U32">
        <f t="shared" si="7"/>
        <v>5.0000000000000001E-3</v>
      </c>
      <c r="V32">
        <f t="shared" si="10"/>
        <v>0.04</v>
      </c>
      <c r="W32">
        <f t="shared" si="8"/>
        <v>0.14370394977770293</v>
      </c>
      <c r="X32">
        <f t="shared" si="11"/>
        <v>0</v>
      </c>
      <c r="Y32">
        <f t="shared" si="12"/>
        <v>0</v>
      </c>
      <c r="Z32">
        <f t="shared" si="13"/>
        <v>6.8786275826691903E-2</v>
      </c>
    </row>
    <row r="33" spans="1:26" x14ac:dyDescent="0.25">
      <c r="A33">
        <v>30</v>
      </c>
      <c r="B33">
        <v>5</v>
      </c>
      <c r="C33">
        <f t="shared" ca="1" si="2"/>
        <v>3</v>
      </c>
      <c r="J33">
        <v>200</v>
      </c>
      <c r="K33">
        <f t="shared" si="16"/>
        <v>23.010299956639809</v>
      </c>
      <c r="L33">
        <f t="shared" si="17"/>
        <v>14.142135623730951</v>
      </c>
      <c r="O33">
        <v>30</v>
      </c>
      <c r="P33">
        <v>2.8248087553187119E-2</v>
      </c>
      <c r="Q33">
        <f t="shared" si="5"/>
        <v>1.0286508482406564</v>
      </c>
      <c r="R33">
        <f t="shared" si="14"/>
        <v>-1.875</v>
      </c>
      <c r="S33">
        <f t="shared" si="15"/>
        <v>-1.75</v>
      </c>
      <c r="T33">
        <f t="shared" si="9"/>
        <v>-1.81</v>
      </c>
      <c r="U33">
        <f t="shared" si="7"/>
        <v>9.4999999999999998E-3</v>
      </c>
      <c r="V33">
        <f t="shared" si="10"/>
        <v>7.5999999999999998E-2</v>
      </c>
      <c r="W33">
        <f t="shared" si="8"/>
        <v>0.16365413680270405</v>
      </c>
      <c r="X33">
        <f t="shared" si="11"/>
        <v>0</v>
      </c>
      <c r="Y33">
        <f t="shared" si="12"/>
        <v>0</v>
      </c>
      <c r="Z33">
        <f t="shared" si="13"/>
        <v>8.6277318826511532E-2</v>
      </c>
    </row>
    <row r="34" spans="1:26" x14ac:dyDescent="0.25">
      <c r="A34">
        <v>31</v>
      </c>
      <c r="B34">
        <v>7</v>
      </c>
      <c r="C34">
        <f t="shared" ca="1" si="2"/>
        <v>7</v>
      </c>
      <c r="F34">
        <f>LOG(2000,2)</f>
        <v>10.965784284662087</v>
      </c>
      <c r="J34">
        <v>300</v>
      </c>
      <c r="K34">
        <f t="shared" si="16"/>
        <v>24.771212547196622</v>
      </c>
      <c r="L34">
        <f t="shared" si="17"/>
        <v>17.320508075688775</v>
      </c>
      <c r="O34">
        <v>31</v>
      </c>
      <c r="P34">
        <v>0.9993462864987509</v>
      </c>
      <c r="Q34">
        <f t="shared" si="5"/>
        <v>2.7165054316181414</v>
      </c>
      <c r="R34">
        <f t="shared" si="14"/>
        <v>-1.75</v>
      </c>
      <c r="S34">
        <f t="shared" si="15"/>
        <v>-1.625</v>
      </c>
      <c r="T34">
        <f t="shared" si="9"/>
        <v>-1.69</v>
      </c>
      <c r="U34">
        <f t="shared" si="7"/>
        <v>0.01</v>
      </c>
      <c r="V34">
        <f t="shared" si="10"/>
        <v>0.08</v>
      </c>
      <c r="W34">
        <f t="shared" si="8"/>
        <v>0.18451952399298926</v>
      </c>
      <c r="X34">
        <f t="shared" si="11"/>
        <v>0</v>
      </c>
      <c r="Y34">
        <f t="shared" si="12"/>
        <v>0</v>
      </c>
      <c r="Z34">
        <f t="shared" si="13"/>
        <v>0.10653826813058508</v>
      </c>
    </row>
    <row r="35" spans="1:26" x14ac:dyDescent="0.25">
      <c r="A35">
        <v>32</v>
      </c>
      <c r="B35">
        <v>5</v>
      </c>
      <c r="C35">
        <f t="shared" ca="1" si="2"/>
        <v>9</v>
      </c>
      <c r="J35">
        <v>400</v>
      </c>
      <c r="K35">
        <f t="shared" si="16"/>
        <v>26.020599913279618</v>
      </c>
      <c r="L35">
        <f t="shared" si="17"/>
        <v>20</v>
      </c>
      <c r="O35">
        <v>32</v>
      </c>
      <c r="P35">
        <v>-0.86436651282357957</v>
      </c>
      <c r="Q35">
        <f t="shared" si="5"/>
        <v>0.42131836788962318</v>
      </c>
      <c r="R35">
        <f t="shared" si="14"/>
        <v>-1.625</v>
      </c>
      <c r="S35">
        <f t="shared" si="15"/>
        <v>-1.5</v>
      </c>
      <c r="T35">
        <f t="shared" si="9"/>
        <v>-1.56</v>
      </c>
      <c r="U35">
        <f t="shared" si="7"/>
        <v>1.0500000000000001E-2</v>
      </c>
      <c r="V35">
        <f t="shared" si="10"/>
        <v>8.4000000000000005E-2</v>
      </c>
      <c r="W35">
        <f t="shared" si="8"/>
        <v>0.21013607120076472</v>
      </c>
      <c r="X35">
        <f t="shared" si="11"/>
        <v>0</v>
      </c>
      <c r="Y35">
        <f t="shared" si="12"/>
        <v>0</v>
      </c>
      <c r="Z35">
        <f t="shared" si="13"/>
        <v>0.12951759566589174</v>
      </c>
    </row>
    <row r="36" spans="1:26" x14ac:dyDescent="0.25">
      <c r="A36">
        <v>33</v>
      </c>
      <c r="B36">
        <v>5</v>
      </c>
      <c r="C36">
        <f t="shared" ca="1" si="2"/>
        <v>9</v>
      </c>
      <c r="J36">
        <v>500</v>
      </c>
      <c r="K36">
        <f t="shared" si="16"/>
        <v>26.989700043360184</v>
      </c>
      <c r="L36">
        <f t="shared" ref="L36:L99" si="18">SQRT(J36)</f>
        <v>22.360679774997898</v>
      </c>
      <c r="O36">
        <v>33</v>
      </c>
      <c r="P36">
        <v>-0.91314653283239022</v>
      </c>
      <c r="Q36">
        <f t="shared" si="5"/>
        <v>0.4012596588880929</v>
      </c>
      <c r="R36">
        <f t="shared" si="14"/>
        <v>-1.5</v>
      </c>
      <c r="S36">
        <f t="shared" si="15"/>
        <v>-1.375</v>
      </c>
      <c r="T36">
        <f t="shared" si="9"/>
        <v>-1.44</v>
      </c>
      <c r="U36">
        <f t="shared" si="7"/>
        <v>1.7999999999999999E-2</v>
      </c>
      <c r="V36">
        <f t="shared" si="10"/>
        <v>0.14399999999999999</v>
      </c>
      <c r="W36">
        <f t="shared" si="8"/>
        <v>0.23692775868212176</v>
      </c>
      <c r="X36">
        <f t="shared" si="11"/>
        <v>0</v>
      </c>
      <c r="Y36">
        <f t="shared" si="12"/>
        <v>0</v>
      </c>
      <c r="Z36">
        <f t="shared" si="13"/>
        <v>0.15501226545829322</v>
      </c>
    </row>
    <row r="37" spans="1:26" x14ac:dyDescent="0.25">
      <c r="A37">
        <v>34</v>
      </c>
      <c r="B37">
        <v>7</v>
      </c>
      <c r="C37">
        <f t="shared" ca="1" si="2"/>
        <v>9</v>
      </c>
      <c r="J37">
        <v>600</v>
      </c>
      <c r="K37">
        <f t="shared" si="16"/>
        <v>27.781512503836435</v>
      </c>
      <c r="L37">
        <f t="shared" si="18"/>
        <v>24.494897427831781</v>
      </c>
      <c r="O37">
        <v>34</v>
      </c>
      <c r="P37">
        <v>1.1051236211840232</v>
      </c>
      <c r="Q37">
        <f t="shared" si="5"/>
        <v>3.0195977319813765</v>
      </c>
      <c r="R37">
        <f t="shared" si="14"/>
        <v>-1.375</v>
      </c>
      <c r="S37">
        <f t="shared" si="15"/>
        <v>-1.25</v>
      </c>
      <c r="T37">
        <f t="shared" si="9"/>
        <v>-1.31</v>
      </c>
      <c r="U37">
        <f t="shared" si="7"/>
        <v>2.1499999999999998E-2</v>
      </c>
      <c r="V37">
        <f t="shared" si="10"/>
        <v>0.17199999999999999</v>
      </c>
      <c r="W37">
        <f t="shared" si="8"/>
        <v>0.26982005638468681</v>
      </c>
      <c r="X37">
        <f t="shared" si="11"/>
        <v>0</v>
      </c>
      <c r="Y37">
        <f t="shared" si="12"/>
        <v>0</v>
      </c>
      <c r="Z37">
        <f t="shared" si="13"/>
        <v>0.18264908538902191</v>
      </c>
    </row>
    <row r="38" spans="1:26" x14ac:dyDescent="0.25">
      <c r="A38">
        <v>35</v>
      </c>
      <c r="B38">
        <v>5</v>
      </c>
      <c r="C38">
        <f t="shared" ca="1" si="2"/>
        <v>2</v>
      </c>
      <c r="J38">
        <v>700</v>
      </c>
      <c r="K38">
        <f t="shared" si="16"/>
        <v>28.450980400142566</v>
      </c>
      <c r="L38">
        <f>SQRT(J38)</f>
        <v>26.457513110645905</v>
      </c>
      <c r="O38">
        <v>35</v>
      </c>
      <c r="P38">
        <v>0.56657682247776509</v>
      </c>
      <c r="Q38">
        <f t="shared" si="5"/>
        <v>1.7622243080025122</v>
      </c>
      <c r="R38">
        <f t="shared" si="14"/>
        <v>-1.25</v>
      </c>
      <c r="S38">
        <f t="shared" si="15"/>
        <v>-1.125</v>
      </c>
      <c r="T38">
        <f t="shared" si="9"/>
        <v>-1.19</v>
      </c>
      <c r="U38">
        <f t="shared" si="7"/>
        <v>2.35E-2</v>
      </c>
      <c r="V38">
        <f t="shared" si="10"/>
        <v>0.188</v>
      </c>
      <c r="W38">
        <f t="shared" si="8"/>
        <v>0.30422126406670408</v>
      </c>
      <c r="X38">
        <f t="shared" si="11"/>
        <v>0</v>
      </c>
      <c r="Y38">
        <f t="shared" si="12"/>
        <v>0</v>
      </c>
      <c r="Z38">
        <f t="shared" si="13"/>
        <v>0.21187664577569948</v>
      </c>
    </row>
    <row r="39" spans="1:26" x14ac:dyDescent="0.25">
      <c r="A39">
        <v>36</v>
      </c>
      <c r="B39">
        <v>5</v>
      </c>
      <c r="C39">
        <f t="shared" ca="1" si="2"/>
        <v>2</v>
      </c>
      <c r="J39">
        <v>800</v>
      </c>
      <c r="K39">
        <f t="shared" si="16"/>
        <v>29.030899869919431</v>
      </c>
      <c r="L39">
        <f t="shared" si="18"/>
        <v>28.284271247461902</v>
      </c>
      <c r="O39">
        <v>36</v>
      </c>
      <c r="P39">
        <v>0.50520062253253872</v>
      </c>
      <c r="Q39">
        <f t="shared" si="5"/>
        <v>1.6573179824409128</v>
      </c>
      <c r="R39">
        <f t="shared" si="14"/>
        <v>-1.125</v>
      </c>
      <c r="S39">
        <f t="shared" si="15"/>
        <v>-1</v>
      </c>
      <c r="T39">
        <f>ROUND(AVERAGE(R39:S39),2)</f>
        <v>-1.06</v>
      </c>
      <c r="U39">
        <f t="shared" si="7"/>
        <v>2.7E-2</v>
      </c>
      <c r="V39">
        <f t="shared" si="10"/>
        <v>0.216</v>
      </c>
      <c r="W39">
        <f t="shared" si="8"/>
        <v>0.3464558103300574</v>
      </c>
      <c r="X39">
        <f t="shared" si="11"/>
        <v>0</v>
      </c>
      <c r="Y39">
        <f t="shared" si="12"/>
        <v>0</v>
      </c>
      <c r="Z39">
        <f t="shared" si="13"/>
        <v>0.24197072451914337</v>
      </c>
    </row>
    <row r="40" spans="1:26" x14ac:dyDescent="0.25">
      <c r="A40">
        <v>37</v>
      </c>
      <c r="B40">
        <v>9</v>
      </c>
      <c r="C40">
        <f t="shared" ca="1" si="2"/>
        <v>2</v>
      </c>
      <c r="J40">
        <v>900</v>
      </c>
      <c r="K40">
        <f t="shared" si="16"/>
        <v>29.542425094393248</v>
      </c>
      <c r="L40">
        <f t="shared" si="18"/>
        <v>30</v>
      </c>
      <c r="O40">
        <v>37</v>
      </c>
      <c r="P40">
        <v>-0.47134336534505916</v>
      </c>
      <c r="Q40">
        <f t="shared" si="5"/>
        <v>0.62416322559152382</v>
      </c>
      <c r="R40">
        <f t="shared" si="14"/>
        <v>-1</v>
      </c>
      <c r="S40">
        <f t="shared" si="15"/>
        <v>-0.875</v>
      </c>
      <c r="T40">
        <f t="shared" si="9"/>
        <v>-0.94</v>
      </c>
      <c r="U40">
        <f t="shared" si="7"/>
        <v>3.0499999999999999E-2</v>
      </c>
      <c r="V40">
        <f t="shared" si="10"/>
        <v>0.24399999999999999</v>
      </c>
      <c r="W40">
        <f t="shared" si="8"/>
        <v>0.39062783535852114</v>
      </c>
      <c r="X40">
        <f t="shared" si="11"/>
        <v>0</v>
      </c>
      <c r="Y40">
        <f t="shared" si="12"/>
        <v>0</v>
      </c>
      <c r="Z40">
        <f t="shared" si="13"/>
        <v>0.27205499837854352</v>
      </c>
    </row>
    <row r="41" spans="1:26" x14ac:dyDescent="0.25">
      <c r="A41">
        <v>38</v>
      </c>
      <c r="B41">
        <v>6</v>
      </c>
      <c r="C41">
        <f t="shared" ca="1" si="2"/>
        <v>10</v>
      </c>
      <c r="J41">
        <v>1000</v>
      </c>
      <c r="K41">
        <f t="shared" si="16"/>
        <v>29.999999999999996</v>
      </c>
      <c r="L41">
        <f t="shared" si="18"/>
        <v>31.622776601683793</v>
      </c>
      <c r="O41">
        <v>38</v>
      </c>
      <c r="P41">
        <v>-0.93761720306221763</v>
      </c>
      <c r="Q41">
        <f t="shared" si="5"/>
        <v>0.39155973198772243</v>
      </c>
      <c r="R41">
        <f t="shared" si="14"/>
        <v>-0.875</v>
      </c>
      <c r="S41">
        <f t="shared" si="15"/>
        <v>-0.75</v>
      </c>
      <c r="T41">
        <f t="shared" si="9"/>
        <v>-0.81</v>
      </c>
      <c r="U41">
        <f t="shared" si="7"/>
        <v>3.6999999999999998E-2</v>
      </c>
      <c r="V41">
        <f t="shared" si="10"/>
        <v>0.29599999999999999</v>
      </c>
      <c r="W41">
        <f t="shared" si="8"/>
        <v>0.44485806622294111</v>
      </c>
      <c r="X41">
        <f t="shared" si="11"/>
        <v>0</v>
      </c>
      <c r="Y41">
        <f t="shared" si="12"/>
        <v>0</v>
      </c>
      <c r="Z41">
        <f t="shared" si="13"/>
        <v>0.30113743215480443</v>
      </c>
    </row>
    <row r="42" spans="1:26" x14ac:dyDescent="0.25">
      <c r="A42">
        <v>39</v>
      </c>
      <c r="B42">
        <v>5</v>
      </c>
      <c r="C42">
        <f t="shared" ca="1" si="2"/>
        <v>6</v>
      </c>
      <c r="J42">
        <v>2000</v>
      </c>
      <c r="K42">
        <f t="shared" si="16"/>
        <v>33.010299956639813</v>
      </c>
      <c r="L42">
        <f t="shared" si="18"/>
        <v>44.721359549995796</v>
      </c>
      <c r="O42">
        <v>39</v>
      </c>
      <c r="P42">
        <v>-0.4465532709825154</v>
      </c>
      <c r="Q42">
        <f t="shared" si="5"/>
        <v>0.63982967492195708</v>
      </c>
      <c r="R42">
        <f t="shared" si="14"/>
        <v>-0.75</v>
      </c>
      <c r="S42">
        <f t="shared" si="15"/>
        <v>-0.625</v>
      </c>
      <c r="T42">
        <f t="shared" si="9"/>
        <v>-0.69</v>
      </c>
      <c r="U42">
        <f t="shared" si="7"/>
        <v>3.7499999999999999E-2</v>
      </c>
      <c r="V42">
        <f t="shared" si="10"/>
        <v>0.3</v>
      </c>
      <c r="W42">
        <f t="shared" si="8"/>
        <v>0.50157606906605556</v>
      </c>
      <c r="X42">
        <f t="shared" si="11"/>
        <v>0</v>
      </c>
      <c r="Y42">
        <f t="shared" si="12"/>
        <v>0</v>
      </c>
      <c r="Z42">
        <f t="shared" si="13"/>
        <v>0.32816096855037508</v>
      </c>
    </row>
    <row r="43" spans="1:26" x14ac:dyDescent="0.25">
      <c r="A43">
        <v>40</v>
      </c>
      <c r="B43">
        <v>6</v>
      </c>
      <c r="C43">
        <f t="shared" ca="1" si="2"/>
        <v>10</v>
      </c>
      <c r="J43">
        <v>3000</v>
      </c>
      <c r="K43">
        <f t="shared" si="16"/>
        <v>34.771212547196619</v>
      </c>
      <c r="L43">
        <f t="shared" si="18"/>
        <v>54.772255750516614</v>
      </c>
      <c r="O43">
        <v>40</v>
      </c>
      <c r="P43">
        <v>-1.1297528356966324</v>
      </c>
      <c r="Q43">
        <f t="shared" si="5"/>
        <v>0.32311310857993603</v>
      </c>
      <c r="R43">
        <f t="shared" si="14"/>
        <v>-0.625</v>
      </c>
      <c r="S43">
        <f t="shared" si="15"/>
        <v>-0.5</v>
      </c>
      <c r="T43">
        <f t="shared" si="9"/>
        <v>-0.56000000000000005</v>
      </c>
      <c r="U43">
        <f t="shared" si="7"/>
        <v>4.5999999999999999E-2</v>
      </c>
      <c r="V43">
        <f t="shared" si="10"/>
        <v>0.36799999999999999</v>
      </c>
      <c r="W43">
        <f t="shared" si="8"/>
        <v>0.57120906384881487</v>
      </c>
      <c r="X43">
        <f t="shared" si="11"/>
        <v>0</v>
      </c>
      <c r="Y43">
        <f t="shared" si="12"/>
        <v>0</v>
      </c>
      <c r="Z43">
        <f t="shared" si="13"/>
        <v>0.35206532676429952</v>
      </c>
    </row>
    <row r="44" spans="1:26" x14ac:dyDescent="0.25">
      <c r="A44">
        <v>41</v>
      </c>
      <c r="B44">
        <v>8</v>
      </c>
      <c r="C44">
        <f t="shared" ca="1" si="2"/>
        <v>6</v>
      </c>
      <c r="J44">
        <v>4000</v>
      </c>
      <c r="K44">
        <f t="shared" si="16"/>
        <v>36.020599913279625</v>
      </c>
      <c r="L44">
        <f t="shared" si="18"/>
        <v>63.245553203367585</v>
      </c>
      <c r="O44">
        <v>41</v>
      </c>
      <c r="P44">
        <v>-0.6549531531934627</v>
      </c>
      <c r="Q44">
        <f t="shared" si="5"/>
        <v>0.51946639735886024</v>
      </c>
      <c r="R44">
        <f t="shared" si="14"/>
        <v>-0.5</v>
      </c>
      <c r="S44">
        <f t="shared" si="15"/>
        <v>-0.375</v>
      </c>
      <c r="T44">
        <f t="shared" si="9"/>
        <v>-0.44</v>
      </c>
      <c r="U44">
        <f t="shared" si="7"/>
        <v>4.8500000000000001E-2</v>
      </c>
      <c r="V44">
        <f t="shared" si="10"/>
        <v>0.38800000000000001</v>
      </c>
      <c r="W44">
        <f t="shared" si="8"/>
        <v>0.64403642108314141</v>
      </c>
      <c r="X44">
        <f t="shared" si="11"/>
        <v>0</v>
      </c>
      <c r="Y44">
        <f t="shared" si="12"/>
        <v>0</v>
      </c>
      <c r="Z44">
        <f t="shared" si="13"/>
        <v>0.37185509386976895</v>
      </c>
    </row>
    <row r="45" spans="1:26" x14ac:dyDescent="0.25">
      <c r="A45">
        <v>42</v>
      </c>
      <c r="B45">
        <v>3</v>
      </c>
      <c r="C45">
        <f t="shared" ca="1" si="2"/>
        <v>8</v>
      </c>
      <c r="J45">
        <v>5000</v>
      </c>
      <c r="K45">
        <f t="shared" si="16"/>
        <v>36.989700043360187</v>
      </c>
      <c r="L45">
        <f t="shared" si="18"/>
        <v>70.710678118654755</v>
      </c>
      <c r="O45">
        <v>42</v>
      </c>
      <c r="P45">
        <v>0.58968460637728892</v>
      </c>
      <c r="Q45">
        <f t="shared" si="5"/>
        <v>1.8034195386709573</v>
      </c>
      <c r="R45">
        <f t="shared" si="14"/>
        <v>-0.375</v>
      </c>
      <c r="S45">
        <f t="shared" si="15"/>
        <v>-0.25</v>
      </c>
      <c r="T45">
        <f t="shared" si="9"/>
        <v>-0.31</v>
      </c>
      <c r="U45">
        <f t="shared" si="7"/>
        <v>4.1000000000000002E-2</v>
      </c>
      <c r="V45">
        <f t="shared" si="10"/>
        <v>0.32800000000000001</v>
      </c>
      <c r="W45">
        <f t="shared" si="8"/>
        <v>0.73344695622428924</v>
      </c>
      <c r="X45">
        <f t="shared" si="11"/>
        <v>0</v>
      </c>
      <c r="Y45">
        <f t="shared" si="12"/>
        <v>0</v>
      </c>
      <c r="Z45">
        <f t="shared" si="13"/>
        <v>0.38666811680284924</v>
      </c>
    </row>
    <row r="46" spans="1:26" x14ac:dyDescent="0.25">
      <c r="A46">
        <v>43</v>
      </c>
      <c r="B46">
        <v>8</v>
      </c>
      <c r="C46">
        <f t="shared" ca="1" si="2"/>
        <v>2</v>
      </c>
      <c r="J46">
        <v>6000</v>
      </c>
      <c r="K46">
        <f t="shared" si="16"/>
        <v>37.781512503836431</v>
      </c>
      <c r="L46">
        <f t="shared" si="18"/>
        <v>77.459666924148337</v>
      </c>
      <c r="O46">
        <v>43</v>
      </c>
      <c r="P46">
        <v>-1.3259288828011675</v>
      </c>
      <c r="Q46">
        <f t="shared" si="5"/>
        <v>0.26555617392672015</v>
      </c>
      <c r="R46">
        <f t="shared" si="14"/>
        <v>-0.25</v>
      </c>
      <c r="S46">
        <f t="shared" si="15"/>
        <v>-0.125</v>
      </c>
      <c r="T46">
        <f t="shared" si="9"/>
        <v>-0.19</v>
      </c>
      <c r="U46">
        <f t="shared" ref="U46:U81" si="19">COUNTIFS($P$4:$P$2003,"&gt;"&amp;R46,$P$4:$P$2003,"&lt;="&amp;S46)/2000</f>
        <v>5.1999999999999998E-2</v>
      </c>
      <c r="V46">
        <f t="shared" si="10"/>
        <v>0.41599999999999998</v>
      </c>
      <c r="W46">
        <f t="shared" si="8"/>
        <v>0.82695913394336229</v>
      </c>
      <c r="X46">
        <f t="shared" si="11"/>
        <v>0</v>
      </c>
      <c r="Y46">
        <f t="shared" si="12"/>
        <v>0</v>
      </c>
      <c r="Z46">
        <f t="shared" si="13"/>
        <v>0.39583768694474952</v>
      </c>
    </row>
    <row r="47" spans="1:26" x14ac:dyDescent="0.25">
      <c r="A47">
        <v>44</v>
      </c>
      <c r="B47">
        <v>5</v>
      </c>
      <c r="C47">
        <f t="shared" ca="1" si="2"/>
        <v>6</v>
      </c>
      <c r="J47">
        <v>7000</v>
      </c>
      <c r="K47">
        <f t="shared" si="16"/>
        <v>38.450980400142569</v>
      </c>
      <c r="L47">
        <f t="shared" si="18"/>
        <v>83.66600265340756</v>
      </c>
      <c r="O47">
        <v>44</v>
      </c>
      <c r="P47">
        <v>-0.11290060319993596</v>
      </c>
      <c r="Q47">
        <f t="shared" si="5"/>
        <v>0.89323944084579332</v>
      </c>
      <c r="R47">
        <f t="shared" si="14"/>
        <v>-0.125</v>
      </c>
      <c r="S47">
        <f t="shared" si="15"/>
        <v>0</v>
      </c>
      <c r="T47">
        <f t="shared" si="9"/>
        <v>-0.06</v>
      </c>
      <c r="U47">
        <f t="shared" si="19"/>
        <v>0.05</v>
      </c>
      <c r="V47">
        <f t="shared" si="10"/>
        <v>0.4</v>
      </c>
      <c r="W47">
        <f t="shared" si="8"/>
        <v>0.94176453358424872</v>
      </c>
      <c r="X47">
        <f t="shared" si="11"/>
        <v>0</v>
      </c>
      <c r="Y47">
        <f t="shared" si="12"/>
        <v>0</v>
      </c>
      <c r="Z47">
        <f t="shared" si="13"/>
        <v>0.3989422804014327</v>
      </c>
    </row>
    <row r="48" spans="1:26" x14ac:dyDescent="0.25">
      <c r="A48">
        <v>45</v>
      </c>
      <c r="B48">
        <v>9</v>
      </c>
      <c r="C48">
        <f t="shared" ca="1" si="2"/>
        <v>9</v>
      </c>
      <c r="J48">
        <v>8000</v>
      </c>
      <c r="K48">
        <f t="shared" si="16"/>
        <v>39.030899869919431</v>
      </c>
      <c r="L48">
        <f t="shared" si="18"/>
        <v>89.442719099991592</v>
      </c>
      <c r="O48">
        <v>45</v>
      </c>
      <c r="P48">
        <v>9.4039878860632947E-2</v>
      </c>
      <c r="Q48">
        <f t="shared" si="5"/>
        <v>1.0986035561017224</v>
      </c>
      <c r="R48">
        <f t="shared" si="14"/>
        <v>0</v>
      </c>
      <c r="S48">
        <f t="shared" si="15"/>
        <v>0.125</v>
      </c>
      <c r="T48">
        <f t="shared" si="9"/>
        <v>0.06</v>
      </c>
      <c r="U48">
        <f t="shared" si="19"/>
        <v>5.45E-2</v>
      </c>
      <c r="V48">
        <f t="shared" si="10"/>
        <v>0.436</v>
      </c>
      <c r="W48">
        <f t="shared" si="8"/>
        <v>1.0618365465453596</v>
      </c>
      <c r="X48">
        <f t="shared" si="11"/>
        <v>2.3E-2</v>
      </c>
      <c r="Y48">
        <f t="shared" si="12"/>
        <v>0.184</v>
      </c>
      <c r="Z48">
        <f t="shared" si="13"/>
        <v>0.39583768694474952</v>
      </c>
    </row>
    <row r="49" spans="1:26" x14ac:dyDescent="0.25">
      <c r="A49">
        <v>46</v>
      </c>
      <c r="B49">
        <v>10</v>
      </c>
      <c r="C49">
        <f t="shared" ca="1" si="2"/>
        <v>2</v>
      </c>
      <c r="J49">
        <v>9000</v>
      </c>
      <c r="K49">
        <f t="shared" si="16"/>
        <v>39.542425094393245</v>
      </c>
      <c r="L49">
        <f t="shared" si="18"/>
        <v>94.868329805051374</v>
      </c>
      <c r="O49">
        <v>46</v>
      </c>
      <c r="P49">
        <v>0.37870920917345374</v>
      </c>
      <c r="Q49">
        <f t="shared" si="5"/>
        <v>1.4603983035625341</v>
      </c>
      <c r="R49">
        <f t="shared" si="14"/>
        <v>0.125</v>
      </c>
      <c r="S49">
        <f t="shared" si="15"/>
        <v>0.25</v>
      </c>
      <c r="T49">
        <f t="shared" si="9"/>
        <v>0.19</v>
      </c>
      <c r="U49">
        <f t="shared" si="19"/>
        <v>5.0999999999999997E-2</v>
      </c>
      <c r="V49">
        <f t="shared" si="10"/>
        <v>0.40799999999999997</v>
      </c>
      <c r="W49">
        <f t="shared" si="8"/>
        <v>1.2092495976572515</v>
      </c>
      <c r="X49">
        <f t="shared" si="11"/>
        <v>5.3999999999999999E-2</v>
      </c>
      <c r="Y49">
        <f t="shared" si="12"/>
        <v>0.432</v>
      </c>
      <c r="Z49">
        <f t="shared" si="13"/>
        <v>0.38666811680284924</v>
      </c>
    </row>
    <row r="50" spans="1:26" x14ac:dyDescent="0.25">
      <c r="A50">
        <v>47</v>
      </c>
      <c r="B50">
        <v>9</v>
      </c>
      <c r="C50">
        <f t="shared" ca="1" si="2"/>
        <v>1</v>
      </c>
      <c r="J50">
        <v>10000</v>
      </c>
      <c r="K50">
        <f t="shared" si="16"/>
        <v>40</v>
      </c>
      <c r="L50">
        <f t="shared" si="18"/>
        <v>100</v>
      </c>
      <c r="O50">
        <v>47</v>
      </c>
      <c r="P50">
        <v>-0.40893803579529725</v>
      </c>
      <c r="Q50">
        <f t="shared" si="5"/>
        <v>0.66435539730065973</v>
      </c>
      <c r="R50">
        <f t="shared" si="14"/>
        <v>0.25</v>
      </c>
      <c r="S50">
        <f t="shared" si="15"/>
        <v>0.375</v>
      </c>
      <c r="T50">
        <f t="shared" si="9"/>
        <v>0.31</v>
      </c>
      <c r="U50">
        <f t="shared" si="19"/>
        <v>0.04</v>
      </c>
      <c r="V50">
        <f t="shared" si="10"/>
        <v>0.32</v>
      </c>
      <c r="W50">
        <f t="shared" si="8"/>
        <v>1.3634251141321778</v>
      </c>
      <c r="X50">
        <f t="shared" si="11"/>
        <v>7.8E-2</v>
      </c>
      <c r="Y50">
        <f t="shared" si="12"/>
        <v>0.624</v>
      </c>
      <c r="Z50">
        <f t="shared" si="13"/>
        <v>0.37185509386976895</v>
      </c>
    </row>
    <row r="51" spans="1:26" x14ac:dyDescent="0.25">
      <c r="A51">
        <v>48</v>
      </c>
      <c r="B51">
        <v>9</v>
      </c>
      <c r="C51">
        <f t="shared" ca="1" si="2"/>
        <v>9</v>
      </c>
      <c r="J51">
        <v>20000</v>
      </c>
      <c r="K51">
        <f t="shared" si="16"/>
        <v>43.010299956639805</v>
      </c>
      <c r="L51">
        <f t="shared" si="18"/>
        <v>141.42135623730951</v>
      </c>
      <c r="O51">
        <v>48</v>
      </c>
      <c r="P51">
        <v>-5.5682456701471962E-2</v>
      </c>
      <c r="Q51">
        <f t="shared" si="5"/>
        <v>0.94583943318266728</v>
      </c>
      <c r="R51">
        <f t="shared" si="14"/>
        <v>0.375</v>
      </c>
      <c r="S51">
        <f t="shared" si="15"/>
        <v>0.5</v>
      </c>
      <c r="T51">
        <f t="shared" si="9"/>
        <v>0.44</v>
      </c>
      <c r="U51">
        <f t="shared" si="19"/>
        <v>4.2500000000000003E-2</v>
      </c>
      <c r="V51">
        <f t="shared" si="10"/>
        <v>0.34</v>
      </c>
      <c r="W51">
        <f t="shared" si="8"/>
        <v>1.552707218511336</v>
      </c>
      <c r="X51">
        <f t="shared" si="11"/>
        <v>7.9500000000000001E-2</v>
      </c>
      <c r="Y51">
        <f t="shared" si="12"/>
        <v>0.63600000000000001</v>
      </c>
      <c r="Z51">
        <f t="shared" si="13"/>
        <v>0.35206532676429952</v>
      </c>
    </row>
    <row r="52" spans="1:26" x14ac:dyDescent="0.25">
      <c r="A52">
        <v>49</v>
      </c>
      <c r="B52">
        <v>9</v>
      </c>
      <c r="C52">
        <f t="shared" ca="1" si="2"/>
        <v>0</v>
      </c>
      <c r="J52">
        <v>30000</v>
      </c>
      <c r="K52">
        <f t="shared" si="16"/>
        <v>44.771212547196626</v>
      </c>
      <c r="L52">
        <f t="shared" si="18"/>
        <v>173.20508075688772</v>
      </c>
      <c r="O52">
        <v>49</v>
      </c>
      <c r="P52">
        <v>0.56677334435233684</v>
      </c>
      <c r="Q52">
        <f t="shared" si="5"/>
        <v>1.7625706576584639</v>
      </c>
      <c r="R52">
        <f t="shared" si="14"/>
        <v>0.5</v>
      </c>
      <c r="S52">
        <f t="shared" si="15"/>
        <v>0.625</v>
      </c>
      <c r="T52">
        <f t="shared" si="9"/>
        <v>0.56000000000000005</v>
      </c>
      <c r="U52">
        <f t="shared" si="19"/>
        <v>5.0500000000000003E-2</v>
      </c>
      <c r="V52">
        <f t="shared" si="10"/>
        <v>0.40400000000000003</v>
      </c>
      <c r="W52">
        <f t="shared" si="8"/>
        <v>1.7506725002961012</v>
      </c>
      <c r="X52">
        <f t="shared" si="11"/>
        <v>7.5499999999999998E-2</v>
      </c>
      <c r="Y52">
        <f t="shared" si="12"/>
        <v>0.60399999999999998</v>
      </c>
      <c r="Z52">
        <f t="shared" si="13"/>
        <v>0.32816096855037508</v>
      </c>
    </row>
    <row r="53" spans="1:26" x14ac:dyDescent="0.25">
      <c r="A53">
        <v>50</v>
      </c>
      <c r="B53">
        <v>5</v>
      </c>
      <c r="C53">
        <f t="shared" ca="1" si="2"/>
        <v>3</v>
      </c>
      <c r="J53">
        <v>40000</v>
      </c>
      <c r="K53">
        <f t="shared" si="16"/>
        <v>46.020599913279618</v>
      </c>
      <c r="L53">
        <f t="shared" si="18"/>
        <v>200</v>
      </c>
      <c r="O53">
        <v>50</v>
      </c>
      <c r="P53">
        <v>0.82277194622969174</v>
      </c>
      <c r="Q53">
        <f t="shared" si="5"/>
        <v>2.2768022719657588</v>
      </c>
      <c r="R53">
        <f t="shared" si="14"/>
        <v>0.625</v>
      </c>
      <c r="S53">
        <f t="shared" si="15"/>
        <v>0.75</v>
      </c>
      <c r="T53">
        <f t="shared" si="9"/>
        <v>0.69</v>
      </c>
      <c r="U53">
        <f t="shared" si="19"/>
        <v>3.9E-2</v>
      </c>
      <c r="V53">
        <f t="shared" si="10"/>
        <v>0.312</v>
      </c>
      <c r="W53">
        <f t="shared" si="8"/>
        <v>1.9937155332430823</v>
      </c>
      <c r="X53">
        <f t="shared" si="11"/>
        <v>6.8500000000000005E-2</v>
      </c>
      <c r="Y53">
        <f t="shared" si="12"/>
        <v>0.54800000000000004</v>
      </c>
      <c r="Z53">
        <f t="shared" si="13"/>
        <v>0.30113743215480443</v>
      </c>
    </row>
    <row r="54" spans="1:26" x14ac:dyDescent="0.25">
      <c r="A54">
        <v>51</v>
      </c>
      <c r="B54">
        <v>7</v>
      </c>
      <c r="C54">
        <f t="shared" ca="1" si="2"/>
        <v>6</v>
      </c>
      <c r="J54">
        <v>50000</v>
      </c>
      <c r="K54">
        <f t="shared" si="16"/>
        <v>46.989700043360187</v>
      </c>
      <c r="L54">
        <f t="shared" si="18"/>
        <v>223.60679774997897</v>
      </c>
      <c r="O54">
        <v>51</v>
      </c>
      <c r="P54">
        <v>0.48353145325567898</v>
      </c>
      <c r="Q54">
        <f t="shared" si="5"/>
        <v>1.6217915824376758</v>
      </c>
      <c r="R54">
        <f t="shared" si="14"/>
        <v>0.75</v>
      </c>
      <c r="S54">
        <f t="shared" si="15"/>
        <v>0.875</v>
      </c>
      <c r="T54">
        <f t="shared" si="9"/>
        <v>0.81</v>
      </c>
      <c r="U54">
        <f t="shared" si="19"/>
        <v>3.2500000000000001E-2</v>
      </c>
      <c r="V54">
        <f t="shared" si="10"/>
        <v>0.26</v>
      </c>
      <c r="W54">
        <f t="shared" si="8"/>
        <v>2.2479079866764717</v>
      </c>
      <c r="X54">
        <f t="shared" si="11"/>
        <v>6.4000000000000001E-2</v>
      </c>
      <c r="Y54">
        <f t="shared" si="12"/>
        <v>0.51200000000000001</v>
      </c>
      <c r="Z54">
        <f t="shared" si="13"/>
        <v>0.27205499837854352</v>
      </c>
    </row>
    <row r="55" spans="1:26" x14ac:dyDescent="0.25">
      <c r="A55">
        <v>52</v>
      </c>
      <c r="B55">
        <v>6</v>
      </c>
      <c r="C55">
        <f t="shared" ca="1" si="2"/>
        <v>1</v>
      </c>
      <c r="J55">
        <v>60000</v>
      </c>
      <c r="K55">
        <f t="shared" si="16"/>
        <v>47.781512503836439</v>
      </c>
      <c r="L55">
        <f t="shared" si="18"/>
        <v>244.94897427831782</v>
      </c>
      <c r="O55">
        <v>52</v>
      </c>
      <c r="P55">
        <v>-1.3941410796776748</v>
      </c>
      <c r="Q55">
        <f t="shared" si="5"/>
        <v>0.24804599664357022</v>
      </c>
      <c r="R55">
        <f t="shared" si="14"/>
        <v>0.875</v>
      </c>
      <c r="S55">
        <f t="shared" si="15"/>
        <v>1</v>
      </c>
      <c r="T55">
        <f t="shared" si="9"/>
        <v>0.94</v>
      </c>
      <c r="U55">
        <f t="shared" si="19"/>
        <v>3.0499999999999999E-2</v>
      </c>
      <c r="V55">
        <f t="shared" si="10"/>
        <v>0.24399999999999999</v>
      </c>
      <c r="W55">
        <f t="shared" si="8"/>
        <v>2.5599814183292713</v>
      </c>
      <c r="X55">
        <f t="shared" si="11"/>
        <v>5.0999999999999997E-2</v>
      </c>
      <c r="Y55">
        <f t="shared" si="12"/>
        <v>0.40799999999999997</v>
      </c>
      <c r="Z55">
        <f t="shared" si="13"/>
        <v>0.24197072451914337</v>
      </c>
    </row>
    <row r="56" spans="1:26" x14ac:dyDescent="0.25">
      <c r="A56">
        <v>53</v>
      </c>
      <c r="B56">
        <v>8</v>
      </c>
      <c r="C56">
        <f t="shared" ca="1" si="2"/>
        <v>2</v>
      </c>
      <c r="J56">
        <v>70000</v>
      </c>
      <c r="K56">
        <f t="shared" si="16"/>
        <v>48.450980400142562</v>
      </c>
      <c r="L56">
        <f t="shared" si="18"/>
        <v>264.57513110645908</v>
      </c>
      <c r="O56">
        <v>53</v>
      </c>
      <c r="P56">
        <v>-0.66556075276959559</v>
      </c>
      <c r="Q56">
        <f t="shared" si="5"/>
        <v>0.51398522824155701</v>
      </c>
      <c r="R56">
        <f t="shared" si="14"/>
        <v>1</v>
      </c>
      <c r="S56">
        <f t="shared" si="15"/>
        <v>1.125</v>
      </c>
      <c r="T56">
        <f t="shared" si="9"/>
        <v>1.06</v>
      </c>
      <c r="U56">
        <f t="shared" si="19"/>
        <v>2.4E-2</v>
      </c>
      <c r="V56">
        <f t="shared" si="10"/>
        <v>0.192</v>
      </c>
      <c r="W56">
        <f t="shared" si="8"/>
        <v>2.8863709892679585</v>
      </c>
      <c r="X56">
        <f t="shared" si="11"/>
        <v>4.9000000000000002E-2</v>
      </c>
      <c r="Y56">
        <f t="shared" si="12"/>
        <v>0.39200000000000002</v>
      </c>
      <c r="Z56">
        <f t="shared" si="13"/>
        <v>0.21187664577569948</v>
      </c>
    </row>
    <row r="57" spans="1:26" x14ac:dyDescent="0.25">
      <c r="A57">
        <v>54</v>
      </c>
      <c r="B57">
        <v>6</v>
      </c>
      <c r="C57">
        <f t="shared" ca="1" si="2"/>
        <v>1</v>
      </c>
      <c r="J57">
        <v>80000</v>
      </c>
      <c r="K57">
        <f t="shared" si="16"/>
        <v>49.030899869919423</v>
      </c>
      <c r="L57">
        <f t="shared" si="18"/>
        <v>282.84271247461902</v>
      </c>
      <c r="O57">
        <v>54</v>
      </c>
      <c r="P57">
        <v>0.23793713828902388</v>
      </c>
      <c r="Q57">
        <f t="shared" si="5"/>
        <v>1.2686294421009785</v>
      </c>
      <c r="R57">
        <f t="shared" si="14"/>
        <v>1.125</v>
      </c>
      <c r="S57">
        <f t="shared" si="15"/>
        <v>1.25</v>
      </c>
      <c r="T57">
        <f t="shared" si="9"/>
        <v>1.19</v>
      </c>
      <c r="U57">
        <f t="shared" si="19"/>
        <v>2.2499999999999999E-2</v>
      </c>
      <c r="V57">
        <f t="shared" si="10"/>
        <v>0.18</v>
      </c>
      <c r="W57">
        <f t="shared" si="8"/>
        <v>3.2870812073831179</v>
      </c>
      <c r="X57">
        <f t="shared" si="11"/>
        <v>4.4999999999999998E-2</v>
      </c>
      <c r="Y57">
        <f t="shared" si="12"/>
        <v>0.36</v>
      </c>
      <c r="Z57">
        <f t="shared" si="13"/>
        <v>0.18264908538902191</v>
      </c>
    </row>
    <row r="58" spans="1:26" x14ac:dyDescent="0.25">
      <c r="A58">
        <v>55</v>
      </c>
      <c r="B58">
        <v>3</v>
      </c>
      <c r="C58">
        <f t="shared" ca="1" si="2"/>
        <v>5</v>
      </c>
      <c r="J58">
        <v>90000</v>
      </c>
      <c r="K58">
        <f t="shared" si="16"/>
        <v>49.542425094393245</v>
      </c>
      <c r="L58">
        <f t="shared" si="18"/>
        <v>300</v>
      </c>
      <c r="O58">
        <v>55</v>
      </c>
      <c r="P58">
        <v>-0.89760158575416804</v>
      </c>
      <c r="Q58">
        <f t="shared" si="5"/>
        <v>0.40754595251369014</v>
      </c>
      <c r="R58">
        <f t="shared" si="14"/>
        <v>1.25</v>
      </c>
      <c r="S58">
        <f t="shared" si="15"/>
        <v>1.375</v>
      </c>
      <c r="T58">
        <f t="shared" si="9"/>
        <v>1.31</v>
      </c>
      <c r="U58">
        <f t="shared" si="19"/>
        <v>2.4500000000000001E-2</v>
      </c>
      <c r="V58">
        <f t="shared" si="10"/>
        <v>0.19600000000000001</v>
      </c>
      <c r="W58">
        <f t="shared" si="8"/>
        <v>3.706173712210199</v>
      </c>
      <c r="X58">
        <f t="shared" si="11"/>
        <v>3.3500000000000002E-2</v>
      </c>
      <c r="Y58">
        <f t="shared" si="12"/>
        <v>0.26800000000000002</v>
      </c>
      <c r="Z58">
        <f t="shared" si="13"/>
        <v>0.15501226545829322</v>
      </c>
    </row>
    <row r="59" spans="1:26" x14ac:dyDescent="0.25">
      <c r="A59">
        <v>56</v>
      </c>
      <c r="B59">
        <v>7</v>
      </c>
      <c r="C59">
        <f t="shared" ca="1" si="2"/>
        <v>1</v>
      </c>
      <c r="J59">
        <v>100000</v>
      </c>
      <c r="K59">
        <f t="shared" si="16"/>
        <v>50</v>
      </c>
      <c r="L59">
        <f t="shared" si="18"/>
        <v>316.22776601683796</v>
      </c>
      <c r="O59">
        <v>56</v>
      </c>
      <c r="P59">
        <v>-1.4129658855416871</v>
      </c>
      <c r="Q59">
        <f t="shared" si="5"/>
        <v>0.2434202548594224</v>
      </c>
      <c r="R59">
        <f t="shared" si="14"/>
        <v>1.375</v>
      </c>
      <c r="S59">
        <f t="shared" si="15"/>
        <v>1.5</v>
      </c>
      <c r="T59">
        <f t="shared" si="9"/>
        <v>1.44</v>
      </c>
      <c r="U59">
        <f t="shared" si="19"/>
        <v>1.7500000000000002E-2</v>
      </c>
      <c r="V59">
        <f t="shared" si="10"/>
        <v>0.14000000000000001</v>
      </c>
      <c r="W59">
        <f t="shared" si="8"/>
        <v>4.2206958169965523</v>
      </c>
      <c r="X59">
        <f t="shared" si="11"/>
        <v>2.75E-2</v>
      </c>
      <c r="Y59">
        <f t="shared" si="12"/>
        <v>0.22</v>
      </c>
      <c r="Z59">
        <f t="shared" si="13"/>
        <v>0.12951759566589174</v>
      </c>
    </row>
    <row r="60" spans="1:26" x14ac:dyDescent="0.25">
      <c r="A60">
        <v>57</v>
      </c>
      <c r="B60">
        <v>3</v>
      </c>
      <c r="C60">
        <f t="shared" ca="1" si="2"/>
        <v>1</v>
      </c>
      <c r="J60">
        <v>110000</v>
      </c>
      <c r="K60">
        <f t="shared" si="16"/>
        <v>50.413926851582239</v>
      </c>
      <c r="L60">
        <f t="shared" si="18"/>
        <v>331.66247903554</v>
      </c>
      <c r="O60">
        <v>57</v>
      </c>
      <c r="P60">
        <v>-0.24912334085250173</v>
      </c>
      <c r="Q60">
        <f t="shared" si="5"/>
        <v>0.77948382525580784</v>
      </c>
      <c r="R60">
        <f t="shared" si="14"/>
        <v>1.5</v>
      </c>
      <c r="S60">
        <f t="shared" si="15"/>
        <v>1.625</v>
      </c>
      <c r="T60">
        <f t="shared" si="9"/>
        <v>1.56</v>
      </c>
      <c r="U60">
        <f t="shared" si="19"/>
        <v>1.9E-2</v>
      </c>
      <c r="V60">
        <f t="shared" si="10"/>
        <v>0.152</v>
      </c>
      <c r="W60">
        <f t="shared" si="8"/>
        <v>4.7588212451378542</v>
      </c>
      <c r="X60">
        <f t="shared" si="11"/>
        <v>2.75E-2</v>
      </c>
      <c r="Y60">
        <f t="shared" si="12"/>
        <v>0.22</v>
      </c>
      <c r="Z60">
        <f t="shared" si="13"/>
        <v>0.10653826813058508</v>
      </c>
    </row>
    <row r="61" spans="1:26" x14ac:dyDescent="0.25">
      <c r="A61">
        <v>58</v>
      </c>
      <c r="B61">
        <v>7</v>
      </c>
      <c r="C61">
        <f t="shared" ca="1" si="2"/>
        <v>10</v>
      </c>
      <c r="J61">
        <v>120000</v>
      </c>
      <c r="K61">
        <f t="shared" si="16"/>
        <v>50.791812460476244</v>
      </c>
      <c r="L61">
        <f t="shared" si="18"/>
        <v>346.41016151377545</v>
      </c>
      <c r="O61">
        <v>58</v>
      </c>
      <c r="P61">
        <v>-0.53901478964421445</v>
      </c>
      <c r="Q61">
        <f t="shared" si="5"/>
        <v>0.58332266489916629</v>
      </c>
      <c r="R61">
        <f t="shared" si="14"/>
        <v>1.625</v>
      </c>
      <c r="S61">
        <f t="shared" si="15"/>
        <v>1.75</v>
      </c>
      <c r="T61">
        <f t="shared" si="9"/>
        <v>1.69</v>
      </c>
      <c r="U61">
        <f t="shared" si="19"/>
        <v>1.9E-2</v>
      </c>
      <c r="V61">
        <f t="shared" si="10"/>
        <v>0.152</v>
      </c>
      <c r="W61">
        <f t="shared" si="8"/>
        <v>5.4194807051312059</v>
      </c>
      <c r="X61">
        <f t="shared" si="11"/>
        <v>0.03</v>
      </c>
      <c r="Y61">
        <f t="shared" si="12"/>
        <v>0.24</v>
      </c>
      <c r="Z61">
        <f t="shared" si="13"/>
        <v>8.6277318826511532E-2</v>
      </c>
    </row>
    <row r="62" spans="1:26" x14ac:dyDescent="0.25">
      <c r="A62">
        <v>59</v>
      </c>
      <c r="B62">
        <v>6</v>
      </c>
      <c r="C62">
        <f t="shared" ca="1" si="2"/>
        <v>7</v>
      </c>
      <c r="J62">
        <v>130000</v>
      </c>
      <c r="K62">
        <f t="shared" si="16"/>
        <v>51.139433523068362</v>
      </c>
      <c r="L62">
        <f t="shared" si="18"/>
        <v>360.55512754639892</v>
      </c>
      <c r="O62">
        <v>59</v>
      </c>
      <c r="P62">
        <v>-0.37504263111401237</v>
      </c>
      <c r="Q62">
        <f t="shared" si="5"/>
        <v>0.68725997950790352</v>
      </c>
      <c r="R62">
        <f t="shared" si="14"/>
        <v>1.75</v>
      </c>
      <c r="S62">
        <f t="shared" si="15"/>
        <v>1.875</v>
      </c>
      <c r="T62">
        <f t="shared" si="9"/>
        <v>1.81</v>
      </c>
      <c r="U62">
        <f t="shared" si="19"/>
        <v>8.0000000000000002E-3</v>
      </c>
      <c r="V62">
        <f t="shared" si="10"/>
        <v>6.4000000000000001E-2</v>
      </c>
      <c r="W62">
        <f t="shared" si="8"/>
        <v>6.1104474322306102</v>
      </c>
      <c r="X62">
        <f t="shared" si="11"/>
        <v>2.7E-2</v>
      </c>
      <c r="Y62">
        <f t="shared" si="12"/>
        <v>0.216</v>
      </c>
      <c r="Z62">
        <f t="shared" si="13"/>
        <v>6.8786275826691903E-2</v>
      </c>
    </row>
    <row r="63" spans="1:26" x14ac:dyDescent="0.25">
      <c r="A63">
        <v>60</v>
      </c>
      <c r="B63">
        <v>6</v>
      </c>
      <c r="C63">
        <f t="shared" ca="1" si="2"/>
        <v>5</v>
      </c>
      <c r="J63">
        <v>140000</v>
      </c>
      <c r="K63">
        <f t="shared" si="16"/>
        <v>51.461280356782375</v>
      </c>
      <c r="L63">
        <f t="shared" si="18"/>
        <v>374.16573867739413</v>
      </c>
      <c r="O63">
        <v>60</v>
      </c>
      <c r="P63">
        <v>-1.109410978105654</v>
      </c>
      <c r="Q63">
        <f t="shared" si="5"/>
        <v>0.32975313569967879</v>
      </c>
      <c r="R63">
        <f t="shared" si="14"/>
        <v>1.875</v>
      </c>
      <c r="S63">
        <f t="shared" si="15"/>
        <v>2</v>
      </c>
      <c r="T63">
        <f t="shared" si="9"/>
        <v>1.94</v>
      </c>
      <c r="U63">
        <f t="shared" si="19"/>
        <v>8.5000000000000006E-3</v>
      </c>
      <c r="V63">
        <f t="shared" si="10"/>
        <v>6.8000000000000005E-2</v>
      </c>
      <c r="W63">
        <f t="shared" si="8"/>
        <v>6.9587509706372721</v>
      </c>
      <c r="X63">
        <f t="shared" si="11"/>
        <v>2.2499999999999999E-2</v>
      </c>
      <c r="Y63">
        <f t="shared" si="12"/>
        <v>0.18</v>
      </c>
      <c r="Z63">
        <f t="shared" si="13"/>
        <v>5.3990966513188063E-2</v>
      </c>
    </row>
    <row r="64" spans="1:26" x14ac:dyDescent="0.25">
      <c r="A64">
        <v>61</v>
      </c>
      <c r="B64">
        <v>4</v>
      </c>
      <c r="C64">
        <f t="shared" ca="1" si="2"/>
        <v>10</v>
      </c>
      <c r="J64">
        <v>150000</v>
      </c>
      <c r="K64">
        <f t="shared" si="16"/>
        <v>51.760912590556806</v>
      </c>
      <c r="L64">
        <f t="shared" si="18"/>
        <v>387.29833462074168</v>
      </c>
      <c r="O64">
        <v>61</v>
      </c>
      <c r="P64">
        <v>-1.6962227746028937</v>
      </c>
      <c r="Q64">
        <f t="shared" si="5"/>
        <v>0.18337486575416354</v>
      </c>
      <c r="R64">
        <f t="shared" si="14"/>
        <v>2</v>
      </c>
      <c r="S64">
        <f t="shared" si="15"/>
        <v>2.125</v>
      </c>
      <c r="T64">
        <f t="shared" si="9"/>
        <v>2.06</v>
      </c>
      <c r="U64">
        <f t="shared" si="19"/>
        <v>6.4999999999999997E-3</v>
      </c>
      <c r="V64">
        <f t="shared" si="10"/>
        <v>5.1999999999999998E-2</v>
      </c>
      <c r="W64">
        <f t="shared" si="8"/>
        <v>7.845969810318449</v>
      </c>
      <c r="X64">
        <f t="shared" si="11"/>
        <v>1.6E-2</v>
      </c>
      <c r="Y64">
        <f t="shared" si="12"/>
        <v>0.128</v>
      </c>
      <c r="Z64">
        <f t="shared" si="13"/>
        <v>4.1720985256338612E-2</v>
      </c>
    </row>
    <row r="65" spans="1:26" x14ac:dyDescent="0.25">
      <c r="A65">
        <v>62</v>
      </c>
      <c r="B65">
        <v>7</v>
      </c>
      <c r="C65">
        <f t="shared" ca="1" si="2"/>
        <v>1</v>
      </c>
      <c r="J65">
        <v>160000</v>
      </c>
      <c r="K65">
        <f t="shared" si="16"/>
        <v>52.041199826559236</v>
      </c>
      <c r="L65">
        <f t="shared" si="18"/>
        <v>400</v>
      </c>
      <c r="O65">
        <v>62</v>
      </c>
      <c r="P65">
        <v>-8.2621062358685701E-2</v>
      </c>
      <c r="Q65">
        <f t="shared" si="5"/>
        <v>0.92069996899971041</v>
      </c>
      <c r="R65">
        <f t="shared" si="14"/>
        <v>2.125</v>
      </c>
      <c r="S65">
        <f t="shared" si="15"/>
        <v>2.25</v>
      </c>
      <c r="T65">
        <f t="shared" si="9"/>
        <v>2.19</v>
      </c>
      <c r="U65">
        <f t="shared" si="19"/>
        <v>4.4999999999999997E-3</v>
      </c>
      <c r="V65">
        <f t="shared" si="10"/>
        <v>3.5999999999999997E-2</v>
      </c>
      <c r="W65">
        <f t="shared" si="8"/>
        <v>8.9352131146987475</v>
      </c>
      <c r="X65">
        <f t="shared" si="11"/>
        <v>1.4500000000000001E-2</v>
      </c>
      <c r="Y65">
        <f t="shared" si="12"/>
        <v>0.11600000000000001</v>
      </c>
      <c r="Z65">
        <f t="shared" si="13"/>
        <v>3.1739651835667418E-2</v>
      </c>
    </row>
    <row r="66" spans="1:26" x14ac:dyDescent="0.25">
      <c r="A66">
        <v>63</v>
      </c>
      <c r="B66">
        <v>7</v>
      </c>
      <c r="C66">
        <f t="shared" ca="1" si="2"/>
        <v>10</v>
      </c>
      <c r="J66">
        <v>170000</v>
      </c>
      <c r="K66">
        <f t="shared" si="16"/>
        <v>52.304489213782738</v>
      </c>
      <c r="L66">
        <f t="shared" si="18"/>
        <v>412.31056256176606</v>
      </c>
      <c r="O66">
        <v>63</v>
      </c>
      <c r="P66">
        <v>-0.91666251874123783</v>
      </c>
      <c r="Q66">
        <f t="shared" si="5"/>
        <v>0.39985131289483611</v>
      </c>
      <c r="R66">
        <f t="shared" si="14"/>
        <v>2.25</v>
      </c>
      <c r="S66">
        <f t="shared" si="15"/>
        <v>2.375</v>
      </c>
      <c r="T66">
        <f t="shared" si="9"/>
        <v>2.31</v>
      </c>
      <c r="U66">
        <f t="shared" si="19"/>
        <v>2.5000000000000001E-3</v>
      </c>
      <c r="V66">
        <f t="shared" si="10"/>
        <v>0.02</v>
      </c>
      <c r="W66">
        <f t="shared" si="8"/>
        <v>10.074424655013587</v>
      </c>
      <c r="X66">
        <f t="shared" si="11"/>
        <v>1.6500000000000001E-2</v>
      </c>
      <c r="Y66">
        <f t="shared" si="12"/>
        <v>0.13200000000000001</v>
      </c>
      <c r="Z66">
        <f t="shared" si="13"/>
        <v>2.3771900829913806E-2</v>
      </c>
    </row>
    <row r="67" spans="1:26" x14ac:dyDescent="0.25">
      <c r="A67">
        <v>64</v>
      </c>
      <c r="B67">
        <v>8</v>
      </c>
      <c r="C67">
        <f t="shared" ca="1" si="2"/>
        <v>6</v>
      </c>
      <c r="J67">
        <v>180000</v>
      </c>
      <c r="K67">
        <f t="shared" si="16"/>
        <v>52.552725051033057</v>
      </c>
      <c r="L67">
        <f t="shared" si="18"/>
        <v>424.26406871192853</v>
      </c>
      <c r="O67">
        <v>64</v>
      </c>
      <c r="P67">
        <v>0.15864241886873393</v>
      </c>
      <c r="Q67">
        <f t="shared" si="5"/>
        <v>1.1719188156926499</v>
      </c>
      <c r="R67">
        <f t="shared" si="14"/>
        <v>2.375</v>
      </c>
      <c r="S67">
        <f t="shared" si="15"/>
        <v>2.5</v>
      </c>
      <c r="T67">
        <f t="shared" si="9"/>
        <v>2.44</v>
      </c>
      <c r="U67">
        <f t="shared" si="19"/>
        <v>3.0000000000000001E-3</v>
      </c>
      <c r="V67">
        <f t="shared" si="10"/>
        <v>2.4E-2</v>
      </c>
      <c r="W67">
        <f t="shared" si="8"/>
        <v>11.473040742794833</v>
      </c>
      <c r="X67">
        <f t="shared" si="11"/>
        <v>0.01</v>
      </c>
      <c r="Y67">
        <f t="shared" si="12"/>
        <v>0.08</v>
      </c>
      <c r="Z67">
        <f t="shared" si="13"/>
        <v>1.752830049356854E-2</v>
      </c>
    </row>
    <row r="68" spans="1:26" x14ac:dyDescent="0.25">
      <c r="A68">
        <v>65</v>
      </c>
      <c r="B68">
        <v>7</v>
      </c>
      <c r="C68">
        <f t="shared" ca="1" si="2"/>
        <v>6</v>
      </c>
      <c r="J68">
        <v>190000</v>
      </c>
      <c r="K68">
        <f t="shared" si="16"/>
        <v>52.787536009528289</v>
      </c>
      <c r="L68">
        <f t="shared" si="18"/>
        <v>435.88989435406734</v>
      </c>
      <c r="O68">
        <v>65</v>
      </c>
      <c r="P68">
        <v>0.73923190102369774</v>
      </c>
      <c r="Q68">
        <f t="shared" si="5"/>
        <v>2.0943262466888819</v>
      </c>
      <c r="R68">
        <f t="shared" si="14"/>
        <v>2.5</v>
      </c>
      <c r="S68">
        <f t="shared" si="15"/>
        <v>2.625</v>
      </c>
      <c r="T68">
        <f t="shared" si="9"/>
        <v>2.56</v>
      </c>
      <c r="U68">
        <f t="shared" si="19"/>
        <v>2E-3</v>
      </c>
      <c r="V68">
        <f t="shared" si="10"/>
        <v>1.6E-2</v>
      </c>
      <c r="W68">
        <f t="shared" si="8"/>
        <v>12.935817315543076</v>
      </c>
      <c r="X68">
        <f t="shared" si="11"/>
        <v>1.55E-2</v>
      </c>
      <c r="Y68">
        <f t="shared" si="12"/>
        <v>0.124</v>
      </c>
      <c r="Z68">
        <f t="shared" si="13"/>
        <v>1.2724181596831433E-2</v>
      </c>
    </row>
    <row r="69" spans="1:26" x14ac:dyDescent="0.25">
      <c r="A69">
        <v>66</v>
      </c>
      <c r="B69">
        <v>9</v>
      </c>
      <c r="C69">
        <f t="shared" ref="C69:C132" ca="1" si="20">RANDBETWEEN(0,10)</f>
        <v>5</v>
      </c>
      <c r="J69">
        <v>200000</v>
      </c>
      <c r="K69">
        <f t="shared" si="16"/>
        <v>53.010299956639805</v>
      </c>
      <c r="L69">
        <f t="shared" si="18"/>
        <v>447.21359549995793</v>
      </c>
      <c r="O69">
        <v>66</v>
      </c>
      <c r="P69">
        <v>0.50993971134484695</v>
      </c>
      <c r="Q69">
        <f t="shared" ref="Q69:Q132" si="21">EXP(P69)</f>
        <v>1.6651907998056792</v>
      </c>
      <c r="R69">
        <f t="shared" si="14"/>
        <v>2.625</v>
      </c>
      <c r="S69">
        <f t="shared" si="15"/>
        <v>2.75</v>
      </c>
      <c r="T69">
        <f t="shared" si="9"/>
        <v>2.69</v>
      </c>
      <c r="U69">
        <f t="shared" si="19"/>
        <v>5.0000000000000001E-4</v>
      </c>
      <c r="V69">
        <f t="shared" si="10"/>
        <v>4.0000000000000001E-3</v>
      </c>
      <c r="W69">
        <f t="shared" si="8"/>
        <v>14.731675920442569</v>
      </c>
      <c r="X69">
        <f t="shared" si="11"/>
        <v>8.5000000000000006E-3</v>
      </c>
      <c r="Y69">
        <f t="shared" si="12"/>
        <v>6.8000000000000005E-2</v>
      </c>
      <c r="Z69">
        <f t="shared" si="13"/>
        <v>9.0935625015910529E-3</v>
      </c>
    </row>
    <row r="70" spans="1:26" x14ac:dyDescent="0.25">
      <c r="A70">
        <v>67</v>
      </c>
      <c r="B70">
        <v>7</v>
      </c>
      <c r="C70">
        <f t="shared" ca="1" si="20"/>
        <v>5</v>
      </c>
      <c r="J70">
        <v>210000</v>
      </c>
      <c r="K70">
        <f t="shared" si="16"/>
        <v>53.222192947339188</v>
      </c>
      <c r="L70">
        <f t="shared" si="18"/>
        <v>458.25756949558399</v>
      </c>
      <c r="O70">
        <v>67</v>
      </c>
      <c r="P70">
        <v>-0.65900332888993474</v>
      </c>
      <c r="Q70">
        <f t="shared" si="21"/>
        <v>0.51736672207828127</v>
      </c>
      <c r="R70">
        <f t="shared" si="14"/>
        <v>2.75</v>
      </c>
      <c r="S70">
        <f t="shared" si="15"/>
        <v>2.875</v>
      </c>
      <c r="T70">
        <f t="shared" si="9"/>
        <v>2.81</v>
      </c>
      <c r="U70">
        <f t="shared" si="19"/>
        <v>2E-3</v>
      </c>
      <c r="V70">
        <f t="shared" si="10"/>
        <v>1.6E-2</v>
      </c>
      <c r="W70">
        <f t="shared" si="8"/>
        <v>16.609918218786699</v>
      </c>
      <c r="X70">
        <f t="shared" si="11"/>
        <v>9.4999999999999998E-3</v>
      </c>
      <c r="Y70">
        <f t="shared" si="12"/>
        <v>7.5999999999999998E-2</v>
      </c>
      <c r="Z70">
        <f t="shared" si="13"/>
        <v>6.3981203107235565E-3</v>
      </c>
    </row>
    <row r="71" spans="1:26" x14ac:dyDescent="0.25">
      <c r="A71">
        <v>68</v>
      </c>
      <c r="B71">
        <v>2</v>
      </c>
      <c r="C71">
        <f t="shared" ca="1" si="20"/>
        <v>8</v>
      </c>
      <c r="J71">
        <v>220000</v>
      </c>
      <c r="K71">
        <f t="shared" si="16"/>
        <v>53.424226808222059</v>
      </c>
      <c r="L71">
        <f t="shared" si="18"/>
        <v>469.04157598234298</v>
      </c>
      <c r="O71">
        <v>68</v>
      </c>
      <c r="P71">
        <v>-1.4913010470705292</v>
      </c>
      <c r="Q71">
        <f t="shared" si="21"/>
        <v>0.22507962577026799</v>
      </c>
      <c r="R71">
        <f t="shared" si="14"/>
        <v>2.875</v>
      </c>
      <c r="S71">
        <f t="shared" si="15"/>
        <v>3</v>
      </c>
      <c r="T71">
        <f t="shared" si="9"/>
        <v>2.94</v>
      </c>
      <c r="U71">
        <f t="shared" si="19"/>
        <v>1E-3</v>
      </c>
      <c r="V71">
        <f t="shared" si="10"/>
        <v>8.0000000000000002E-3</v>
      </c>
      <c r="W71">
        <f t="shared" si="8"/>
        <v>18.915846312255038</v>
      </c>
      <c r="X71">
        <f t="shared" si="11"/>
        <v>7.0000000000000001E-3</v>
      </c>
      <c r="Y71">
        <f t="shared" si="12"/>
        <v>5.6000000000000001E-2</v>
      </c>
      <c r="Z71">
        <f t="shared" si="13"/>
        <v>4.4318484119380075E-3</v>
      </c>
    </row>
    <row r="72" spans="1:26" x14ac:dyDescent="0.25">
      <c r="A72">
        <v>69</v>
      </c>
      <c r="B72">
        <v>6</v>
      </c>
      <c r="C72">
        <f t="shared" ca="1" si="20"/>
        <v>8</v>
      </c>
      <c r="J72">
        <v>230000</v>
      </c>
      <c r="K72">
        <f t="shared" si="16"/>
        <v>53.617278360175924</v>
      </c>
      <c r="L72">
        <f t="shared" si="18"/>
        <v>479.58315233127195</v>
      </c>
      <c r="O72">
        <v>69</v>
      </c>
      <c r="P72">
        <v>0.17612564812911249</v>
      </c>
      <c r="Q72">
        <f t="shared" si="21"/>
        <v>1.1925878956749951</v>
      </c>
      <c r="R72">
        <f t="shared" si="14"/>
        <v>3</v>
      </c>
      <c r="S72">
        <f t="shared" si="15"/>
        <v>3.125</v>
      </c>
      <c r="T72">
        <f t="shared" si="9"/>
        <v>3.06</v>
      </c>
      <c r="U72">
        <f t="shared" si="19"/>
        <v>0</v>
      </c>
      <c r="V72">
        <f t="shared" si="10"/>
        <v>0</v>
      </c>
      <c r="W72">
        <f t="shared" si="8"/>
        <v>21.327557162026903</v>
      </c>
      <c r="X72">
        <f t="shared" si="11"/>
        <v>6.4999999999999997E-3</v>
      </c>
      <c r="Y72">
        <f t="shared" si="12"/>
        <v>5.1999999999999998E-2</v>
      </c>
      <c r="Z72">
        <f t="shared" si="13"/>
        <v>3.0222580351987561E-3</v>
      </c>
    </row>
    <row r="73" spans="1:26" x14ac:dyDescent="0.25">
      <c r="A73">
        <v>70</v>
      </c>
      <c r="B73">
        <v>8</v>
      </c>
      <c r="C73">
        <f t="shared" ca="1" si="20"/>
        <v>4</v>
      </c>
      <c r="J73">
        <v>240000</v>
      </c>
      <c r="K73">
        <f t="shared" si="16"/>
        <v>53.802112417116057</v>
      </c>
      <c r="L73">
        <f t="shared" si="18"/>
        <v>489.89794855663564</v>
      </c>
      <c r="O73">
        <v>70</v>
      </c>
      <c r="P73">
        <v>-1.3765895653931759</v>
      </c>
      <c r="Q73">
        <f t="shared" si="21"/>
        <v>0.25243800999124427</v>
      </c>
      <c r="R73">
        <f t="shared" si="14"/>
        <v>3.125</v>
      </c>
      <c r="S73">
        <f t="shared" si="15"/>
        <v>3.25</v>
      </c>
      <c r="T73">
        <f t="shared" si="9"/>
        <v>3.19</v>
      </c>
      <c r="U73">
        <f t="shared" si="19"/>
        <v>5.0000000000000001E-4</v>
      </c>
      <c r="V73">
        <f t="shared" si="10"/>
        <v>4.0000000000000001E-3</v>
      </c>
      <c r="W73">
        <f t="shared" si="8"/>
        <v>24.288427443094555</v>
      </c>
      <c r="X73">
        <f t="shared" si="11"/>
        <v>8.0000000000000002E-3</v>
      </c>
      <c r="Y73">
        <f t="shared" si="12"/>
        <v>6.4000000000000001E-2</v>
      </c>
      <c r="Z73">
        <f t="shared" si="13"/>
        <v>2.0290480572997681E-3</v>
      </c>
    </row>
    <row r="74" spans="1:26" x14ac:dyDescent="0.25">
      <c r="A74">
        <v>71</v>
      </c>
      <c r="B74">
        <v>4</v>
      </c>
      <c r="C74">
        <f t="shared" ca="1" si="20"/>
        <v>1</v>
      </c>
      <c r="J74">
        <v>250000</v>
      </c>
      <c r="K74">
        <f t="shared" si="16"/>
        <v>53.979400086720368</v>
      </c>
      <c r="L74">
        <f t="shared" si="18"/>
        <v>500</v>
      </c>
      <c r="O74">
        <v>71</v>
      </c>
      <c r="P74">
        <v>-1.2188167729336483</v>
      </c>
      <c r="Q74">
        <f t="shared" si="21"/>
        <v>0.29557969799485462</v>
      </c>
      <c r="R74">
        <f t="shared" si="14"/>
        <v>3.25</v>
      </c>
      <c r="S74">
        <f t="shared" si="15"/>
        <v>3.375</v>
      </c>
      <c r="T74">
        <f t="shared" si="9"/>
        <v>3.31</v>
      </c>
      <c r="U74">
        <f t="shared" si="19"/>
        <v>5.0000000000000001E-4</v>
      </c>
      <c r="V74">
        <f t="shared" si="10"/>
        <v>4.0000000000000001E-3</v>
      </c>
      <c r="W74">
        <f t="shared" si="8"/>
        <v>27.385125471903219</v>
      </c>
      <c r="X74">
        <f t="shared" si="11"/>
        <v>6.4999999999999997E-3</v>
      </c>
      <c r="Y74">
        <f t="shared" si="12"/>
        <v>5.1999999999999998E-2</v>
      </c>
      <c r="Z74">
        <f t="shared" si="13"/>
        <v>1.3411188734903778E-3</v>
      </c>
    </row>
    <row r="75" spans="1:26" x14ac:dyDescent="0.25">
      <c r="A75">
        <v>72</v>
      </c>
      <c r="B75">
        <v>8</v>
      </c>
      <c r="C75">
        <f t="shared" ca="1" si="20"/>
        <v>3</v>
      </c>
      <c r="J75">
        <v>260000</v>
      </c>
      <c r="K75">
        <f t="shared" si="16"/>
        <v>54.149733479708175</v>
      </c>
      <c r="L75">
        <f t="shared" si="18"/>
        <v>509.90195135927848</v>
      </c>
      <c r="O75">
        <v>72</v>
      </c>
      <c r="P75">
        <v>-0.43745021217821684</v>
      </c>
      <c r="Q75">
        <f t="shared" si="21"/>
        <v>0.64568067266189921</v>
      </c>
      <c r="R75">
        <f t="shared" si="14"/>
        <v>3.375</v>
      </c>
      <c r="S75">
        <f t="shared" si="15"/>
        <v>3.5</v>
      </c>
      <c r="T75">
        <f t="shared" si="9"/>
        <v>3.44</v>
      </c>
      <c r="U75">
        <f t="shared" si="19"/>
        <v>0</v>
      </c>
      <c r="V75">
        <f t="shared" si="10"/>
        <v>0</v>
      </c>
      <c r="W75">
        <f t="shared" si="8"/>
        <v>31.186958168309459</v>
      </c>
      <c r="X75">
        <f t="shared" si="11"/>
        <v>6.4999999999999997E-3</v>
      </c>
      <c r="Y75">
        <f t="shared" si="12"/>
        <v>5.1999999999999998E-2</v>
      </c>
      <c r="Z75">
        <f t="shared" si="13"/>
        <v>8.7268269504576015E-4</v>
      </c>
    </row>
    <row r="76" spans="1:26" x14ac:dyDescent="0.25">
      <c r="A76">
        <v>73</v>
      </c>
      <c r="B76">
        <v>5</v>
      </c>
      <c r="C76">
        <f t="shared" ca="1" si="20"/>
        <v>5</v>
      </c>
      <c r="J76">
        <v>270000</v>
      </c>
      <c r="K76">
        <f t="shared" si="16"/>
        <v>54.313637641589864</v>
      </c>
      <c r="L76">
        <f t="shared" si="18"/>
        <v>519.6152422706632</v>
      </c>
      <c r="O76">
        <v>73</v>
      </c>
      <c r="P76">
        <v>0.5026542452536078</v>
      </c>
      <c r="Q76">
        <f t="shared" si="21"/>
        <v>1.6531031940845182</v>
      </c>
      <c r="R76">
        <f t="shared" si="14"/>
        <v>3.5</v>
      </c>
      <c r="S76">
        <f t="shared" si="15"/>
        <v>3.625</v>
      </c>
      <c r="T76">
        <f t="shared" si="9"/>
        <v>3.56</v>
      </c>
      <c r="U76">
        <f t="shared" si="19"/>
        <v>0</v>
      </c>
      <c r="V76">
        <f t="shared" si="10"/>
        <v>0</v>
      </c>
      <c r="W76">
        <f t="shared" si="8"/>
        <v>35.163197145106615</v>
      </c>
      <c r="X76">
        <f t="shared" si="11"/>
        <v>8.9999999999999993E-3</v>
      </c>
      <c r="Y76">
        <f t="shared" si="12"/>
        <v>7.1999999999999995E-2</v>
      </c>
      <c r="Z76">
        <f t="shared" si="13"/>
        <v>5.5906152223216487E-4</v>
      </c>
    </row>
    <row r="77" spans="1:26" x14ac:dyDescent="0.25">
      <c r="A77">
        <v>74</v>
      </c>
      <c r="B77">
        <v>4</v>
      </c>
      <c r="C77">
        <f t="shared" ca="1" si="20"/>
        <v>3</v>
      </c>
      <c r="J77">
        <v>280000</v>
      </c>
      <c r="K77">
        <f t="shared" si="16"/>
        <v>54.471580313422187</v>
      </c>
      <c r="L77">
        <f t="shared" si="18"/>
        <v>529.15026221291816</v>
      </c>
      <c r="O77">
        <v>74</v>
      </c>
      <c r="P77">
        <v>0.17177338856109398</v>
      </c>
      <c r="Q77">
        <f t="shared" si="21"/>
        <v>1.1874087223241192</v>
      </c>
      <c r="R77">
        <f t="shared" si="14"/>
        <v>3.625</v>
      </c>
      <c r="S77">
        <f t="shared" si="15"/>
        <v>3.75</v>
      </c>
      <c r="T77">
        <f t="shared" si="9"/>
        <v>3.69</v>
      </c>
      <c r="U77">
        <f t="shared" si="19"/>
        <v>0</v>
      </c>
      <c r="V77">
        <f t="shared" si="10"/>
        <v>0</v>
      </c>
      <c r="W77">
        <f t="shared" si="8"/>
        <v>40.044846957286715</v>
      </c>
      <c r="X77">
        <f t="shared" si="11"/>
        <v>6.4999999999999997E-3</v>
      </c>
      <c r="Y77">
        <f t="shared" si="12"/>
        <v>5.1999999999999998E-2</v>
      </c>
      <c r="Z77">
        <f t="shared" si="13"/>
        <v>3.5259568236744541E-4</v>
      </c>
    </row>
    <row r="78" spans="1:26" x14ac:dyDescent="0.25">
      <c r="A78">
        <v>75</v>
      </c>
      <c r="B78">
        <v>7</v>
      </c>
      <c r="C78">
        <f t="shared" ca="1" si="20"/>
        <v>9</v>
      </c>
      <c r="J78">
        <v>290000</v>
      </c>
      <c r="K78">
        <f t="shared" si="16"/>
        <v>54.623979978989553</v>
      </c>
      <c r="L78">
        <f t="shared" si="18"/>
        <v>538.51648071345039</v>
      </c>
      <c r="O78">
        <v>75</v>
      </c>
      <c r="P78">
        <v>-1.5819141773032952</v>
      </c>
      <c r="Q78">
        <f t="shared" si="21"/>
        <v>0.20558120246027473</v>
      </c>
      <c r="R78">
        <f t="shared" si="14"/>
        <v>3.75</v>
      </c>
      <c r="S78">
        <f t="shared" si="15"/>
        <v>3.875</v>
      </c>
      <c r="T78">
        <f t="shared" si="9"/>
        <v>3.81</v>
      </c>
      <c r="U78">
        <f t="shared" si="19"/>
        <v>0</v>
      </c>
      <c r="V78">
        <f t="shared" si="10"/>
        <v>0</v>
      </c>
      <c r="W78">
        <f t="shared" si="8"/>
        <v>45.150438866318723</v>
      </c>
      <c r="X78">
        <f t="shared" si="11"/>
        <v>6.0000000000000001E-3</v>
      </c>
      <c r="Y78">
        <f t="shared" si="12"/>
        <v>4.8000000000000001E-2</v>
      </c>
      <c r="Z78">
        <f t="shared" si="13"/>
        <v>2.189316377646121E-4</v>
      </c>
    </row>
    <row r="79" spans="1:26" x14ac:dyDescent="0.25">
      <c r="A79">
        <v>76</v>
      </c>
      <c r="B79">
        <v>6</v>
      </c>
      <c r="C79">
        <f t="shared" ca="1" si="20"/>
        <v>1</v>
      </c>
      <c r="J79">
        <v>300000</v>
      </c>
      <c r="K79">
        <f t="shared" si="16"/>
        <v>54.771212547196619</v>
      </c>
      <c r="L79">
        <f t="shared" si="18"/>
        <v>547.72255750516615</v>
      </c>
      <c r="O79">
        <v>76</v>
      </c>
      <c r="P79">
        <v>-0.39788282928764024</v>
      </c>
      <c r="Q79">
        <f t="shared" si="21"/>
        <v>0.67174073139105184</v>
      </c>
      <c r="R79">
        <f t="shared" si="14"/>
        <v>3.875</v>
      </c>
      <c r="S79">
        <f t="shared" si="15"/>
        <v>4</v>
      </c>
      <c r="T79">
        <f t="shared" ref="T79:T97" si="22">ROUND(AVERAGE(R79:S79),2)</f>
        <v>3.94</v>
      </c>
      <c r="U79">
        <f t="shared" si="19"/>
        <v>0</v>
      </c>
      <c r="V79">
        <f t="shared" ref="V79:V81" si="23">U79/(0.125)</f>
        <v>0</v>
      </c>
      <c r="W79">
        <f t="shared" ref="W79:W81" si="24">EXP(T79)</f>
        <v>51.418601300526916</v>
      </c>
      <c r="X79">
        <f t="shared" ref="X79:X142" si="25">COUNTIFS($Q$4:$Q$2003,"&gt;"&amp;R79,$Q$4:$Q$2003,"&lt;="&amp;S79)/2000</f>
        <v>5.0000000000000001E-3</v>
      </c>
      <c r="Y79">
        <f t="shared" ref="Y79:Y142" si="26">X79/(0.125)</f>
        <v>0.04</v>
      </c>
      <c r="Z79">
        <f t="shared" ref="Z79:Z81" si="27">NORMDIST(S79,0,1,FALSE)</f>
        <v>1.3383022576488537E-4</v>
      </c>
    </row>
    <row r="80" spans="1:26" x14ac:dyDescent="0.25">
      <c r="A80">
        <v>77</v>
      </c>
      <c r="B80">
        <v>9</v>
      </c>
      <c r="C80">
        <f t="shared" ca="1" si="20"/>
        <v>10</v>
      </c>
      <c r="J80">
        <v>310000</v>
      </c>
      <c r="K80">
        <f t="shared" si="16"/>
        <v>54.91361693834272</v>
      </c>
      <c r="L80">
        <f t="shared" si="18"/>
        <v>556.77643628300223</v>
      </c>
      <c r="O80">
        <v>77</v>
      </c>
      <c r="P80">
        <v>0.96922804764022796</v>
      </c>
      <c r="Q80">
        <f t="shared" si="21"/>
        <v>2.6359088776909263</v>
      </c>
      <c r="R80">
        <f t="shared" ref="R80" si="28">R79+0.125</f>
        <v>4</v>
      </c>
      <c r="S80">
        <f t="shared" ref="S80:S143" si="29">R80+0.125</f>
        <v>4.125</v>
      </c>
      <c r="T80">
        <f t="shared" si="22"/>
        <v>4.0599999999999996</v>
      </c>
      <c r="U80">
        <f t="shared" si="19"/>
        <v>0</v>
      </c>
      <c r="V80">
        <f t="shared" si="23"/>
        <v>0</v>
      </c>
      <c r="W80">
        <f t="shared" si="24"/>
        <v>57.974311078959268</v>
      </c>
      <c r="X80">
        <f t="shared" si="25"/>
        <v>4.4999999999999997E-3</v>
      </c>
      <c r="Y80">
        <f t="shared" si="26"/>
        <v>3.5999999999999997E-2</v>
      </c>
      <c r="Z80">
        <f t="shared" si="27"/>
        <v>8.0540448555594142E-5</v>
      </c>
    </row>
    <row r="81" spans="1:26" x14ac:dyDescent="0.25">
      <c r="A81">
        <v>78</v>
      </c>
      <c r="B81">
        <v>5</v>
      </c>
      <c r="C81">
        <f t="shared" ca="1" si="20"/>
        <v>0</v>
      </c>
      <c r="J81">
        <v>320000</v>
      </c>
      <c r="K81">
        <f t="shared" si="16"/>
        <v>55.051499783199056</v>
      </c>
      <c r="L81">
        <f t="shared" si="18"/>
        <v>565.68542494923804</v>
      </c>
      <c r="O81">
        <v>78</v>
      </c>
      <c r="P81">
        <v>0.92994061400321848</v>
      </c>
      <c r="Q81">
        <f t="shared" si="21"/>
        <v>2.534358667733124</v>
      </c>
      <c r="R81">
        <f t="shared" ref="R81:R97" si="30">R80+0.125</f>
        <v>4.125</v>
      </c>
      <c r="S81">
        <f t="shared" si="29"/>
        <v>4.25</v>
      </c>
      <c r="T81">
        <f t="shared" si="22"/>
        <v>4.1900000000000004</v>
      </c>
      <c r="U81">
        <f t="shared" si="19"/>
        <v>0</v>
      </c>
      <c r="V81">
        <f t="shared" si="23"/>
        <v>0</v>
      </c>
      <c r="W81">
        <f t="shared" si="24"/>
        <v>66.022790960409949</v>
      </c>
      <c r="X81">
        <f>COUNTIFS($Q$4:$Q$2003,"&gt;"&amp;R81,$Q$4:$Q$2003,"&lt;="&amp;S81)/2000</f>
        <v>4.0000000000000001E-3</v>
      </c>
      <c r="Y81">
        <f t="shared" si="26"/>
        <v>3.2000000000000001E-2</v>
      </c>
      <c r="Z81">
        <f t="shared" si="27"/>
        <v>4.7718636541204952E-5</v>
      </c>
    </row>
    <row r="82" spans="1:26" x14ac:dyDescent="0.25">
      <c r="A82">
        <v>79</v>
      </c>
      <c r="B82">
        <v>4</v>
      </c>
      <c r="C82">
        <f t="shared" ca="1" si="20"/>
        <v>7</v>
      </c>
      <c r="J82">
        <v>330000</v>
      </c>
      <c r="K82">
        <f t="shared" si="16"/>
        <v>55.185139398778865</v>
      </c>
      <c r="L82">
        <f t="shared" si="18"/>
        <v>574.45626465380292</v>
      </c>
      <c r="O82">
        <v>79</v>
      </c>
      <c r="P82">
        <v>1.9830593094108406</v>
      </c>
      <c r="Q82">
        <f t="shared" si="21"/>
        <v>7.2649347052965609</v>
      </c>
      <c r="R82">
        <f t="shared" si="30"/>
        <v>4.25</v>
      </c>
      <c r="S82">
        <f t="shared" si="29"/>
        <v>4.375</v>
      </c>
      <c r="T82">
        <f t="shared" si="22"/>
        <v>4.3099999999999996</v>
      </c>
      <c r="X82">
        <f t="shared" si="25"/>
        <v>5.0000000000000001E-3</v>
      </c>
      <c r="Y82">
        <f t="shared" si="26"/>
        <v>0.04</v>
      </c>
    </row>
    <row r="83" spans="1:26" x14ac:dyDescent="0.25">
      <c r="A83">
        <v>80</v>
      </c>
      <c r="B83">
        <v>5</v>
      </c>
      <c r="C83">
        <f t="shared" ca="1" si="20"/>
        <v>2</v>
      </c>
      <c r="J83">
        <v>340000</v>
      </c>
      <c r="K83">
        <f t="shared" si="16"/>
        <v>55.31478917042255</v>
      </c>
      <c r="L83">
        <f t="shared" si="18"/>
        <v>583.09518948453001</v>
      </c>
      <c r="O83">
        <v>80</v>
      </c>
      <c r="P83">
        <v>0.73175965861025916</v>
      </c>
      <c r="Q83">
        <f t="shared" si="21"/>
        <v>2.0787352556557721</v>
      </c>
      <c r="R83">
        <f t="shared" si="30"/>
        <v>4.375</v>
      </c>
      <c r="S83">
        <f t="shared" si="29"/>
        <v>4.5</v>
      </c>
      <c r="T83">
        <f t="shared" si="22"/>
        <v>4.4400000000000004</v>
      </c>
      <c r="X83">
        <f t="shared" si="25"/>
        <v>2E-3</v>
      </c>
      <c r="Y83">
        <f t="shared" si="26"/>
        <v>1.6E-2</v>
      </c>
    </row>
    <row r="84" spans="1:26" x14ac:dyDescent="0.25">
      <c r="A84">
        <v>81</v>
      </c>
      <c r="B84">
        <v>8</v>
      </c>
      <c r="C84">
        <f t="shared" ca="1" si="20"/>
        <v>5</v>
      </c>
      <c r="J84">
        <v>350000</v>
      </c>
      <c r="K84">
        <f t="shared" si="16"/>
        <v>55.440680443502757</v>
      </c>
      <c r="L84">
        <f t="shared" si="18"/>
        <v>591.6079783099616</v>
      </c>
      <c r="O84">
        <v>81</v>
      </c>
      <c r="P84">
        <v>-0.91521382237198767</v>
      </c>
      <c r="Q84">
        <f t="shared" si="21"/>
        <v>0.40043099583096647</v>
      </c>
      <c r="R84">
        <f t="shared" si="30"/>
        <v>4.5</v>
      </c>
      <c r="S84">
        <f t="shared" si="29"/>
        <v>4.625</v>
      </c>
      <c r="T84">
        <f t="shared" si="22"/>
        <v>4.5599999999999996</v>
      </c>
      <c r="X84">
        <f t="shared" si="25"/>
        <v>4.0000000000000001E-3</v>
      </c>
      <c r="Y84">
        <f t="shared" si="26"/>
        <v>3.2000000000000001E-2</v>
      </c>
    </row>
    <row r="85" spans="1:26" x14ac:dyDescent="0.25">
      <c r="A85">
        <v>82</v>
      </c>
      <c r="B85">
        <v>7</v>
      </c>
      <c r="C85">
        <f t="shared" ca="1" si="20"/>
        <v>6</v>
      </c>
      <c r="J85">
        <v>360000</v>
      </c>
      <c r="K85">
        <f t="shared" si="16"/>
        <v>55.56302500767287</v>
      </c>
      <c r="L85">
        <f t="shared" si="18"/>
        <v>600</v>
      </c>
      <c r="O85">
        <v>82</v>
      </c>
      <c r="P85">
        <v>-0.52446110273246749</v>
      </c>
      <c r="Q85">
        <f t="shared" si="21"/>
        <v>0.59187423784857351</v>
      </c>
      <c r="R85">
        <f t="shared" si="30"/>
        <v>4.625</v>
      </c>
      <c r="S85">
        <f t="shared" si="29"/>
        <v>4.75</v>
      </c>
      <c r="T85">
        <f t="shared" si="22"/>
        <v>4.6900000000000004</v>
      </c>
      <c r="X85">
        <f t="shared" si="25"/>
        <v>5.4999999999999997E-3</v>
      </c>
      <c r="Y85">
        <f t="shared" si="26"/>
        <v>4.3999999999999997E-2</v>
      </c>
    </row>
    <row r="86" spans="1:26" x14ac:dyDescent="0.25">
      <c r="A86">
        <v>83</v>
      </c>
      <c r="B86">
        <v>4</v>
      </c>
      <c r="C86">
        <f t="shared" ca="1" si="20"/>
        <v>4</v>
      </c>
      <c r="J86">
        <v>370000</v>
      </c>
      <c r="K86">
        <f t="shared" si="16"/>
        <v>55.682017240669943</v>
      </c>
      <c r="L86">
        <f t="shared" si="18"/>
        <v>608.27625302982199</v>
      </c>
      <c r="O86">
        <v>83</v>
      </c>
      <c r="P86">
        <v>1.5853781946381353</v>
      </c>
      <c r="Q86">
        <f t="shared" si="21"/>
        <v>4.8811370493393911</v>
      </c>
      <c r="R86">
        <f t="shared" si="30"/>
        <v>4.75</v>
      </c>
      <c r="S86">
        <f t="shared" si="29"/>
        <v>4.875</v>
      </c>
      <c r="T86">
        <f t="shared" si="22"/>
        <v>4.8099999999999996</v>
      </c>
      <c r="X86">
        <f t="shared" si="25"/>
        <v>5.0000000000000001E-3</v>
      </c>
      <c r="Y86">
        <f t="shared" si="26"/>
        <v>0.04</v>
      </c>
    </row>
    <row r="87" spans="1:26" x14ac:dyDescent="0.25">
      <c r="A87">
        <v>84</v>
      </c>
      <c r="B87">
        <v>7</v>
      </c>
      <c r="C87">
        <f t="shared" ca="1" si="20"/>
        <v>9</v>
      </c>
      <c r="J87">
        <v>380000</v>
      </c>
      <c r="K87">
        <f t="shared" ref="K87:K150" si="31">10*LN(J87)/LN(10)</f>
        <v>55.797835966168101</v>
      </c>
      <c r="L87">
        <f t="shared" si="18"/>
        <v>616.44140029689765</v>
      </c>
      <c r="O87">
        <v>84</v>
      </c>
      <c r="P87">
        <v>0.2821935536167231</v>
      </c>
      <c r="Q87">
        <f t="shared" si="21"/>
        <v>1.326035354088448</v>
      </c>
      <c r="R87">
        <f t="shared" si="30"/>
        <v>4.875</v>
      </c>
      <c r="S87">
        <f t="shared" si="29"/>
        <v>5</v>
      </c>
      <c r="T87">
        <f t="shared" si="22"/>
        <v>4.9400000000000004</v>
      </c>
      <c r="X87">
        <f t="shared" si="25"/>
        <v>3.5000000000000001E-3</v>
      </c>
      <c r="Y87">
        <f t="shared" si="26"/>
        <v>2.8000000000000001E-2</v>
      </c>
    </row>
    <row r="88" spans="1:26" x14ac:dyDescent="0.25">
      <c r="A88">
        <v>85</v>
      </c>
      <c r="B88">
        <v>5</v>
      </c>
      <c r="C88">
        <f t="shared" ca="1" si="20"/>
        <v>2</v>
      </c>
      <c r="J88">
        <v>390000</v>
      </c>
      <c r="K88">
        <f t="shared" si="31"/>
        <v>55.910646070264988</v>
      </c>
      <c r="L88">
        <f t="shared" si="18"/>
        <v>624.49979983983985</v>
      </c>
      <c r="O88">
        <v>85</v>
      </c>
      <c r="P88">
        <v>-1.3259548199310554</v>
      </c>
      <c r="Q88">
        <f t="shared" si="21"/>
        <v>0.26554928625106816</v>
      </c>
      <c r="R88">
        <f t="shared" si="30"/>
        <v>5</v>
      </c>
      <c r="S88">
        <f t="shared" si="29"/>
        <v>5.125</v>
      </c>
      <c r="T88">
        <f t="shared" si="22"/>
        <v>5.0599999999999996</v>
      </c>
      <c r="X88">
        <f t="shared" si="25"/>
        <v>2.5000000000000001E-3</v>
      </c>
      <c r="Y88">
        <f t="shared" si="26"/>
        <v>0.02</v>
      </c>
    </row>
    <row r="89" spans="1:26" x14ac:dyDescent="0.25">
      <c r="A89">
        <v>86</v>
      </c>
      <c r="B89">
        <v>4</v>
      </c>
      <c r="C89">
        <f t="shared" ca="1" si="20"/>
        <v>4</v>
      </c>
      <c r="J89">
        <v>400000</v>
      </c>
      <c r="K89">
        <f t="shared" si="31"/>
        <v>56.020599913279625</v>
      </c>
      <c r="L89">
        <f t="shared" si="18"/>
        <v>632.45553203367592</v>
      </c>
      <c r="O89">
        <v>86</v>
      </c>
      <c r="P89">
        <v>-1.3447161396653464</v>
      </c>
      <c r="Q89">
        <f t="shared" si="21"/>
        <v>0.26061367524634615</v>
      </c>
      <c r="R89">
        <f t="shared" si="30"/>
        <v>5.125</v>
      </c>
      <c r="S89">
        <f t="shared" si="29"/>
        <v>5.25</v>
      </c>
      <c r="T89">
        <f t="shared" si="22"/>
        <v>5.19</v>
      </c>
      <c r="X89">
        <f t="shared" si="25"/>
        <v>3.5000000000000001E-3</v>
      </c>
      <c r="Y89">
        <f t="shared" si="26"/>
        <v>2.8000000000000001E-2</v>
      </c>
    </row>
    <row r="90" spans="1:26" x14ac:dyDescent="0.25">
      <c r="A90">
        <v>87</v>
      </c>
      <c r="B90">
        <v>8</v>
      </c>
      <c r="C90">
        <f t="shared" ca="1" si="20"/>
        <v>3</v>
      </c>
      <c r="J90">
        <v>410000</v>
      </c>
      <c r="K90">
        <f t="shared" si="31"/>
        <v>56.127838567197358</v>
      </c>
      <c r="L90">
        <f t="shared" si="18"/>
        <v>640.31242374328485</v>
      </c>
      <c r="O90">
        <v>87</v>
      </c>
      <c r="P90">
        <v>1.9736879136566718</v>
      </c>
      <c r="Q90">
        <f t="shared" si="21"/>
        <v>7.197170147231069</v>
      </c>
      <c r="R90">
        <f t="shared" si="30"/>
        <v>5.25</v>
      </c>
      <c r="S90">
        <f t="shared" si="29"/>
        <v>5.375</v>
      </c>
      <c r="T90">
        <f t="shared" si="22"/>
        <v>5.31</v>
      </c>
      <c r="X90">
        <f t="shared" si="25"/>
        <v>3.0000000000000001E-3</v>
      </c>
      <c r="Y90">
        <f t="shared" si="26"/>
        <v>2.4E-2</v>
      </c>
    </row>
    <row r="91" spans="1:26" x14ac:dyDescent="0.25">
      <c r="A91">
        <v>88</v>
      </c>
      <c r="B91">
        <v>6</v>
      </c>
      <c r="C91">
        <f t="shared" ca="1" si="20"/>
        <v>9</v>
      </c>
      <c r="J91">
        <v>420000</v>
      </c>
      <c r="K91">
        <f t="shared" si="31"/>
        <v>56.232492903979008</v>
      </c>
      <c r="L91">
        <f t="shared" si="18"/>
        <v>648.07406984078602</v>
      </c>
      <c r="O91">
        <v>88</v>
      </c>
      <c r="P91">
        <v>1.317405600746254</v>
      </c>
      <c r="Q91">
        <f t="shared" si="21"/>
        <v>3.7337220350567755</v>
      </c>
      <c r="R91">
        <f t="shared" si="30"/>
        <v>5.375</v>
      </c>
      <c r="S91">
        <f t="shared" si="29"/>
        <v>5.5</v>
      </c>
      <c r="T91">
        <f t="shared" si="22"/>
        <v>5.44</v>
      </c>
      <c r="X91">
        <f t="shared" si="25"/>
        <v>6.0000000000000001E-3</v>
      </c>
      <c r="Y91">
        <f t="shared" si="26"/>
        <v>4.8000000000000001E-2</v>
      </c>
    </row>
    <row r="92" spans="1:26" x14ac:dyDescent="0.25">
      <c r="A92">
        <v>89</v>
      </c>
      <c r="B92">
        <v>6</v>
      </c>
      <c r="C92">
        <f t="shared" ca="1" si="20"/>
        <v>3</v>
      </c>
      <c r="J92">
        <v>430000</v>
      </c>
      <c r="K92">
        <f t="shared" si="31"/>
        <v>56.33468455579586</v>
      </c>
      <c r="L92">
        <f t="shared" si="18"/>
        <v>655.74385243020004</v>
      </c>
      <c r="O92">
        <v>89</v>
      </c>
      <c r="P92">
        <v>-1.7404093277183101</v>
      </c>
      <c r="Q92">
        <f t="shared" si="21"/>
        <v>0.17544856995403904</v>
      </c>
      <c r="R92">
        <f t="shared" si="30"/>
        <v>5.5</v>
      </c>
      <c r="S92">
        <f t="shared" si="29"/>
        <v>5.625</v>
      </c>
      <c r="T92">
        <f t="shared" si="22"/>
        <v>5.56</v>
      </c>
      <c r="X92">
        <f t="shared" si="25"/>
        <v>2E-3</v>
      </c>
      <c r="Y92">
        <f t="shared" si="26"/>
        <v>1.6E-2</v>
      </c>
    </row>
    <row r="93" spans="1:26" x14ac:dyDescent="0.25">
      <c r="A93">
        <v>90</v>
      </c>
      <c r="B93">
        <v>6</v>
      </c>
      <c r="C93">
        <f t="shared" ca="1" si="20"/>
        <v>7</v>
      </c>
      <c r="J93">
        <v>440000</v>
      </c>
      <c r="K93">
        <f t="shared" si="31"/>
        <v>56.434526764861872</v>
      </c>
      <c r="L93">
        <f t="shared" si="18"/>
        <v>663.32495807108</v>
      </c>
      <c r="O93">
        <v>90</v>
      </c>
      <c r="P93">
        <v>1.6285337035794585</v>
      </c>
      <c r="Q93">
        <f t="shared" si="21"/>
        <v>5.0963964093549148</v>
      </c>
      <c r="R93">
        <f t="shared" si="30"/>
        <v>5.625</v>
      </c>
      <c r="S93">
        <f t="shared" si="29"/>
        <v>5.75</v>
      </c>
      <c r="T93">
        <f t="shared" si="22"/>
        <v>5.69</v>
      </c>
      <c r="X93">
        <f t="shared" si="25"/>
        <v>3.0000000000000001E-3</v>
      </c>
      <c r="Y93">
        <f t="shared" si="26"/>
        <v>2.4E-2</v>
      </c>
    </row>
    <row r="94" spans="1:26" x14ac:dyDescent="0.25">
      <c r="A94">
        <v>91</v>
      </c>
      <c r="B94">
        <v>7</v>
      </c>
      <c r="C94">
        <f t="shared" ca="1" si="20"/>
        <v>8</v>
      </c>
      <c r="J94">
        <v>450000</v>
      </c>
      <c r="K94">
        <f t="shared" si="31"/>
        <v>56.532125137753432</v>
      </c>
      <c r="L94">
        <f t="shared" si="18"/>
        <v>670.82039324993696</v>
      </c>
      <c r="O94">
        <v>91</v>
      </c>
      <c r="P94">
        <v>0.80318632703298742</v>
      </c>
      <c r="Q94">
        <f t="shared" si="21"/>
        <v>2.2326435393271864</v>
      </c>
      <c r="R94">
        <f t="shared" si="30"/>
        <v>5.75</v>
      </c>
      <c r="S94">
        <f t="shared" si="29"/>
        <v>5.875</v>
      </c>
      <c r="T94">
        <f t="shared" si="22"/>
        <v>5.81</v>
      </c>
      <c r="X94">
        <f t="shared" si="25"/>
        <v>2E-3</v>
      </c>
      <c r="Y94">
        <f t="shared" si="26"/>
        <v>1.6E-2</v>
      </c>
    </row>
    <row r="95" spans="1:26" x14ac:dyDescent="0.25">
      <c r="A95">
        <v>92</v>
      </c>
      <c r="B95">
        <v>1</v>
      </c>
      <c r="C95">
        <f t="shared" ca="1" si="20"/>
        <v>0</v>
      </c>
      <c r="J95">
        <v>460000</v>
      </c>
      <c r="K95">
        <f t="shared" si="31"/>
        <v>56.627578316815729</v>
      </c>
      <c r="L95">
        <f t="shared" si="18"/>
        <v>678.23299831252677</v>
      </c>
      <c r="O95">
        <v>92</v>
      </c>
      <c r="P95">
        <v>-0.44959503394554701</v>
      </c>
      <c r="Q95">
        <f t="shared" si="21"/>
        <v>0.6378864216703154</v>
      </c>
      <c r="R95">
        <f t="shared" si="30"/>
        <v>5.875</v>
      </c>
      <c r="S95">
        <f t="shared" si="29"/>
        <v>6</v>
      </c>
      <c r="T95">
        <f t="shared" si="22"/>
        <v>5.94</v>
      </c>
      <c r="X95">
        <f t="shared" si="25"/>
        <v>2E-3</v>
      </c>
      <c r="Y95">
        <f t="shared" si="26"/>
        <v>1.6E-2</v>
      </c>
    </row>
    <row r="96" spans="1:26" x14ac:dyDescent="0.25">
      <c r="A96">
        <v>93</v>
      </c>
      <c r="B96">
        <v>6</v>
      </c>
      <c r="C96">
        <f t="shared" ca="1" si="20"/>
        <v>3</v>
      </c>
      <c r="J96">
        <v>470000</v>
      </c>
      <c r="K96">
        <f t="shared" si="31"/>
        <v>56.720978579357173</v>
      </c>
      <c r="L96">
        <f t="shared" si="18"/>
        <v>685.56546004010443</v>
      </c>
      <c r="O96">
        <v>93</v>
      </c>
      <c r="P96">
        <v>-1.8132671268460101</v>
      </c>
      <c r="Q96">
        <f t="shared" si="21"/>
        <v>0.16312033046023727</v>
      </c>
      <c r="R96">
        <f t="shared" si="30"/>
        <v>6</v>
      </c>
      <c r="S96">
        <f t="shared" si="29"/>
        <v>6.125</v>
      </c>
      <c r="T96">
        <f t="shared" si="22"/>
        <v>6.06</v>
      </c>
      <c r="X96">
        <f t="shared" si="25"/>
        <v>1E-3</v>
      </c>
      <c r="Y96">
        <f t="shared" si="26"/>
        <v>8.0000000000000002E-3</v>
      </c>
    </row>
    <row r="97" spans="1:25" x14ac:dyDescent="0.25">
      <c r="A97">
        <v>94</v>
      </c>
      <c r="B97">
        <v>6</v>
      </c>
      <c r="C97">
        <f t="shared" ca="1" si="20"/>
        <v>2</v>
      </c>
      <c r="J97">
        <v>480000</v>
      </c>
      <c r="K97">
        <f t="shared" si="31"/>
        <v>56.812412373755869</v>
      </c>
      <c r="L97">
        <f t="shared" si="18"/>
        <v>692.8203230275509</v>
      </c>
      <c r="O97">
        <v>94</v>
      </c>
      <c r="P97">
        <v>-1.1290603780455619</v>
      </c>
      <c r="Q97">
        <f t="shared" si="21"/>
        <v>0.32333692820799692</v>
      </c>
      <c r="R97">
        <f t="shared" si="30"/>
        <v>6.125</v>
      </c>
      <c r="S97">
        <f t="shared" si="29"/>
        <v>6.25</v>
      </c>
      <c r="T97">
        <f t="shared" si="22"/>
        <v>6.19</v>
      </c>
      <c r="X97">
        <f t="shared" si="25"/>
        <v>5.0000000000000001E-4</v>
      </c>
      <c r="Y97">
        <f t="shared" si="26"/>
        <v>4.0000000000000001E-3</v>
      </c>
    </row>
    <row r="98" spans="1:25" x14ac:dyDescent="0.25">
      <c r="A98">
        <v>95</v>
      </c>
      <c r="B98">
        <v>9</v>
      </c>
      <c r="C98">
        <f t="shared" ca="1" si="20"/>
        <v>6</v>
      </c>
      <c r="J98">
        <v>490000</v>
      </c>
      <c r="K98">
        <f t="shared" si="31"/>
        <v>56.901960800285131</v>
      </c>
      <c r="L98">
        <f t="shared" si="18"/>
        <v>700</v>
      </c>
      <c r="O98">
        <v>95</v>
      </c>
      <c r="P98">
        <v>-3.0609047686526336E-2</v>
      </c>
      <c r="Q98">
        <f t="shared" si="21"/>
        <v>0.96985466589295466</v>
      </c>
      <c r="R98">
        <f t="shared" ref="R98:R111" si="32">R97+0.125</f>
        <v>6.25</v>
      </c>
      <c r="S98">
        <f t="shared" si="29"/>
        <v>6.375</v>
      </c>
      <c r="T98">
        <f t="shared" ref="T98:T111" si="33">ROUND(AVERAGE(R98:S98),2)</f>
        <v>6.31</v>
      </c>
      <c r="X98">
        <f t="shared" si="25"/>
        <v>1.5E-3</v>
      </c>
      <c r="Y98">
        <f t="shared" si="26"/>
        <v>1.2E-2</v>
      </c>
    </row>
    <row r="99" spans="1:25" x14ac:dyDescent="0.25">
      <c r="A99">
        <v>96</v>
      </c>
      <c r="B99">
        <v>4</v>
      </c>
      <c r="C99">
        <f t="shared" ca="1" si="20"/>
        <v>5</v>
      </c>
      <c r="J99">
        <v>500000</v>
      </c>
      <c r="K99">
        <f t="shared" si="31"/>
        <v>56.989700043360187</v>
      </c>
      <c r="L99">
        <f t="shared" si="18"/>
        <v>707.10678118654755</v>
      </c>
      <c r="O99">
        <v>96</v>
      </c>
      <c r="P99">
        <v>0.17703635236022869</v>
      </c>
      <c r="Q99">
        <f t="shared" si="21"/>
        <v>1.1936744852233141</v>
      </c>
      <c r="R99">
        <f t="shared" si="32"/>
        <v>6.375</v>
      </c>
      <c r="S99">
        <f t="shared" si="29"/>
        <v>6.5</v>
      </c>
      <c r="T99">
        <f t="shared" si="33"/>
        <v>6.44</v>
      </c>
      <c r="X99">
        <f t="shared" si="25"/>
        <v>1E-3</v>
      </c>
      <c r="Y99">
        <f t="shared" si="26"/>
        <v>8.0000000000000002E-3</v>
      </c>
    </row>
    <row r="100" spans="1:25" x14ac:dyDescent="0.25">
      <c r="A100">
        <v>97</v>
      </c>
      <c r="B100">
        <v>7</v>
      </c>
      <c r="C100">
        <f t="shared" ca="1" si="20"/>
        <v>6</v>
      </c>
      <c r="J100">
        <v>510000</v>
      </c>
      <c r="K100">
        <f t="shared" si="31"/>
        <v>57.075701760979356</v>
      </c>
      <c r="L100">
        <f t="shared" ref="L100:L160" si="34">SQRT(J100)</f>
        <v>714.14284285428505</v>
      </c>
      <c r="O100">
        <v>97</v>
      </c>
      <c r="P100">
        <v>-1.2337713715612464</v>
      </c>
      <c r="Q100">
        <f t="shared" si="21"/>
        <v>0.29119230982938726</v>
      </c>
      <c r="R100">
        <f t="shared" si="32"/>
        <v>6.5</v>
      </c>
      <c r="S100">
        <f t="shared" si="29"/>
        <v>6.625</v>
      </c>
      <c r="T100">
        <f t="shared" si="33"/>
        <v>6.56</v>
      </c>
      <c r="X100">
        <f t="shared" si="25"/>
        <v>0</v>
      </c>
      <c r="Y100">
        <f t="shared" si="26"/>
        <v>0</v>
      </c>
    </row>
    <row r="101" spans="1:25" x14ac:dyDescent="0.25">
      <c r="A101">
        <v>98</v>
      </c>
      <c r="B101">
        <v>5</v>
      </c>
      <c r="C101">
        <f t="shared" ca="1" si="20"/>
        <v>3</v>
      </c>
      <c r="J101">
        <v>520000</v>
      </c>
      <c r="K101">
        <f t="shared" si="31"/>
        <v>57.160033436347987</v>
      </c>
      <c r="L101">
        <f t="shared" si="34"/>
        <v>721.11025509279784</v>
      </c>
      <c r="O101">
        <v>98</v>
      </c>
      <c r="P101">
        <v>-7.6567011712622549E-2</v>
      </c>
      <c r="Q101">
        <f t="shared" si="21"/>
        <v>0.92629083987342242</v>
      </c>
      <c r="R101">
        <f t="shared" si="32"/>
        <v>6.625</v>
      </c>
      <c r="S101">
        <f t="shared" si="29"/>
        <v>6.75</v>
      </c>
      <c r="T101">
        <f t="shared" si="33"/>
        <v>6.69</v>
      </c>
      <c r="X101">
        <f t="shared" si="25"/>
        <v>1.5E-3</v>
      </c>
      <c r="Y101">
        <f t="shared" si="26"/>
        <v>1.2E-2</v>
      </c>
    </row>
    <row r="102" spans="1:25" x14ac:dyDescent="0.25">
      <c r="A102">
        <v>99</v>
      </c>
      <c r="B102">
        <v>6</v>
      </c>
      <c r="C102">
        <f t="shared" ca="1" si="20"/>
        <v>0</v>
      </c>
      <c r="J102">
        <v>530000</v>
      </c>
      <c r="K102">
        <f t="shared" si="31"/>
        <v>57.242758696007883</v>
      </c>
      <c r="L102">
        <f t="shared" si="34"/>
        <v>728.0109889280518</v>
      </c>
      <c r="O102">
        <v>99</v>
      </c>
      <c r="P102">
        <v>0.60112844573282731</v>
      </c>
      <c r="Q102">
        <f t="shared" si="21"/>
        <v>1.8241761231457416</v>
      </c>
      <c r="R102">
        <f t="shared" si="32"/>
        <v>6.75</v>
      </c>
      <c r="S102">
        <f t="shared" si="29"/>
        <v>6.875</v>
      </c>
      <c r="T102">
        <f t="shared" si="33"/>
        <v>6.81</v>
      </c>
      <c r="X102">
        <f t="shared" si="25"/>
        <v>2E-3</v>
      </c>
      <c r="Y102">
        <f t="shared" si="26"/>
        <v>1.6E-2</v>
      </c>
    </row>
    <row r="103" spans="1:25" x14ac:dyDescent="0.25">
      <c r="A103">
        <v>100</v>
      </c>
      <c r="B103">
        <v>8</v>
      </c>
      <c r="C103">
        <f t="shared" ca="1" si="20"/>
        <v>9</v>
      </c>
      <c r="J103">
        <v>540000</v>
      </c>
      <c r="K103">
        <f t="shared" si="31"/>
        <v>57.323937598229676</v>
      </c>
      <c r="L103">
        <f t="shared" si="34"/>
        <v>734.84692283495338</v>
      </c>
      <c r="O103">
        <v>100</v>
      </c>
      <c r="P103">
        <v>-0.4177201310081759</v>
      </c>
      <c r="Q103">
        <f t="shared" si="21"/>
        <v>0.65854650938401182</v>
      </c>
      <c r="R103">
        <f t="shared" si="32"/>
        <v>6.875</v>
      </c>
      <c r="S103">
        <f t="shared" si="29"/>
        <v>7</v>
      </c>
      <c r="T103">
        <f t="shared" si="33"/>
        <v>6.94</v>
      </c>
      <c r="X103">
        <f t="shared" si="25"/>
        <v>1E-3</v>
      </c>
      <c r="Y103">
        <f t="shared" si="26"/>
        <v>8.0000000000000002E-3</v>
      </c>
    </row>
    <row r="104" spans="1:25" x14ac:dyDescent="0.25">
      <c r="A104">
        <v>101</v>
      </c>
      <c r="B104">
        <v>3</v>
      </c>
      <c r="C104">
        <f t="shared" ca="1" si="20"/>
        <v>2</v>
      </c>
      <c r="J104">
        <v>550000</v>
      </c>
      <c r="K104">
        <f t="shared" si="31"/>
        <v>57.403626894942427</v>
      </c>
      <c r="L104">
        <f t="shared" si="34"/>
        <v>741.61984870956633</v>
      </c>
      <c r="O104">
        <v>101</v>
      </c>
      <c r="P104">
        <v>0.74119419506579998</v>
      </c>
      <c r="Q104">
        <f t="shared" si="21"/>
        <v>2.0984399654478607</v>
      </c>
      <c r="R104">
        <f t="shared" si="32"/>
        <v>7</v>
      </c>
      <c r="S104">
        <f t="shared" si="29"/>
        <v>7.125</v>
      </c>
      <c r="T104">
        <f t="shared" si="33"/>
        <v>7.06</v>
      </c>
      <c r="X104">
        <f t="shared" si="25"/>
        <v>1.5E-3</v>
      </c>
      <c r="Y104">
        <f t="shared" si="26"/>
        <v>1.2E-2</v>
      </c>
    </row>
    <row r="105" spans="1:25" x14ac:dyDescent="0.25">
      <c r="A105">
        <v>102</v>
      </c>
      <c r="B105">
        <v>6</v>
      </c>
      <c r="C105">
        <f t="shared" ca="1" si="20"/>
        <v>8</v>
      </c>
      <c r="J105">
        <v>560000</v>
      </c>
      <c r="K105">
        <f t="shared" si="31"/>
        <v>57.481880270061993</v>
      </c>
      <c r="L105">
        <f t="shared" si="34"/>
        <v>748.33147735478826</v>
      </c>
      <c r="O105">
        <v>102</v>
      </c>
      <c r="P105">
        <v>-0.40328919717492556</v>
      </c>
      <c r="Q105">
        <f t="shared" si="21"/>
        <v>0.66811885329691667</v>
      </c>
      <c r="R105">
        <f t="shared" si="32"/>
        <v>7.125</v>
      </c>
      <c r="S105">
        <f t="shared" si="29"/>
        <v>7.25</v>
      </c>
      <c r="T105">
        <f t="shared" si="33"/>
        <v>7.19</v>
      </c>
      <c r="X105">
        <f t="shared" si="25"/>
        <v>1.5E-3</v>
      </c>
      <c r="Y105">
        <f t="shared" si="26"/>
        <v>1.2E-2</v>
      </c>
    </row>
    <row r="106" spans="1:25" x14ac:dyDescent="0.25">
      <c r="A106">
        <v>103</v>
      </c>
      <c r="B106">
        <v>8</v>
      </c>
      <c r="C106">
        <f t="shared" ca="1" si="20"/>
        <v>8</v>
      </c>
      <c r="J106">
        <v>570000</v>
      </c>
      <c r="K106">
        <f t="shared" si="31"/>
        <v>57.558748556724908</v>
      </c>
      <c r="L106">
        <f t="shared" si="34"/>
        <v>754.983443527075</v>
      </c>
      <c r="O106">
        <v>103</v>
      </c>
      <c r="P106">
        <v>1.4816449249040757</v>
      </c>
      <c r="Q106">
        <f t="shared" si="21"/>
        <v>4.4001776930993381</v>
      </c>
      <c r="R106">
        <f t="shared" si="32"/>
        <v>7.25</v>
      </c>
      <c r="S106">
        <f t="shared" si="29"/>
        <v>7.375</v>
      </c>
      <c r="T106">
        <f t="shared" si="33"/>
        <v>7.31</v>
      </c>
      <c r="X106">
        <f t="shared" si="25"/>
        <v>1E-3</v>
      </c>
      <c r="Y106">
        <f t="shared" si="26"/>
        <v>8.0000000000000002E-3</v>
      </c>
    </row>
    <row r="107" spans="1:25" x14ac:dyDescent="0.25">
      <c r="A107">
        <v>104</v>
      </c>
      <c r="B107">
        <v>9</v>
      </c>
      <c r="C107">
        <f t="shared" ca="1" si="20"/>
        <v>7</v>
      </c>
      <c r="J107">
        <v>580000</v>
      </c>
      <c r="K107">
        <f t="shared" si="31"/>
        <v>57.634279935629372</v>
      </c>
      <c r="L107">
        <f t="shared" si="34"/>
        <v>761.57731058639081</v>
      </c>
      <c r="O107">
        <v>104</v>
      </c>
      <c r="P107">
        <v>-0.25789679170804786</v>
      </c>
      <c r="Q107">
        <f t="shared" si="21"/>
        <v>0.77267497445616917</v>
      </c>
      <c r="R107">
        <f t="shared" si="32"/>
        <v>7.375</v>
      </c>
      <c r="S107">
        <f t="shared" si="29"/>
        <v>7.5</v>
      </c>
      <c r="T107">
        <f t="shared" si="33"/>
        <v>7.44</v>
      </c>
      <c r="X107">
        <f t="shared" si="25"/>
        <v>0</v>
      </c>
      <c r="Y107">
        <f t="shared" si="26"/>
        <v>0</v>
      </c>
    </row>
    <row r="108" spans="1:25" x14ac:dyDescent="0.25">
      <c r="A108">
        <v>105</v>
      </c>
      <c r="B108">
        <v>6</v>
      </c>
      <c r="C108">
        <f t="shared" ca="1" si="20"/>
        <v>10</v>
      </c>
      <c r="J108">
        <v>590000</v>
      </c>
      <c r="K108">
        <f t="shared" si="31"/>
        <v>57.708520116421433</v>
      </c>
      <c r="L108">
        <f t="shared" si="34"/>
        <v>768.11457478686077</v>
      </c>
      <c r="O108">
        <v>105</v>
      </c>
      <c r="P108">
        <v>-6.7874745466042469E-2</v>
      </c>
      <c r="Q108">
        <f t="shared" si="21"/>
        <v>0.93437750126639774</v>
      </c>
      <c r="R108">
        <f t="shared" si="32"/>
        <v>7.5</v>
      </c>
      <c r="S108">
        <f t="shared" si="29"/>
        <v>7.625</v>
      </c>
      <c r="T108">
        <f t="shared" si="33"/>
        <v>7.56</v>
      </c>
      <c r="X108">
        <f t="shared" si="25"/>
        <v>1E-3</v>
      </c>
      <c r="Y108">
        <f t="shared" si="26"/>
        <v>8.0000000000000002E-3</v>
      </c>
    </row>
    <row r="109" spans="1:25" x14ac:dyDescent="0.25">
      <c r="A109">
        <v>106</v>
      </c>
      <c r="B109">
        <v>7</v>
      </c>
      <c r="C109">
        <f t="shared" ca="1" si="20"/>
        <v>9</v>
      </c>
      <c r="J109">
        <v>600000</v>
      </c>
      <c r="K109">
        <f t="shared" si="31"/>
        <v>57.781512503836431</v>
      </c>
      <c r="L109">
        <f t="shared" si="34"/>
        <v>774.59666924148337</v>
      </c>
      <c r="O109">
        <v>106</v>
      </c>
      <c r="P109">
        <v>-0.93841830075993171</v>
      </c>
      <c r="Q109">
        <f t="shared" si="21"/>
        <v>0.39124617999756689</v>
      </c>
      <c r="R109">
        <f t="shared" si="32"/>
        <v>7.625</v>
      </c>
      <c r="S109">
        <f t="shared" si="29"/>
        <v>7.75</v>
      </c>
      <c r="T109">
        <f t="shared" si="33"/>
        <v>7.69</v>
      </c>
      <c r="X109">
        <f t="shared" si="25"/>
        <v>0</v>
      </c>
      <c r="Y109">
        <f t="shared" si="26"/>
        <v>0</v>
      </c>
    </row>
    <row r="110" spans="1:25" x14ac:dyDescent="0.25">
      <c r="A110">
        <v>107</v>
      </c>
      <c r="B110">
        <v>5</v>
      </c>
      <c r="C110">
        <f t="shared" ca="1" si="20"/>
        <v>4</v>
      </c>
      <c r="J110">
        <v>610000</v>
      </c>
      <c r="K110">
        <f t="shared" si="31"/>
        <v>57.853298350107671</v>
      </c>
      <c r="L110">
        <f t="shared" si="34"/>
        <v>781.02496759066548</v>
      </c>
      <c r="O110">
        <v>107</v>
      </c>
      <c r="P110">
        <v>-0.25313080922081821</v>
      </c>
      <c r="Q110">
        <f t="shared" si="21"/>
        <v>0.77636631930792765</v>
      </c>
      <c r="R110">
        <f t="shared" si="32"/>
        <v>7.75</v>
      </c>
      <c r="S110">
        <f t="shared" si="29"/>
        <v>7.875</v>
      </c>
      <c r="T110">
        <f t="shared" si="33"/>
        <v>7.81</v>
      </c>
      <c r="X110">
        <f t="shared" si="25"/>
        <v>5.0000000000000001E-4</v>
      </c>
      <c r="Y110">
        <f t="shared" si="26"/>
        <v>4.0000000000000001E-3</v>
      </c>
    </row>
    <row r="111" spans="1:25" x14ac:dyDescent="0.25">
      <c r="A111">
        <v>108</v>
      </c>
      <c r="B111">
        <v>5</v>
      </c>
      <c r="C111">
        <f t="shared" ca="1" si="20"/>
        <v>8</v>
      </c>
      <c r="J111">
        <v>620000</v>
      </c>
      <c r="K111">
        <f t="shared" si="31"/>
        <v>57.923916894982533</v>
      </c>
      <c r="L111">
        <f t="shared" si="34"/>
        <v>787.40078740118111</v>
      </c>
      <c r="O111">
        <v>108</v>
      </c>
      <c r="P111">
        <v>0.16460777284948166</v>
      </c>
      <c r="Q111">
        <f t="shared" si="21"/>
        <v>1.1789306194174169</v>
      </c>
      <c r="R111">
        <f t="shared" si="32"/>
        <v>7.875</v>
      </c>
      <c r="S111">
        <f t="shared" si="29"/>
        <v>8</v>
      </c>
      <c r="T111">
        <f t="shared" si="33"/>
        <v>7.94</v>
      </c>
      <c r="X111">
        <f t="shared" si="25"/>
        <v>5.0000000000000001E-4</v>
      </c>
      <c r="Y111">
        <f t="shared" si="26"/>
        <v>4.0000000000000001E-3</v>
      </c>
    </row>
    <row r="112" spans="1:25" x14ac:dyDescent="0.25">
      <c r="A112">
        <v>109</v>
      </c>
      <c r="B112">
        <v>2</v>
      </c>
      <c r="C112">
        <f t="shared" ca="1" si="20"/>
        <v>8</v>
      </c>
      <c r="J112">
        <v>630000</v>
      </c>
      <c r="K112">
        <f t="shared" si="31"/>
        <v>57.993405494535814</v>
      </c>
      <c r="L112">
        <f t="shared" si="34"/>
        <v>793.72539331937719</v>
      </c>
      <c r="O112">
        <v>109</v>
      </c>
      <c r="P112">
        <v>0.77052911177760031</v>
      </c>
      <c r="Q112">
        <f t="shared" si="21"/>
        <v>2.1609093139232796</v>
      </c>
      <c r="R112">
        <f t="shared" ref="R112:R120" si="35">R111+0.125</f>
        <v>8</v>
      </c>
      <c r="S112">
        <f t="shared" si="29"/>
        <v>8.125</v>
      </c>
      <c r="T112">
        <f t="shared" ref="T112:T175" si="36">ROUND(AVERAGE(R112:S112),2)</f>
        <v>8.06</v>
      </c>
      <c r="X112">
        <f t="shared" si="25"/>
        <v>1.5E-3</v>
      </c>
      <c r="Y112">
        <f t="shared" si="26"/>
        <v>1.2E-2</v>
      </c>
    </row>
    <row r="113" spans="1:25" x14ac:dyDescent="0.25">
      <c r="A113">
        <v>110</v>
      </c>
      <c r="B113">
        <v>7</v>
      </c>
      <c r="C113">
        <f t="shared" ca="1" si="20"/>
        <v>6</v>
      </c>
      <c r="J113">
        <v>640000</v>
      </c>
      <c r="K113">
        <f t="shared" si="31"/>
        <v>58.061799739838861</v>
      </c>
      <c r="L113">
        <f t="shared" si="34"/>
        <v>800</v>
      </c>
      <c r="O113">
        <v>110</v>
      </c>
      <c r="P113">
        <v>-1.3252592176673774</v>
      </c>
      <c r="Q113">
        <f t="shared" si="21"/>
        <v>0.26573406719527332</v>
      </c>
      <c r="R113">
        <f t="shared" si="35"/>
        <v>8.125</v>
      </c>
      <c r="S113">
        <f t="shared" si="29"/>
        <v>8.25</v>
      </c>
      <c r="T113">
        <f t="shared" si="36"/>
        <v>8.19</v>
      </c>
      <c r="X113">
        <f t="shared" si="25"/>
        <v>2E-3</v>
      </c>
      <c r="Y113">
        <f t="shared" si="26"/>
        <v>1.6E-2</v>
      </c>
    </row>
    <row r="114" spans="1:25" x14ac:dyDescent="0.25">
      <c r="A114">
        <v>111</v>
      </c>
      <c r="B114">
        <v>8</v>
      </c>
      <c r="C114">
        <f t="shared" ca="1" si="20"/>
        <v>10</v>
      </c>
      <c r="J114">
        <v>650000</v>
      </c>
      <c r="K114">
        <f t="shared" si="31"/>
        <v>58.12913356642855</v>
      </c>
      <c r="L114">
        <f t="shared" si="34"/>
        <v>806.22577482985491</v>
      </c>
      <c r="O114">
        <v>111</v>
      </c>
      <c r="P114">
        <v>0.49150313598658307</v>
      </c>
      <c r="Q114">
        <f t="shared" si="21"/>
        <v>1.6347716581735297</v>
      </c>
      <c r="R114">
        <f t="shared" si="35"/>
        <v>8.25</v>
      </c>
      <c r="S114">
        <f t="shared" si="29"/>
        <v>8.375</v>
      </c>
      <c r="T114">
        <f t="shared" si="36"/>
        <v>8.31</v>
      </c>
      <c r="X114">
        <f t="shared" si="25"/>
        <v>1E-3</v>
      </c>
      <c r="Y114">
        <f t="shared" si="26"/>
        <v>8.0000000000000002E-3</v>
      </c>
    </row>
    <row r="115" spans="1:25" x14ac:dyDescent="0.25">
      <c r="A115">
        <v>112</v>
      </c>
      <c r="B115">
        <v>6</v>
      </c>
      <c r="C115">
        <f t="shared" ca="1" si="20"/>
        <v>6</v>
      </c>
      <c r="J115">
        <v>660000</v>
      </c>
      <c r="K115">
        <f t="shared" si="31"/>
        <v>58.195439355418685</v>
      </c>
      <c r="L115">
        <f t="shared" si="34"/>
        <v>812.403840463596</v>
      </c>
      <c r="O115">
        <v>112</v>
      </c>
      <c r="P115">
        <v>0.39173787863814941</v>
      </c>
      <c r="Q115">
        <f t="shared" si="21"/>
        <v>1.47954983895097</v>
      </c>
      <c r="R115">
        <f t="shared" si="35"/>
        <v>8.375</v>
      </c>
      <c r="S115">
        <f t="shared" si="29"/>
        <v>8.5</v>
      </c>
      <c r="T115">
        <f t="shared" si="36"/>
        <v>8.44</v>
      </c>
      <c r="X115">
        <f t="shared" si="25"/>
        <v>1E-3</v>
      </c>
      <c r="Y115">
        <f t="shared" si="26"/>
        <v>8.0000000000000002E-3</v>
      </c>
    </row>
    <row r="116" spans="1:25" x14ac:dyDescent="0.25">
      <c r="A116">
        <v>113</v>
      </c>
      <c r="B116">
        <v>7</v>
      </c>
      <c r="C116">
        <f t="shared" ca="1" si="20"/>
        <v>10</v>
      </c>
      <c r="J116">
        <v>670000</v>
      </c>
      <c r="K116">
        <f t="shared" si="31"/>
        <v>58.260748027008262</v>
      </c>
      <c r="L116">
        <f t="shared" si="34"/>
        <v>818.53527718724501</v>
      </c>
      <c r="O116">
        <v>113</v>
      </c>
      <c r="P116">
        <v>-0.2901973765877951</v>
      </c>
      <c r="Q116">
        <f t="shared" si="21"/>
        <v>0.74811589244311172</v>
      </c>
      <c r="R116">
        <f t="shared" si="35"/>
        <v>8.5</v>
      </c>
      <c r="S116">
        <f t="shared" si="29"/>
        <v>8.625</v>
      </c>
      <c r="T116">
        <f t="shared" si="36"/>
        <v>8.56</v>
      </c>
      <c r="X116">
        <f t="shared" si="25"/>
        <v>5.0000000000000001E-4</v>
      </c>
      <c r="Y116">
        <f t="shared" si="26"/>
        <v>4.0000000000000001E-3</v>
      </c>
    </row>
    <row r="117" spans="1:25" x14ac:dyDescent="0.25">
      <c r="A117">
        <v>114</v>
      </c>
      <c r="B117">
        <v>6</v>
      </c>
      <c r="C117">
        <f t="shared" ca="1" si="20"/>
        <v>0</v>
      </c>
      <c r="J117">
        <v>680000</v>
      </c>
      <c r="K117">
        <f t="shared" si="31"/>
        <v>58.325089127062355</v>
      </c>
      <c r="L117">
        <f t="shared" si="34"/>
        <v>824.62112512353212</v>
      </c>
      <c r="O117">
        <v>114</v>
      </c>
      <c r="P117">
        <v>-0.41733711131454448</v>
      </c>
      <c r="Q117">
        <f t="shared" si="21"/>
        <v>0.65879879397817775</v>
      </c>
      <c r="R117">
        <f t="shared" si="35"/>
        <v>8.625</v>
      </c>
      <c r="S117">
        <f t="shared" si="29"/>
        <v>8.75</v>
      </c>
      <c r="T117">
        <f t="shared" si="36"/>
        <v>8.69</v>
      </c>
      <c r="X117">
        <f t="shared" si="25"/>
        <v>0</v>
      </c>
      <c r="Y117">
        <f t="shared" si="26"/>
        <v>0</v>
      </c>
    </row>
    <row r="118" spans="1:25" x14ac:dyDescent="0.25">
      <c r="A118">
        <v>115</v>
      </c>
      <c r="B118">
        <v>3</v>
      </c>
      <c r="C118">
        <f t="shared" ca="1" si="20"/>
        <v>1</v>
      </c>
      <c r="J118">
        <v>690000</v>
      </c>
      <c r="K118">
        <f t="shared" si="31"/>
        <v>58.38849090737255</v>
      </c>
      <c r="L118">
        <f t="shared" si="34"/>
        <v>830.66238629180748</v>
      </c>
      <c r="O118">
        <v>115</v>
      </c>
      <c r="P118">
        <v>-5.4074347115609475E-2</v>
      </c>
      <c r="Q118">
        <f t="shared" si="21"/>
        <v>0.94736167027584162</v>
      </c>
      <c r="R118">
        <f t="shared" si="35"/>
        <v>8.75</v>
      </c>
      <c r="S118">
        <f t="shared" si="29"/>
        <v>8.875</v>
      </c>
      <c r="T118">
        <f t="shared" si="36"/>
        <v>8.81</v>
      </c>
      <c r="X118">
        <f t="shared" si="25"/>
        <v>1.5E-3</v>
      </c>
      <c r="Y118">
        <f t="shared" si="26"/>
        <v>1.2E-2</v>
      </c>
    </row>
    <row r="119" spans="1:25" x14ac:dyDescent="0.25">
      <c r="A119">
        <v>116</v>
      </c>
      <c r="B119">
        <v>5</v>
      </c>
      <c r="C119">
        <f t="shared" ca="1" si="20"/>
        <v>8</v>
      </c>
      <c r="J119">
        <v>700000</v>
      </c>
      <c r="K119">
        <f t="shared" si="31"/>
        <v>58.450980400142569</v>
      </c>
      <c r="L119">
        <f t="shared" si="34"/>
        <v>836.66002653407554</v>
      </c>
      <c r="O119">
        <v>116</v>
      </c>
      <c r="P119">
        <v>-0.3935751128877063</v>
      </c>
      <c r="Q119">
        <f t="shared" si="21"/>
        <v>0.67464064146693703</v>
      </c>
      <c r="R119">
        <f t="shared" si="35"/>
        <v>8.875</v>
      </c>
      <c r="S119">
        <f t="shared" si="29"/>
        <v>9</v>
      </c>
      <c r="T119">
        <f t="shared" si="36"/>
        <v>8.94</v>
      </c>
      <c r="X119">
        <f t="shared" si="25"/>
        <v>5.0000000000000001E-4</v>
      </c>
      <c r="Y119">
        <f t="shared" si="26"/>
        <v>4.0000000000000001E-3</v>
      </c>
    </row>
    <row r="120" spans="1:25" x14ac:dyDescent="0.25">
      <c r="A120">
        <v>117</v>
      </c>
      <c r="B120">
        <v>5</v>
      </c>
      <c r="C120">
        <f t="shared" ca="1" si="20"/>
        <v>10</v>
      </c>
      <c r="J120">
        <v>710000</v>
      </c>
      <c r="K120">
        <f t="shared" si="31"/>
        <v>58.512583487190746</v>
      </c>
      <c r="L120">
        <f t="shared" si="34"/>
        <v>842.61497731763586</v>
      </c>
      <c r="O120">
        <v>117</v>
      </c>
      <c r="P120">
        <v>-1.7950020724283728</v>
      </c>
      <c r="Q120">
        <f t="shared" si="21"/>
        <v>0.16612710805994405</v>
      </c>
      <c r="R120">
        <f t="shared" si="35"/>
        <v>9</v>
      </c>
      <c r="S120">
        <f t="shared" si="29"/>
        <v>9.125</v>
      </c>
      <c r="T120">
        <f t="shared" si="36"/>
        <v>9.06</v>
      </c>
      <c r="X120">
        <f t="shared" si="25"/>
        <v>5.0000000000000001E-4</v>
      </c>
      <c r="Y120">
        <f t="shared" si="26"/>
        <v>4.0000000000000001E-3</v>
      </c>
    </row>
    <row r="121" spans="1:25" x14ac:dyDescent="0.25">
      <c r="A121">
        <v>118</v>
      </c>
      <c r="B121">
        <v>5</v>
      </c>
      <c r="C121">
        <f t="shared" ca="1" si="20"/>
        <v>2</v>
      </c>
      <c r="J121">
        <v>720000</v>
      </c>
      <c r="K121">
        <f t="shared" si="31"/>
        <v>58.573324964312675</v>
      </c>
      <c r="L121">
        <f t="shared" si="34"/>
        <v>848.52813742385706</v>
      </c>
      <c r="O121">
        <v>118</v>
      </c>
      <c r="P121">
        <v>1.1884905110273514</v>
      </c>
      <c r="Q121">
        <f t="shared" si="21"/>
        <v>3.2821231375656676</v>
      </c>
      <c r="R121">
        <f t="shared" ref="R121:R154" si="37">R120+0.125</f>
        <v>9.125</v>
      </c>
      <c r="S121">
        <f t="shared" si="29"/>
        <v>9.25</v>
      </c>
      <c r="T121">
        <f t="shared" si="36"/>
        <v>9.19</v>
      </c>
      <c r="X121">
        <f t="shared" si="25"/>
        <v>5.0000000000000001E-4</v>
      </c>
      <c r="Y121">
        <f t="shared" si="26"/>
        <v>4.0000000000000001E-3</v>
      </c>
    </row>
    <row r="122" spans="1:25" x14ac:dyDescent="0.25">
      <c r="A122">
        <v>119</v>
      </c>
      <c r="B122">
        <v>5</v>
      </c>
      <c r="C122">
        <f t="shared" ca="1" si="20"/>
        <v>5</v>
      </c>
      <c r="J122">
        <v>730000</v>
      </c>
      <c r="K122">
        <f t="shared" si="31"/>
        <v>58.633228601204564</v>
      </c>
      <c r="L122">
        <f t="shared" si="34"/>
        <v>854.40037453175307</v>
      </c>
      <c r="O122">
        <v>119</v>
      </c>
      <c r="P122">
        <v>0.88132362919524709</v>
      </c>
      <c r="Q122">
        <f t="shared" si="21"/>
        <v>2.4140929565287612</v>
      </c>
      <c r="R122">
        <f t="shared" si="37"/>
        <v>9.25</v>
      </c>
      <c r="S122">
        <f t="shared" si="29"/>
        <v>9.375</v>
      </c>
      <c r="T122">
        <f t="shared" si="36"/>
        <v>9.31</v>
      </c>
      <c r="X122">
        <f t="shared" si="25"/>
        <v>0</v>
      </c>
      <c r="Y122">
        <f t="shared" si="26"/>
        <v>0</v>
      </c>
    </row>
    <row r="123" spans="1:25" x14ac:dyDescent="0.25">
      <c r="A123">
        <v>120</v>
      </c>
      <c r="B123">
        <v>5</v>
      </c>
      <c r="C123">
        <f t="shared" ca="1" si="20"/>
        <v>6</v>
      </c>
      <c r="J123">
        <v>740000</v>
      </c>
      <c r="K123">
        <f t="shared" si="31"/>
        <v>58.692317197309755</v>
      </c>
      <c r="L123">
        <f t="shared" si="34"/>
        <v>860.23252670426268</v>
      </c>
      <c r="O123">
        <v>120</v>
      </c>
      <c r="P123">
        <v>2.2128945557202844</v>
      </c>
      <c r="Q123">
        <f t="shared" si="21"/>
        <v>9.1421405667423699</v>
      </c>
      <c r="R123">
        <f t="shared" si="37"/>
        <v>9.375</v>
      </c>
      <c r="S123">
        <f t="shared" si="29"/>
        <v>9.5</v>
      </c>
      <c r="T123">
        <f t="shared" si="36"/>
        <v>9.44</v>
      </c>
      <c r="X123">
        <f t="shared" si="25"/>
        <v>0</v>
      </c>
      <c r="Y123">
        <f t="shared" si="26"/>
        <v>0</v>
      </c>
    </row>
    <row r="124" spans="1:25" x14ac:dyDescent="0.25">
      <c r="A124">
        <v>121</v>
      </c>
      <c r="B124">
        <v>7</v>
      </c>
      <c r="C124">
        <f t="shared" ca="1" si="20"/>
        <v>7</v>
      </c>
      <c r="J124">
        <v>750000</v>
      </c>
      <c r="K124">
        <f t="shared" si="31"/>
        <v>58.750612633916994</v>
      </c>
      <c r="L124">
        <f t="shared" si="34"/>
        <v>866.02540378443859</v>
      </c>
      <c r="O124">
        <v>121</v>
      </c>
      <c r="P124">
        <v>6.4001409394789904E-2</v>
      </c>
      <c r="Q124">
        <f t="shared" si="21"/>
        <v>1.0660939013076365</v>
      </c>
      <c r="R124">
        <f t="shared" si="37"/>
        <v>9.5</v>
      </c>
      <c r="S124">
        <f t="shared" si="29"/>
        <v>9.625</v>
      </c>
      <c r="T124">
        <f t="shared" si="36"/>
        <v>9.56</v>
      </c>
      <c r="X124">
        <f t="shared" si="25"/>
        <v>5.0000000000000001E-4</v>
      </c>
      <c r="Y124">
        <f t="shared" si="26"/>
        <v>4.0000000000000001E-3</v>
      </c>
    </row>
    <row r="125" spans="1:25" x14ac:dyDescent="0.25">
      <c r="A125">
        <v>122</v>
      </c>
      <c r="B125">
        <v>7</v>
      </c>
      <c r="C125">
        <f t="shared" ca="1" si="20"/>
        <v>3</v>
      </c>
      <c r="J125">
        <v>760000</v>
      </c>
      <c r="K125">
        <f t="shared" si="31"/>
        <v>58.808135922807907</v>
      </c>
      <c r="L125">
        <f t="shared" si="34"/>
        <v>871.77978870813467</v>
      </c>
      <c r="O125">
        <v>122</v>
      </c>
      <c r="P125">
        <v>-1.8226452165394245</v>
      </c>
      <c r="Q125">
        <f t="shared" si="21"/>
        <v>0.1615977240991105</v>
      </c>
      <c r="R125">
        <f t="shared" si="37"/>
        <v>9.625</v>
      </c>
      <c r="S125">
        <f t="shared" si="29"/>
        <v>9.75</v>
      </c>
      <c r="T125">
        <f t="shared" si="36"/>
        <v>9.69</v>
      </c>
      <c r="X125">
        <f t="shared" si="25"/>
        <v>0</v>
      </c>
      <c r="Y125">
        <f t="shared" si="26"/>
        <v>0</v>
      </c>
    </row>
    <row r="126" spans="1:25" x14ac:dyDescent="0.25">
      <c r="A126">
        <v>123</v>
      </c>
      <c r="B126">
        <v>2</v>
      </c>
      <c r="C126">
        <f t="shared" ca="1" si="20"/>
        <v>2</v>
      </c>
      <c r="J126">
        <v>770000</v>
      </c>
      <c r="K126">
        <f t="shared" si="31"/>
        <v>58.864907251724809</v>
      </c>
      <c r="L126">
        <f t="shared" si="34"/>
        <v>877.49643873921218</v>
      </c>
      <c r="O126">
        <v>123</v>
      </c>
      <c r="P126">
        <v>1.522537505630968</v>
      </c>
      <c r="Q126">
        <f t="shared" si="21"/>
        <v>4.5838419749096166</v>
      </c>
      <c r="R126">
        <f t="shared" si="37"/>
        <v>9.75</v>
      </c>
      <c r="S126">
        <f t="shared" si="29"/>
        <v>9.875</v>
      </c>
      <c r="T126">
        <f t="shared" si="36"/>
        <v>9.81</v>
      </c>
      <c r="X126">
        <f t="shared" si="25"/>
        <v>0</v>
      </c>
      <c r="Y126">
        <f t="shared" si="26"/>
        <v>0</v>
      </c>
    </row>
    <row r="127" spans="1:25" x14ac:dyDescent="0.25">
      <c r="A127">
        <v>124</v>
      </c>
      <c r="B127">
        <v>8</v>
      </c>
      <c r="C127">
        <f t="shared" ca="1" si="20"/>
        <v>3</v>
      </c>
      <c r="J127">
        <v>780000</v>
      </c>
      <c r="K127">
        <f t="shared" si="31"/>
        <v>58.920946026904794</v>
      </c>
      <c r="L127">
        <f t="shared" si="34"/>
        <v>883.17608663278463</v>
      </c>
      <c r="O127">
        <v>124</v>
      </c>
      <c r="P127">
        <v>-0.10734778767232525</v>
      </c>
      <c r="Q127">
        <f t="shared" si="21"/>
        <v>0.89821323117282725</v>
      </c>
      <c r="R127">
        <f t="shared" si="37"/>
        <v>9.875</v>
      </c>
      <c r="S127">
        <f t="shared" si="29"/>
        <v>10</v>
      </c>
      <c r="T127">
        <f t="shared" si="36"/>
        <v>9.94</v>
      </c>
      <c r="X127">
        <f t="shared" si="25"/>
        <v>0</v>
      </c>
      <c r="Y127">
        <f t="shared" si="26"/>
        <v>0</v>
      </c>
    </row>
    <row r="128" spans="1:25" x14ac:dyDescent="0.25">
      <c r="A128">
        <v>125</v>
      </c>
      <c r="B128">
        <v>8</v>
      </c>
      <c r="C128">
        <f t="shared" ca="1" si="20"/>
        <v>8</v>
      </c>
      <c r="J128">
        <v>790000</v>
      </c>
      <c r="K128">
        <f t="shared" si="31"/>
        <v>58.976270912904404</v>
      </c>
      <c r="L128">
        <f t="shared" si="34"/>
        <v>888.81944173155887</v>
      </c>
      <c r="O128">
        <v>125</v>
      </c>
      <c r="P128">
        <v>-1.5776109277000272</v>
      </c>
      <c r="Q128">
        <f t="shared" si="21"/>
        <v>0.2064677758934616</v>
      </c>
      <c r="R128">
        <f t="shared" si="37"/>
        <v>10</v>
      </c>
      <c r="S128">
        <f t="shared" si="29"/>
        <v>10.125</v>
      </c>
      <c r="T128">
        <f t="shared" si="36"/>
        <v>10.06</v>
      </c>
      <c r="X128">
        <f t="shared" si="25"/>
        <v>0</v>
      </c>
      <c r="Y128">
        <f t="shared" si="26"/>
        <v>0</v>
      </c>
    </row>
    <row r="129" spans="1:25" x14ac:dyDescent="0.25">
      <c r="A129">
        <v>126</v>
      </c>
      <c r="B129">
        <v>5</v>
      </c>
      <c r="C129">
        <f t="shared" ca="1" si="20"/>
        <v>1</v>
      </c>
      <c r="J129">
        <v>800000</v>
      </c>
      <c r="K129">
        <f t="shared" si="31"/>
        <v>59.030899869919431</v>
      </c>
      <c r="L129">
        <f t="shared" si="34"/>
        <v>894.42719099991587</v>
      </c>
      <c r="O129">
        <v>126</v>
      </c>
      <c r="P129">
        <v>-6.694210831393232E-3</v>
      </c>
      <c r="Q129">
        <f t="shared" si="21"/>
        <v>0.9933281454841546</v>
      </c>
      <c r="R129">
        <f t="shared" si="37"/>
        <v>10.125</v>
      </c>
      <c r="S129">
        <f t="shared" si="29"/>
        <v>10.25</v>
      </c>
      <c r="T129">
        <f t="shared" si="36"/>
        <v>10.19</v>
      </c>
      <c r="X129">
        <f t="shared" si="25"/>
        <v>5.0000000000000001E-4</v>
      </c>
      <c r="Y129">
        <f t="shared" si="26"/>
        <v>4.0000000000000001E-3</v>
      </c>
    </row>
    <row r="130" spans="1:25" x14ac:dyDescent="0.25">
      <c r="A130">
        <v>127</v>
      </c>
      <c r="B130">
        <v>5</v>
      </c>
      <c r="C130">
        <f t="shared" ca="1" si="20"/>
        <v>8</v>
      </c>
      <c r="J130">
        <v>810000</v>
      </c>
      <c r="K130">
        <f t="shared" si="31"/>
        <v>59.084850188786497</v>
      </c>
      <c r="L130">
        <f t="shared" si="34"/>
        <v>900</v>
      </c>
      <c r="O130">
        <v>127</v>
      </c>
      <c r="P130">
        <v>0.85390711801978292</v>
      </c>
      <c r="Q130">
        <f t="shared" si="21"/>
        <v>2.3488060096044401</v>
      </c>
      <c r="R130">
        <f t="shared" si="37"/>
        <v>10.25</v>
      </c>
      <c r="S130">
        <f t="shared" si="29"/>
        <v>10.375</v>
      </c>
      <c r="T130">
        <f t="shared" si="36"/>
        <v>10.31</v>
      </c>
      <c r="X130">
        <f t="shared" si="25"/>
        <v>0</v>
      </c>
      <c r="Y130">
        <f t="shared" si="26"/>
        <v>0</v>
      </c>
    </row>
    <row r="131" spans="1:25" x14ac:dyDescent="0.25">
      <c r="A131">
        <v>128</v>
      </c>
      <c r="B131">
        <v>5</v>
      </c>
      <c r="C131">
        <f t="shared" ca="1" si="20"/>
        <v>10</v>
      </c>
      <c r="J131">
        <v>820000</v>
      </c>
      <c r="K131">
        <f t="shared" si="31"/>
        <v>59.138138523837164</v>
      </c>
      <c r="L131">
        <f t="shared" si="34"/>
        <v>905.5385138137417</v>
      </c>
      <c r="O131">
        <v>128</v>
      </c>
      <c r="P131">
        <v>-0.47253561093732438</v>
      </c>
      <c r="Q131">
        <f t="shared" si="21"/>
        <v>0.62341951316898292</v>
      </c>
      <c r="R131">
        <f t="shared" si="37"/>
        <v>10.375</v>
      </c>
      <c r="S131">
        <f t="shared" si="29"/>
        <v>10.5</v>
      </c>
      <c r="T131">
        <f t="shared" si="36"/>
        <v>10.44</v>
      </c>
      <c r="X131">
        <f t="shared" si="25"/>
        <v>0</v>
      </c>
      <c r="Y131">
        <f t="shared" si="26"/>
        <v>0</v>
      </c>
    </row>
    <row r="132" spans="1:25" x14ac:dyDescent="0.25">
      <c r="A132">
        <v>129</v>
      </c>
      <c r="B132">
        <v>8</v>
      </c>
      <c r="C132">
        <f t="shared" ca="1" si="20"/>
        <v>8</v>
      </c>
      <c r="J132">
        <v>830000</v>
      </c>
      <c r="K132">
        <f t="shared" si="31"/>
        <v>59.190780923760734</v>
      </c>
      <c r="L132">
        <f t="shared" si="34"/>
        <v>911.04335791442986</v>
      </c>
      <c r="O132">
        <v>129</v>
      </c>
      <c r="P132">
        <v>-0.76432871452029827</v>
      </c>
      <c r="Q132">
        <f t="shared" si="21"/>
        <v>0.4656464077542174</v>
      </c>
      <c r="R132">
        <f t="shared" si="37"/>
        <v>10.5</v>
      </c>
      <c r="S132">
        <f t="shared" si="29"/>
        <v>10.625</v>
      </c>
      <c r="T132">
        <f t="shared" si="36"/>
        <v>10.56</v>
      </c>
      <c r="X132">
        <f t="shared" si="25"/>
        <v>5.0000000000000001E-4</v>
      </c>
      <c r="Y132">
        <f t="shared" si="26"/>
        <v>4.0000000000000001E-3</v>
      </c>
    </row>
    <row r="133" spans="1:25" x14ac:dyDescent="0.25">
      <c r="A133">
        <v>130</v>
      </c>
      <c r="B133">
        <v>5</v>
      </c>
      <c r="C133">
        <f t="shared" ref="C133:C196" ca="1" si="38">RANDBETWEEN(0,10)</f>
        <v>2</v>
      </c>
      <c r="J133">
        <v>840000</v>
      </c>
      <c r="K133">
        <f t="shared" si="31"/>
        <v>59.242792860618813</v>
      </c>
      <c r="L133">
        <f t="shared" si="34"/>
        <v>916.51513899116799</v>
      </c>
      <c r="O133">
        <v>130</v>
      </c>
      <c r="P133">
        <v>-0.96821130681309087</v>
      </c>
      <c r="Q133">
        <f t="shared" ref="Q133:Q196" si="39">EXP(P133)</f>
        <v>0.37976170813621307</v>
      </c>
      <c r="R133">
        <f t="shared" si="37"/>
        <v>10.625</v>
      </c>
      <c r="S133">
        <f t="shared" si="29"/>
        <v>10.75</v>
      </c>
      <c r="T133">
        <f t="shared" si="36"/>
        <v>10.69</v>
      </c>
      <c r="X133">
        <f t="shared" si="25"/>
        <v>1E-3</v>
      </c>
      <c r="Y133">
        <f t="shared" si="26"/>
        <v>8.0000000000000002E-3</v>
      </c>
    </row>
    <row r="134" spans="1:25" x14ac:dyDescent="0.25">
      <c r="A134">
        <v>131</v>
      </c>
      <c r="B134">
        <v>6</v>
      </c>
      <c r="C134">
        <f t="shared" ca="1" si="38"/>
        <v>2</v>
      </c>
      <c r="J134">
        <v>850000</v>
      </c>
      <c r="K134">
        <f t="shared" si="31"/>
        <v>59.294189257142918</v>
      </c>
      <c r="L134">
        <f t="shared" si="34"/>
        <v>921.95444572928875</v>
      </c>
      <c r="O134">
        <v>131</v>
      </c>
      <c r="P134">
        <v>-1.0760854112307723</v>
      </c>
      <c r="Q134">
        <f t="shared" si="39"/>
        <v>0.34092750785606962</v>
      </c>
      <c r="R134">
        <f t="shared" si="37"/>
        <v>10.75</v>
      </c>
      <c r="S134">
        <f t="shared" si="29"/>
        <v>10.875</v>
      </c>
      <c r="T134">
        <f t="shared" si="36"/>
        <v>10.81</v>
      </c>
      <c r="X134">
        <f t="shared" si="25"/>
        <v>0</v>
      </c>
      <c r="Y134">
        <f t="shared" si="26"/>
        <v>0</v>
      </c>
    </row>
    <row r="135" spans="1:25" x14ac:dyDescent="0.25">
      <c r="A135">
        <v>132</v>
      </c>
      <c r="B135">
        <v>5</v>
      </c>
      <c r="C135">
        <f t="shared" ca="1" si="38"/>
        <v>5</v>
      </c>
      <c r="J135">
        <v>860000</v>
      </c>
      <c r="K135">
        <f t="shared" si="31"/>
        <v>59.34498451243568</v>
      </c>
      <c r="L135">
        <f t="shared" si="34"/>
        <v>927.36184954957037</v>
      </c>
      <c r="O135">
        <v>132</v>
      </c>
      <c r="P135">
        <v>-0.45843340427130391</v>
      </c>
      <c r="Q135">
        <f t="shared" si="39"/>
        <v>0.63227338682941658</v>
      </c>
      <c r="R135">
        <f t="shared" si="37"/>
        <v>10.875</v>
      </c>
      <c r="S135">
        <f t="shared" si="29"/>
        <v>11</v>
      </c>
      <c r="T135">
        <f t="shared" si="36"/>
        <v>10.94</v>
      </c>
      <c r="X135">
        <f t="shared" si="25"/>
        <v>0</v>
      </c>
      <c r="Y135">
        <f t="shared" si="26"/>
        <v>0</v>
      </c>
    </row>
    <row r="136" spans="1:25" x14ac:dyDescent="0.25">
      <c r="A136">
        <v>133</v>
      </c>
      <c r="B136">
        <v>1</v>
      </c>
      <c r="C136">
        <f t="shared" ca="1" si="38"/>
        <v>5</v>
      </c>
      <c r="J136">
        <v>870000</v>
      </c>
      <c r="K136">
        <f t="shared" si="31"/>
        <v>59.395192526186179</v>
      </c>
      <c r="L136">
        <f t="shared" si="34"/>
        <v>932.73790530888152</v>
      </c>
      <c r="O136">
        <v>133</v>
      </c>
      <c r="P136">
        <v>0.9006633253874643</v>
      </c>
      <c r="Q136">
        <f t="shared" si="39"/>
        <v>2.4612351695767161</v>
      </c>
      <c r="R136">
        <f t="shared" si="37"/>
        <v>11</v>
      </c>
      <c r="S136">
        <f t="shared" si="29"/>
        <v>11.125</v>
      </c>
      <c r="T136">
        <f t="shared" si="36"/>
        <v>11.06</v>
      </c>
      <c r="X136">
        <f t="shared" si="25"/>
        <v>0</v>
      </c>
      <c r="Y136">
        <f t="shared" si="26"/>
        <v>0</v>
      </c>
    </row>
    <row r="137" spans="1:25" x14ac:dyDescent="0.25">
      <c r="A137">
        <v>134</v>
      </c>
      <c r="B137">
        <v>8</v>
      </c>
      <c r="C137">
        <f t="shared" ca="1" si="38"/>
        <v>5</v>
      </c>
      <c r="J137">
        <v>880000</v>
      </c>
      <c r="K137">
        <f t="shared" si="31"/>
        <v>59.444826721501677</v>
      </c>
      <c r="L137">
        <f t="shared" si="34"/>
        <v>938.08315196468595</v>
      </c>
      <c r="O137">
        <v>134</v>
      </c>
      <c r="P137">
        <v>-1.5213463545151273</v>
      </c>
      <c r="Q137">
        <f t="shared" si="39"/>
        <v>0.2184176213530642</v>
      </c>
      <c r="R137">
        <f t="shared" si="37"/>
        <v>11.125</v>
      </c>
      <c r="S137">
        <f t="shared" si="29"/>
        <v>11.25</v>
      </c>
      <c r="T137">
        <f t="shared" si="36"/>
        <v>11.19</v>
      </c>
      <c r="X137">
        <f t="shared" si="25"/>
        <v>5.0000000000000001E-4</v>
      </c>
      <c r="Y137">
        <f t="shared" si="26"/>
        <v>4.0000000000000001E-3</v>
      </c>
    </row>
    <row r="138" spans="1:25" x14ac:dyDescent="0.25">
      <c r="A138">
        <v>135</v>
      </c>
      <c r="B138">
        <v>5</v>
      </c>
      <c r="C138">
        <f t="shared" ca="1" si="38"/>
        <v>8</v>
      </c>
      <c r="J138">
        <v>890000</v>
      </c>
      <c r="K138">
        <f t="shared" si="31"/>
        <v>59.493900066449129</v>
      </c>
      <c r="L138">
        <f t="shared" si="34"/>
        <v>943.39811320566037</v>
      </c>
      <c r="O138">
        <v>135</v>
      </c>
      <c r="P138">
        <v>1.6840266673915625</v>
      </c>
      <c r="Q138">
        <f t="shared" si="39"/>
        <v>5.3872048375293993</v>
      </c>
      <c r="R138">
        <f t="shared" si="37"/>
        <v>11.25</v>
      </c>
      <c r="S138">
        <f t="shared" si="29"/>
        <v>11.375</v>
      </c>
      <c r="T138">
        <f t="shared" si="36"/>
        <v>11.31</v>
      </c>
      <c r="X138">
        <f t="shared" si="25"/>
        <v>0</v>
      </c>
      <c r="Y138">
        <f t="shared" si="26"/>
        <v>0</v>
      </c>
    </row>
    <row r="139" spans="1:25" x14ac:dyDescent="0.25">
      <c r="A139">
        <v>136</v>
      </c>
      <c r="B139">
        <v>10</v>
      </c>
      <c r="C139">
        <f t="shared" ca="1" si="38"/>
        <v>9</v>
      </c>
      <c r="J139">
        <v>900000</v>
      </c>
      <c r="K139">
        <f t="shared" si="31"/>
        <v>59.542425094393252</v>
      </c>
      <c r="L139">
        <f t="shared" si="34"/>
        <v>948.68329805051383</v>
      </c>
      <c r="O139">
        <v>136</v>
      </c>
      <c r="P139">
        <v>-0.48832683052263648</v>
      </c>
      <c r="Q139">
        <f t="shared" si="39"/>
        <v>0.61365227996925364</v>
      </c>
      <c r="R139">
        <f t="shared" si="37"/>
        <v>11.375</v>
      </c>
      <c r="S139">
        <f t="shared" si="29"/>
        <v>11.5</v>
      </c>
      <c r="T139">
        <f t="shared" si="36"/>
        <v>11.44</v>
      </c>
      <c r="X139">
        <f t="shared" si="25"/>
        <v>1E-3</v>
      </c>
      <c r="Y139">
        <f t="shared" si="26"/>
        <v>8.0000000000000002E-3</v>
      </c>
    </row>
    <row r="140" spans="1:25" x14ac:dyDescent="0.25">
      <c r="A140">
        <v>137</v>
      </c>
      <c r="B140">
        <v>6</v>
      </c>
      <c r="C140">
        <f t="shared" ca="1" si="38"/>
        <v>6</v>
      </c>
      <c r="J140">
        <v>910000</v>
      </c>
      <c r="K140">
        <f t="shared" si="31"/>
        <v>59.590413923210932</v>
      </c>
      <c r="L140">
        <f t="shared" si="34"/>
        <v>953.93920141694559</v>
      </c>
      <c r="O140">
        <v>137</v>
      </c>
      <c r="P140">
        <v>-8.4700469789115107E-2</v>
      </c>
      <c r="Q140">
        <f t="shared" si="39"/>
        <v>0.91878744778752075</v>
      </c>
      <c r="R140">
        <f t="shared" si="37"/>
        <v>11.5</v>
      </c>
      <c r="S140">
        <f t="shared" si="29"/>
        <v>11.625</v>
      </c>
      <c r="T140">
        <f t="shared" si="36"/>
        <v>11.56</v>
      </c>
      <c r="X140">
        <f t="shared" si="25"/>
        <v>0</v>
      </c>
      <c r="Y140">
        <f t="shared" si="26"/>
        <v>0</v>
      </c>
    </row>
    <row r="141" spans="1:25" x14ac:dyDescent="0.25">
      <c r="A141">
        <v>138</v>
      </c>
      <c r="B141">
        <v>6</v>
      </c>
      <c r="C141">
        <f t="shared" ca="1" si="38"/>
        <v>2</v>
      </c>
      <c r="J141">
        <v>920000</v>
      </c>
      <c r="K141">
        <f t="shared" si="31"/>
        <v>59.637878273455541</v>
      </c>
      <c r="L141">
        <f t="shared" si="34"/>
        <v>959.16630466254389</v>
      </c>
      <c r="O141">
        <v>138</v>
      </c>
      <c r="P141">
        <v>1.0022368161200321</v>
      </c>
      <c r="Q141">
        <f t="shared" si="39"/>
        <v>2.7243689303976133</v>
      </c>
      <c r="R141">
        <f t="shared" si="37"/>
        <v>11.625</v>
      </c>
      <c r="S141">
        <f t="shared" si="29"/>
        <v>11.75</v>
      </c>
      <c r="T141">
        <f t="shared" si="36"/>
        <v>11.69</v>
      </c>
      <c r="X141">
        <f t="shared" si="25"/>
        <v>0</v>
      </c>
      <c r="Y141">
        <f t="shared" si="26"/>
        <v>0</v>
      </c>
    </row>
    <row r="142" spans="1:25" x14ac:dyDescent="0.25">
      <c r="A142">
        <v>139</v>
      </c>
      <c r="B142">
        <v>4</v>
      </c>
      <c r="C142">
        <f t="shared" ca="1" si="38"/>
        <v>1</v>
      </c>
      <c r="J142">
        <v>930000</v>
      </c>
      <c r="K142">
        <f t="shared" si="31"/>
        <v>59.684829485539339</v>
      </c>
      <c r="L142">
        <f t="shared" si="34"/>
        <v>964.36507609929549</v>
      </c>
      <c r="O142">
        <v>139</v>
      </c>
      <c r="P142">
        <v>0.56432314753730872</v>
      </c>
      <c r="Q142">
        <f t="shared" si="39"/>
        <v>1.7582572990934406</v>
      </c>
      <c r="R142">
        <f t="shared" si="37"/>
        <v>11.75</v>
      </c>
      <c r="S142">
        <f t="shared" si="29"/>
        <v>11.875</v>
      </c>
      <c r="T142">
        <f t="shared" si="36"/>
        <v>11.81</v>
      </c>
      <c r="X142">
        <f t="shared" si="25"/>
        <v>0</v>
      </c>
      <c r="Y142">
        <f t="shared" si="26"/>
        <v>0</v>
      </c>
    </row>
    <row r="143" spans="1:25" x14ac:dyDescent="0.25">
      <c r="A143">
        <v>140</v>
      </c>
      <c r="B143">
        <v>6</v>
      </c>
      <c r="C143">
        <f t="shared" ca="1" si="38"/>
        <v>1</v>
      </c>
      <c r="J143">
        <v>940000</v>
      </c>
      <c r="K143">
        <f t="shared" si="31"/>
        <v>59.731278535996978</v>
      </c>
      <c r="L143">
        <f t="shared" si="34"/>
        <v>969.53597148326583</v>
      </c>
      <c r="O143">
        <v>140</v>
      </c>
      <c r="P143">
        <v>0.63937259631070031</v>
      </c>
      <c r="Q143">
        <f t="shared" si="39"/>
        <v>1.8952913933875342</v>
      </c>
      <c r="R143">
        <f t="shared" si="37"/>
        <v>11.875</v>
      </c>
      <c r="S143">
        <f t="shared" si="29"/>
        <v>12</v>
      </c>
      <c r="T143">
        <f t="shared" si="36"/>
        <v>11.94</v>
      </c>
      <c r="X143">
        <f t="shared" ref="X143:X206" si="40">COUNTIFS($Q$4:$Q$2003,"&gt;"&amp;R143,$Q$4:$Q$2003,"&lt;="&amp;S143)/2000</f>
        <v>5.0000000000000001E-4</v>
      </c>
      <c r="Y143">
        <f t="shared" ref="Y143:Y206" si="41">X143/(0.125)</f>
        <v>4.0000000000000001E-3</v>
      </c>
    </row>
    <row r="144" spans="1:25" x14ac:dyDescent="0.25">
      <c r="A144">
        <v>141</v>
      </c>
      <c r="B144">
        <v>7</v>
      </c>
      <c r="C144">
        <f t="shared" ca="1" si="38"/>
        <v>0</v>
      </c>
      <c r="J144">
        <v>950000</v>
      </c>
      <c r="K144">
        <f t="shared" si="31"/>
        <v>59.777236052888469</v>
      </c>
      <c r="L144">
        <f t="shared" si="34"/>
        <v>974.67943448089636</v>
      </c>
      <c r="O144">
        <v>141</v>
      </c>
      <c r="P144">
        <v>0.73894569872967408</v>
      </c>
      <c r="Q144">
        <f t="shared" si="39"/>
        <v>2.0937269314794307</v>
      </c>
      <c r="R144">
        <f t="shared" si="37"/>
        <v>12</v>
      </c>
      <c r="S144">
        <f t="shared" ref="S144:S154" si="42">R144+0.125</f>
        <v>12.125</v>
      </c>
      <c r="T144">
        <f t="shared" si="36"/>
        <v>12.06</v>
      </c>
      <c r="X144">
        <f t="shared" si="40"/>
        <v>1E-3</v>
      </c>
      <c r="Y144">
        <f t="shared" si="41"/>
        <v>8.0000000000000002E-3</v>
      </c>
    </row>
    <row r="145" spans="1:25" x14ac:dyDescent="0.25">
      <c r="A145">
        <v>142</v>
      </c>
      <c r="B145">
        <v>6</v>
      </c>
      <c r="C145">
        <f t="shared" ca="1" si="38"/>
        <v>6</v>
      </c>
      <c r="J145">
        <v>960000</v>
      </c>
      <c r="K145">
        <f t="shared" si="31"/>
        <v>59.822712330395682</v>
      </c>
      <c r="L145">
        <f t="shared" si="34"/>
        <v>979.79589711327128</v>
      </c>
      <c r="O145">
        <v>142</v>
      </c>
      <c r="P145">
        <v>0.60524015216456006</v>
      </c>
      <c r="Q145">
        <f t="shared" si="39"/>
        <v>1.8316920408787813</v>
      </c>
      <c r="R145">
        <f t="shared" si="37"/>
        <v>12.125</v>
      </c>
      <c r="S145">
        <f t="shared" si="42"/>
        <v>12.25</v>
      </c>
      <c r="T145">
        <f t="shared" si="36"/>
        <v>12.19</v>
      </c>
      <c r="X145">
        <f t="shared" si="40"/>
        <v>0</v>
      </c>
      <c r="Y145">
        <f t="shared" si="41"/>
        <v>0</v>
      </c>
    </row>
    <row r="146" spans="1:25" x14ac:dyDescent="0.25">
      <c r="A146">
        <v>143</v>
      </c>
      <c r="B146">
        <v>7</v>
      </c>
      <c r="C146">
        <f t="shared" ca="1" si="38"/>
        <v>3</v>
      </c>
      <c r="J146">
        <v>970000</v>
      </c>
      <c r="K146">
        <f t="shared" si="31"/>
        <v>59.867717342662445</v>
      </c>
      <c r="L146">
        <f t="shared" si="34"/>
        <v>984.88578017961049</v>
      </c>
      <c r="O146">
        <v>143</v>
      </c>
      <c r="P146">
        <v>1.5068167876697554</v>
      </c>
      <c r="Q146">
        <f t="shared" si="39"/>
        <v>4.5123441590396132</v>
      </c>
      <c r="R146">
        <f t="shared" si="37"/>
        <v>12.25</v>
      </c>
      <c r="S146">
        <f t="shared" si="42"/>
        <v>12.375</v>
      </c>
      <c r="T146">
        <f t="shared" si="36"/>
        <v>12.31</v>
      </c>
      <c r="X146">
        <f t="shared" si="40"/>
        <v>0</v>
      </c>
      <c r="Y146">
        <f t="shared" si="41"/>
        <v>0</v>
      </c>
    </row>
    <row r="147" spans="1:25" x14ac:dyDescent="0.25">
      <c r="A147">
        <v>144</v>
      </c>
      <c r="B147">
        <v>8</v>
      </c>
      <c r="C147">
        <f t="shared" ca="1" si="38"/>
        <v>1</v>
      </c>
      <c r="J147">
        <v>980000</v>
      </c>
      <c r="K147">
        <f t="shared" si="31"/>
        <v>59.912260756924937</v>
      </c>
      <c r="L147">
        <f t="shared" si="34"/>
        <v>989.94949366116657</v>
      </c>
      <c r="O147">
        <v>144</v>
      </c>
      <c r="P147">
        <v>-0.19919079707482348</v>
      </c>
      <c r="Q147">
        <f t="shared" si="39"/>
        <v>0.81939354052690916</v>
      </c>
      <c r="R147">
        <f t="shared" si="37"/>
        <v>12.375</v>
      </c>
      <c r="S147">
        <f t="shared" si="42"/>
        <v>12.5</v>
      </c>
      <c r="T147">
        <f t="shared" si="36"/>
        <v>12.44</v>
      </c>
      <c r="X147">
        <f t="shared" si="40"/>
        <v>5.0000000000000001E-4</v>
      </c>
      <c r="Y147">
        <f t="shared" si="41"/>
        <v>4.0000000000000001E-3</v>
      </c>
    </row>
    <row r="148" spans="1:25" x14ac:dyDescent="0.25">
      <c r="A148">
        <v>145</v>
      </c>
      <c r="B148">
        <v>5</v>
      </c>
      <c r="C148">
        <f t="shared" ca="1" si="38"/>
        <v>4</v>
      </c>
      <c r="J148">
        <v>990000</v>
      </c>
      <c r="K148">
        <f t="shared" si="31"/>
        <v>59.956351945975491</v>
      </c>
      <c r="L148">
        <f t="shared" si="34"/>
        <v>994.98743710661995</v>
      </c>
      <c r="O148">
        <v>145</v>
      </c>
      <c r="P148">
        <v>-2.404517497620279</v>
      </c>
      <c r="Q148">
        <f t="shared" si="39"/>
        <v>9.0309059435202246E-2</v>
      </c>
      <c r="R148">
        <f t="shared" si="37"/>
        <v>12.5</v>
      </c>
      <c r="S148">
        <f t="shared" si="42"/>
        <v>12.625</v>
      </c>
      <c r="T148">
        <f t="shared" si="36"/>
        <v>12.56</v>
      </c>
      <c r="X148">
        <f t="shared" si="40"/>
        <v>0</v>
      </c>
      <c r="Y148">
        <f t="shared" si="41"/>
        <v>0</v>
      </c>
    </row>
    <row r="149" spans="1:25" x14ac:dyDescent="0.25">
      <c r="A149">
        <v>146</v>
      </c>
      <c r="B149">
        <v>8</v>
      </c>
      <c r="C149">
        <f t="shared" ca="1" si="38"/>
        <v>2</v>
      </c>
      <c r="J149">
        <v>1000000</v>
      </c>
      <c r="K149">
        <f t="shared" si="31"/>
        <v>59.999999999999993</v>
      </c>
      <c r="L149">
        <f t="shared" si="34"/>
        <v>1000</v>
      </c>
      <c r="O149">
        <v>146</v>
      </c>
      <c r="P149">
        <v>-0.46749879843414971</v>
      </c>
      <c r="Q149">
        <f t="shared" si="39"/>
        <v>0.62656748157576025</v>
      </c>
      <c r="R149">
        <f t="shared" si="37"/>
        <v>12.625</v>
      </c>
      <c r="S149">
        <f t="shared" si="42"/>
        <v>12.75</v>
      </c>
      <c r="T149">
        <f t="shared" si="36"/>
        <v>12.69</v>
      </c>
      <c r="X149">
        <f t="shared" si="40"/>
        <v>0</v>
      </c>
      <c r="Y149">
        <f t="shared" si="41"/>
        <v>0</v>
      </c>
    </row>
    <row r="150" spans="1:25" x14ac:dyDescent="0.25">
      <c r="A150">
        <v>147</v>
      </c>
      <c r="B150">
        <v>6</v>
      </c>
      <c r="C150">
        <f t="shared" ca="1" si="38"/>
        <v>8</v>
      </c>
      <c r="J150">
        <v>1010000</v>
      </c>
      <c r="K150">
        <f t="shared" si="31"/>
        <v>60.043213737826427</v>
      </c>
      <c r="L150">
        <f t="shared" si="34"/>
        <v>1004.987562112089</v>
      </c>
      <c r="O150">
        <v>147</v>
      </c>
      <c r="P150">
        <v>0.67963658056252418</v>
      </c>
      <c r="Q150">
        <f t="shared" si="39"/>
        <v>1.9731605170282207</v>
      </c>
      <c r="R150">
        <f t="shared" si="37"/>
        <v>12.75</v>
      </c>
      <c r="S150">
        <f t="shared" si="42"/>
        <v>12.875</v>
      </c>
      <c r="T150">
        <f t="shared" si="36"/>
        <v>12.81</v>
      </c>
      <c r="X150">
        <f t="shared" si="40"/>
        <v>5.0000000000000001E-4</v>
      </c>
      <c r="Y150">
        <f t="shared" si="41"/>
        <v>4.0000000000000001E-3</v>
      </c>
    </row>
    <row r="151" spans="1:25" x14ac:dyDescent="0.25">
      <c r="A151">
        <v>148</v>
      </c>
      <c r="B151">
        <v>5</v>
      </c>
      <c r="C151">
        <f t="shared" ca="1" si="38"/>
        <v>3</v>
      </c>
      <c r="J151">
        <v>1020000</v>
      </c>
      <c r="K151">
        <f t="shared" ref="K151:K160" si="43">10*LN(J151)/LN(10)</f>
        <v>60.086001717619162</v>
      </c>
      <c r="L151">
        <f t="shared" si="34"/>
        <v>1009.9504938362078</v>
      </c>
      <c r="O151">
        <v>148</v>
      </c>
      <c r="P151">
        <v>-0.86406919080775868</v>
      </c>
      <c r="Q151">
        <f t="shared" si="39"/>
        <v>0.42144365374026438</v>
      </c>
      <c r="R151">
        <f t="shared" si="37"/>
        <v>12.875</v>
      </c>
      <c r="S151">
        <f t="shared" si="42"/>
        <v>13</v>
      </c>
      <c r="T151">
        <f t="shared" si="36"/>
        <v>12.94</v>
      </c>
      <c r="X151">
        <f t="shared" si="40"/>
        <v>5.0000000000000001E-4</v>
      </c>
      <c r="Y151">
        <f t="shared" si="41"/>
        <v>4.0000000000000001E-3</v>
      </c>
    </row>
    <row r="152" spans="1:25" x14ac:dyDescent="0.25">
      <c r="A152">
        <v>149</v>
      </c>
      <c r="B152">
        <v>5</v>
      </c>
      <c r="C152">
        <f t="shared" ca="1" si="38"/>
        <v>8</v>
      </c>
      <c r="J152">
        <v>1030000</v>
      </c>
      <c r="K152">
        <f t="shared" si="43"/>
        <v>60.128372247051715</v>
      </c>
      <c r="L152">
        <f t="shared" si="34"/>
        <v>1014.8891565092219</v>
      </c>
      <c r="O152">
        <v>149</v>
      </c>
      <c r="P152">
        <v>-1.4025630174574095</v>
      </c>
      <c r="Q152">
        <f t="shared" si="39"/>
        <v>0.24596574088148632</v>
      </c>
      <c r="R152">
        <f t="shared" si="37"/>
        <v>13</v>
      </c>
      <c r="S152">
        <f t="shared" si="42"/>
        <v>13.125</v>
      </c>
      <c r="T152">
        <f t="shared" si="36"/>
        <v>13.06</v>
      </c>
      <c r="X152">
        <f t="shared" si="40"/>
        <v>0</v>
      </c>
      <c r="Y152">
        <f t="shared" si="41"/>
        <v>0</v>
      </c>
    </row>
    <row r="153" spans="1:25" x14ac:dyDescent="0.25">
      <c r="A153">
        <v>150</v>
      </c>
      <c r="B153">
        <v>6</v>
      </c>
      <c r="C153">
        <f t="shared" ca="1" si="38"/>
        <v>8</v>
      </c>
      <c r="J153">
        <v>1040000</v>
      </c>
      <c r="K153">
        <f t="shared" si="43"/>
        <v>60.170333392987793</v>
      </c>
      <c r="L153">
        <f t="shared" si="34"/>
        <v>1019.803902718557</v>
      </c>
      <c r="O153">
        <v>150</v>
      </c>
      <c r="P153">
        <v>1.9401156633143262</v>
      </c>
      <c r="Q153">
        <f t="shared" si="39"/>
        <v>6.9595558893869942</v>
      </c>
      <c r="R153">
        <f t="shared" si="37"/>
        <v>13.125</v>
      </c>
      <c r="S153">
        <f t="shared" si="42"/>
        <v>13.25</v>
      </c>
      <c r="T153">
        <f t="shared" si="36"/>
        <v>13.19</v>
      </c>
      <c r="X153">
        <f t="shared" si="40"/>
        <v>0</v>
      </c>
      <c r="Y153">
        <f t="shared" si="41"/>
        <v>0</v>
      </c>
    </row>
    <row r="154" spans="1:25" x14ac:dyDescent="0.25">
      <c r="A154">
        <v>151</v>
      </c>
      <c r="B154">
        <v>5</v>
      </c>
      <c r="C154">
        <f t="shared" ca="1" si="38"/>
        <v>8</v>
      </c>
      <c r="J154">
        <v>1050000</v>
      </c>
      <c r="K154">
        <f t="shared" si="43"/>
        <v>60.211892990699376</v>
      </c>
      <c r="L154">
        <f t="shared" si="34"/>
        <v>1024.6950765959598</v>
      </c>
      <c r="O154">
        <v>151</v>
      </c>
      <c r="P154">
        <v>-1.1895055846292464</v>
      </c>
      <c r="Q154">
        <f t="shared" si="39"/>
        <v>0.30437171292481796</v>
      </c>
      <c r="R154">
        <f t="shared" si="37"/>
        <v>13.25</v>
      </c>
      <c r="S154">
        <f t="shared" si="42"/>
        <v>13.375</v>
      </c>
      <c r="T154">
        <f t="shared" si="36"/>
        <v>13.31</v>
      </c>
      <c r="X154">
        <f t="shared" si="40"/>
        <v>0</v>
      </c>
      <c r="Y154">
        <f t="shared" si="41"/>
        <v>0</v>
      </c>
    </row>
    <row r="155" spans="1:25" x14ac:dyDescent="0.25">
      <c r="A155">
        <v>152</v>
      </c>
      <c r="B155">
        <v>8</v>
      </c>
      <c r="C155">
        <f t="shared" ca="1" si="38"/>
        <v>3</v>
      </c>
      <c r="J155">
        <v>1060000</v>
      </c>
      <c r="K155">
        <f t="shared" si="43"/>
        <v>60.253058652647688</v>
      </c>
      <c r="L155">
        <f t="shared" si="34"/>
        <v>1029.5630140987</v>
      </c>
      <c r="O155">
        <v>152</v>
      </c>
      <c r="P155">
        <v>1.2765252856641069</v>
      </c>
      <c r="Q155">
        <f t="shared" si="39"/>
        <v>3.5841641170937772</v>
      </c>
      <c r="T155" t="e">
        <f t="shared" si="36"/>
        <v>#DIV/0!</v>
      </c>
      <c r="X155">
        <f t="shared" si="40"/>
        <v>0</v>
      </c>
      <c r="Y155">
        <f t="shared" si="41"/>
        <v>0</v>
      </c>
    </row>
    <row r="156" spans="1:25" x14ac:dyDescent="0.25">
      <c r="A156">
        <v>153</v>
      </c>
      <c r="B156">
        <v>3</v>
      </c>
      <c r="C156">
        <f t="shared" ca="1" si="38"/>
        <v>3</v>
      </c>
      <c r="J156">
        <v>1070000</v>
      </c>
      <c r="K156">
        <f t="shared" si="43"/>
        <v>60.293837776852094</v>
      </c>
      <c r="L156">
        <f t="shared" si="34"/>
        <v>1034.4080432788601</v>
      </c>
      <c r="O156">
        <v>153</v>
      </c>
      <c r="P156">
        <v>0.51242476008191873</v>
      </c>
      <c r="Q156">
        <f t="shared" si="39"/>
        <v>1.6693340260270679</v>
      </c>
      <c r="T156" t="e">
        <f t="shared" si="36"/>
        <v>#DIV/0!</v>
      </c>
      <c r="X156">
        <f t="shared" si="40"/>
        <v>0</v>
      </c>
      <c r="Y156">
        <f t="shared" si="41"/>
        <v>0</v>
      </c>
    </row>
    <row r="157" spans="1:25" x14ac:dyDescent="0.25">
      <c r="A157">
        <v>154</v>
      </c>
      <c r="B157">
        <v>6</v>
      </c>
      <c r="C157">
        <f t="shared" ca="1" si="38"/>
        <v>10</v>
      </c>
      <c r="J157">
        <v>1080000</v>
      </c>
      <c r="K157">
        <f t="shared" si="43"/>
        <v>60.334237554869482</v>
      </c>
      <c r="L157">
        <f t="shared" si="34"/>
        <v>1039.2304845413264</v>
      </c>
      <c r="O157">
        <v>154</v>
      </c>
      <c r="P157">
        <v>-1.18869364538125</v>
      </c>
      <c r="Q157">
        <f t="shared" si="39"/>
        <v>0.30461894461949746</v>
      </c>
      <c r="T157" t="e">
        <f t="shared" si="36"/>
        <v>#DIV/0!</v>
      </c>
      <c r="X157">
        <f t="shared" si="40"/>
        <v>0</v>
      </c>
      <c r="Y157">
        <f t="shared" si="41"/>
        <v>0</v>
      </c>
    </row>
    <row r="158" spans="1:25" x14ac:dyDescent="0.25">
      <c r="A158">
        <v>155</v>
      </c>
      <c r="B158">
        <v>9</v>
      </c>
      <c r="C158">
        <f t="shared" ca="1" si="38"/>
        <v>6</v>
      </c>
      <c r="J158">
        <v>1090000</v>
      </c>
      <c r="K158">
        <f t="shared" si="43"/>
        <v>60.374264979406234</v>
      </c>
      <c r="L158">
        <f t="shared" si="34"/>
        <v>1044.0306508910551</v>
      </c>
      <c r="O158">
        <v>155</v>
      </c>
      <c r="P158">
        <v>-0.18792547557118072</v>
      </c>
      <c r="Q158">
        <f t="shared" si="39"/>
        <v>0.82867646157152319</v>
      </c>
      <c r="T158" t="e">
        <f t="shared" si="36"/>
        <v>#DIV/0!</v>
      </c>
      <c r="X158">
        <f t="shared" si="40"/>
        <v>0</v>
      </c>
      <c r="Y158">
        <f t="shared" si="41"/>
        <v>0</v>
      </c>
    </row>
    <row r="159" spans="1:25" x14ac:dyDescent="0.25">
      <c r="A159">
        <v>156</v>
      </c>
      <c r="B159">
        <v>5</v>
      </c>
      <c r="C159">
        <f t="shared" ca="1" si="38"/>
        <v>1</v>
      </c>
      <c r="J159">
        <v>1100000</v>
      </c>
      <c r="K159">
        <f t="shared" si="43"/>
        <v>60.413926851582247</v>
      </c>
      <c r="L159">
        <f t="shared" si="34"/>
        <v>1048.8088481701516</v>
      </c>
      <c r="O159">
        <v>156</v>
      </c>
      <c r="P159">
        <v>1.0526081482982408</v>
      </c>
      <c r="Q159">
        <f t="shared" si="39"/>
        <v>2.8651140239158104</v>
      </c>
      <c r="T159" t="e">
        <f t="shared" si="36"/>
        <v>#DIV/0!</v>
      </c>
      <c r="X159">
        <f t="shared" si="40"/>
        <v>0</v>
      </c>
      <c r="Y159">
        <f t="shared" si="41"/>
        <v>0</v>
      </c>
    </row>
    <row r="160" spans="1:25" x14ac:dyDescent="0.25">
      <c r="A160">
        <v>157</v>
      </c>
      <c r="B160">
        <v>5</v>
      </c>
      <c r="C160">
        <f t="shared" ca="1" si="38"/>
        <v>10</v>
      </c>
      <c r="J160">
        <v>1110000</v>
      </c>
      <c r="K160">
        <f t="shared" si="43"/>
        <v>60.453229787866569</v>
      </c>
      <c r="L160">
        <f t="shared" si="34"/>
        <v>1053.5653752852738</v>
      </c>
      <c r="O160">
        <v>157</v>
      </c>
      <c r="P160">
        <v>-4.2474733921378958E-3</v>
      </c>
      <c r="Q160">
        <f t="shared" si="39"/>
        <v>0.99576153436505466</v>
      </c>
      <c r="T160" t="e">
        <f t="shared" si="36"/>
        <v>#DIV/0!</v>
      </c>
      <c r="X160">
        <f t="shared" si="40"/>
        <v>0</v>
      </c>
      <c r="Y160">
        <f t="shared" si="41"/>
        <v>0</v>
      </c>
    </row>
    <row r="161" spans="1:25" x14ac:dyDescent="0.25">
      <c r="A161">
        <v>158</v>
      </c>
      <c r="B161">
        <v>5</v>
      </c>
      <c r="C161">
        <f t="shared" ca="1" si="38"/>
        <v>9</v>
      </c>
      <c r="O161">
        <v>158</v>
      </c>
      <c r="P161">
        <v>-5.0768783017452641E-2</v>
      </c>
      <c r="Q161">
        <f t="shared" si="39"/>
        <v>0.95049841650272771</v>
      </c>
      <c r="T161" t="e">
        <f t="shared" si="36"/>
        <v>#DIV/0!</v>
      </c>
      <c r="X161">
        <f t="shared" si="40"/>
        <v>0</v>
      </c>
      <c r="Y161">
        <f t="shared" si="41"/>
        <v>0</v>
      </c>
    </row>
    <row r="162" spans="1:25" x14ac:dyDescent="0.25">
      <c r="A162">
        <v>159</v>
      </c>
      <c r="B162">
        <v>7</v>
      </c>
      <c r="C162">
        <f t="shared" ca="1" si="38"/>
        <v>3</v>
      </c>
      <c r="O162">
        <v>159</v>
      </c>
      <c r="P162">
        <v>0.57334769797621565</v>
      </c>
      <c r="Q162">
        <f t="shared" si="39"/>
        <v>1.7741965950861323</v>
      </c>
      <c r="T162" t="e">
        <f t="shared" si="36"/>
        <v>#DIV/0!</v>
      </c>
      <c r="X162">
        <f t="shared" si="40"/>
        <v>0</v>
      </c>
      <c r="Y162">
        <f t="shared" si="41"/>
        <v>0</v>
      </c>
    </row>
    <row r="163" spans="1:25" x14ac:dyDescent="0.25">
      <c r="A163">
        <v>160</v>
      </c>
      <c r="B163">
        <v>7</v>
      </c>
      <c r="C163">
        <f t="shared" ca="1" si="38"/>
        <v>7</v>
      </c>
      <c r="O163">
        <v>160</v>
      </c>
      <c r="P163">
        <v>-0.40935549512858987</v>
      </c>
      <c r="Q163">
        <f t="shared" si="39"/>
        <v>0.66407811382074855</v>
      </c>
      <c r="T163" t="e">
        <f t="shared" si="36"/>
        <v>#DIV/0!</v>
      </c>
      <c r="X163">
        <f t="shared" si="40"/>
        <v>0</v>
      </c>
      <c r="Y163">
        <f t="shared" si="41"/>
        <v>0</v>
      </c>
    </row>
    <row r="164" spans="1:25" x14ac:dyDescent="0.25">
      <c r="A164">
        <v>161</v>
      </c>
      <c r="B164">
        <v>6</v>
      </c>
      <c r="C164">
        <f t="shared" ca="1" si="38"/>
        <v>3</v>
      </c>
      <c r="O164">
        <v>161</v>
      </c>
      <c r="P164">
        <v>-0.49387053637899109</v>
      </c>
      <c r="Q164">
        <f t="shared" si="39"/>
        <v>0.61025978441811735</v>
      </c>
      <c r="T164" t="e">
        <f t="shared" si="36"/>
        <v>#DIV/0!</v>
      </c>
      <c r="X164">
        <f t="shared" si="40"/>
        <v>0</v>
      </c>
      <c r="Y164">
        <f t="shared" si="41"/>
        <v>0</v>
      </c>
    </row>
    <row r="165" spans="1:25" x14ac:dyDescent="0.25">
      <c r="A165">
        <v>162</v>
      </c>
      <c r="B165">
        <v>8</v>
      </c>
      <c r="C165">
        <f t="shared" ca="1" si="38"/>
        <v>2</v>
      </c>
      <c r="O165">
        <v>162</v>
      </c>
      <c r="P165">
        <v>1.7011628257605973</v>
      </c>
      <c r="Q165">
        <f t="shared" si="39"/>
        <v>5.4803163410379625</v>
      </c>
      <c r="T165" t="e">
        <f t="shared" si="36"/>
        <v>#DIV/0!</v>
      </c>
      <c r="X165">
        <f t="shared" si="40"/>
        <v>0</v>
      </c>
      <c r="Y165">
        <f t="shared" si="41"/>
        <v>0</v>
      </c>
    </row>
    <row r="166" spans="1:25" x14ac:dyDescent="0.25">
      <c r="A166">
        <v>163</v>
      </c>
      <c r="B166">
        <v>7</v>
      </c>
      <c r="C166">
        <f t="shared" ca="1" si="38"/>
        <v>10</v>
      </c>
      <c r="O166">
        <v>163</v>
      </c>
      <c r="P166">
        <v>-0.10708062811423753</v>
      </c>
      <c r="Q166">
        <f t="shared" si="39"/>
        <v>0.89845322948022932</v>
      </c>
      <c r="T166" t="e">
        <f t="shared" si="36"/>
        <v>#DIV/0!</v>
      </c>
      <c r="X166">
        <f t="shared" si="40"/>
        <v>0</v>
      </c>
      <c r="Y166">
        <f t="shared" si="41"/>
        <v>0</v>
      </c>
    </row>
    <row r="167" spans="1:25" x14ac:dyDescent="0.25">
      <c r="A167">
        <v>164</v>
      </c>
      <c r="B167">
        <v>6</v>
      </c>
      <c r="C167">
        <f t="shared" ca="1" si="38"/>
        <v>4</v>
      </c>
      <c r="O167">
        <v>164</v>
      </c>
      <c r="P167">
        <v>0.40540230553007411</v>
      </c>
      <c r="Q167">
        <f t="shared" si="39"/>
        <v>1.4999057990909255</v>
      </c>
      <c r="T167" t="e">
        <f t="shared" si="36"/>
        <v>#DIV/0!</v>
      </c>
      <c r="X167">
        <f t="shared" si="40"/>
        <v>0</v>
      </c>
      <c r="Y167">
        <f t="shared" si="41"/>
        <v>0</v>
      </c>
    </row>
    <row r="168" spans="1:25" x14ac:dyDescent="0.25">
      <c r="A168">
        <v>165</v>
      </c>
      <c r="B168">
        <v>5</v>
      </c>
      <c r="C168">
        <f t="shared" ca="1" si="38"/>
        <v>1</v>
      </c>
      <c r="O168">
        <v>165</v>
      </c>
      <c r="P168">
        <v>1.6019494578795752</v>
      </c>
      <c r="Q168">
        <f t="shared" si="39"/>
        <v>4.9626975703191425</v>
      </c>
      <c r="T168" t="e">
        <f t="shared" si="36"/>
        <v>#DIV/0!</v>
      </c>
      <c r="X168">
        <f t="shared" si="40"/>
        <v>0</v>
      </c>
      <c r="Y168">
        <f t="shared" si="41"/>
        <v>0</v>
      </c>
    </row>
    <row r="169" spans="1:25" x14ac:dyDescent="0.25">
      <c r="A169">
        <v>166</v>
      </c>
      <c r="B169">
        <v>6</v>
      </c>
      <c r="C169">
        <f t="shared" ca="1" si="38"/>
        <v>0</v>
      </c>
      <c r="O169">
        <v>166</v>
      </c>
      <c r="P169">
        <v>0.84304050528969598</v>
      </c>
      <c r="Q169">
        <f t="shared" si="39"/>
        <v>2.3234206207136645</v>
      </c>
      <c r="T169" t="e">
        <f t="shared" si="36"/>
        <v>#DIV/0!</v>
      </c>
      <c r="X169">
        <f t="shared" si="40"/>
        <v>0</v>
      </c>
      <c r="Y169">
        <f t="shared" si="41"/>
        <v>0</v>
      </c>
    </row>
    <row r="170" spans="1:25" x14ac:dyDescent="0.25">
      <c r="A170">
        <v>167</v>
      </c>
      <c r="B170">
        <v>8</v>
      </c>
      <c r="C170">
        <f t="shared" ca="1" si="38"/>
        <v>3</v>
      </c>
      <c r="O170">
        <v>167</v>
      </c>
      <c r="P170">
        <v>0.64570144819616637</v>
      </c>
      <c r="Q170">
        <f t="shared" si="39"/>
        <v>1.9073244494461687</v>
      </c>
      <c r="T170" t="e">
        <f t="shared" si="36"/>
        <v>#DIV/0!</v>
      </c>
      <c r="X170">
        <f t="shared" si="40"/>
        <v>0</v>
      </c>
      <c r="Y170">
        <f t="shared" si="41"/>
        <v>0</v>
      </c>
    </row>
    <row r="171" spans="1:25" x14ac:dyDescent="0.25">
      <c r="A171">
        <v>168</v>
      </c>
      <c r="B171">
        <v>4</v>
      </c>
      <c r="C171">
        <f t="shared" ca="1" si="38"/>
        <v>7</v>
      </c>
      <c r="O171">
        <v>168</v>
      </c>
      <c r="P171">
        <v>3.2817046817097038</v>
      </c>
      <c r="Q171">
        <f t="shared" si="39"/>
        <v>26.621114569264336</v>
      </c>
      <c r="T171" t="e">
        <f t="shared" si="36"/>
        <v>#DIV/0!</v>
      </c>
      <c r="X171">
        <f t="shared" si="40"/>
        <v>0</v>
      </c>
      <c r="Y171">
        <f t="shared" si="41"/>
        <v>0</v>
      </c>
    </row>
    <row r="172" spans="1:25" x14ac:dyDescent="0.25">
      <c r="A172">
        <v>169</v>
      </c>
      <c r="B172">
        <v>5</v>
      </c>
      <c r="C172">
        <f t="shared" ca="1" si="38"/>
        <v>9</v>
      </c>
      <c r="O172">
        <v>169</v>
      </c>
      <c r="P172">
        <v>9.5983813654279826E-2</v>
      </c>
      <c r="Q172">
        <f t="shared" si="39"/>
        <v>1.1007412468714119</v>
      </c>
      <c r="T172" t="e">
        <f t="shared" si="36"/>
        <v>#DIV/0!</v>
      </c>
      <c r="X172">
        <f t="shared" si="40"/>
        <v>0</v>
      </c>
      <c r="Y172">
        <f t="shared" si="41"/>
        <v>0</v>
      </c>
    </row>
    <row r="173" spans="1:25" x14ac:dyDescent="0.25">
      <c r="A173">
        <v>170</v>
      </c>
      <c r="B173">
        <v>8</v>
      </c>
      <c r="C173">
        <f t="shared" ca="1" si="38"/>
        <v>3</v>
      </c>
      <c r="O173">
        <v>170</v>
      </c>
      <c r="P173">
        <v>-2.6418362648707068</v>
      </c>
      <c r="Q173">
        <f t="shared" si="39"/>
        <v>7.1230351600778563E-2</v>
      </c>
      <c r="T173" t="e">
        <f t="shared" si="36"/>
        <v>#DIV/0!</v>
      </c>
      <c r="X173">
        <f t="shared" si="40"/>
        <v>0</v>
      </c>
      <c r="Y173">
        <f t="shared" si="41"/>
        <v>0</v>
      </c>
    </row>
    <row r="174" spans="1:25" x14ac:dyDescent="0.25">
      <c r="A174">
        <v>171</v>
      </c>
      <c r="B174">
        <v>6</v>
      </c>
      <c r="C174">
        <f t="shared" ca="1" si="38"/>
        <v>4</v>
      </c>
      <c r="O174">
        <v>171</v>
      </c>
      <c r="P174">
        <v>1.3627537861526515</v>
      </c>
      <c r="Q174">
        <f t="shared" si="39"/>
        <v>3.9069373716034237</v>
      </c>
      <c r="T174" t="e">
        <f t="shared" si="36"/>
        <v>#DIV/0!</v>
      </c>
      <c r="X174">
        <f t="shared" si="40"/>
        <v>0</v>
      </c>
      <c r="Y174">
        <f t="shared" si="41"/>
        <v>0</v>
      </c>
    </row>
    <row r="175" spans="1:25" x14ac:dyDescent="0.25">
      <c r="A175">
        <v>172</v>
      </c>
      <c r="B175">
        <v>5</v>
      </c>
      <c r="C175">
        <f t="shared" ca="1" si="38"/>
        <v>6</v>
      </c>
      <c r="O175">
        <v>172</v>
      </c>
      <c r="P175">
        <v>-2.4510972741907273</v>
      </c>
      <c r="Q175">
        <f t="shared" si="39"/>
        <v>8.6198950704282407E-2</v>
      </c>
      <c r="T175" t="e">
        <f t="shared" si="36"/>
        <v>#DIV/0!</v>
      </c>
      <c r="X175">
        <f t="shared" si="40"/>
        <v>0</v>
      </c>
      <c r="Y175">
        <f t="shared" si="41"/>
        <v>0</v>
      </c>
    </row>
    <row r="176" spans="1:25" x14ac:dyDescent="0.25">
      <c r="A176">
        <v>173</v>
      </c>
      <c r="B176">
        <v>4</v>
      </c>
      <c r="C176">
        <f t="shared" ca="1" si="38"/>
        <v>9</v>
      </c>
      <c r="O176">
        <v>173</v>
      </c>
      <c r="P176">
        <v>-0.28785609216937685</v>
      </c>
      <c r="Q176">
        <f t="shared" si="39"/>
        <v>0.74986949656721769</v>
      </c>
      <c r="T176" t="e">
        <f t="shared" ref="T176:T239" si="44">ROUND(AVERAGE(R176:S176),2)</f>
        <v>#DIV/0!</v>
      </c>
      <c r="X176">
        <f t="shared" si="40"/>
        <v>0</v>
      </c>
      <c r="Y176">
        <f t="shared" si="41"/>
        <v>0</v>
      </c>
    </row>
    <row r="177" spans="1:25" x14ac:dyDescent="0.25">
      <c r="A177">
        <v>174</v>
      </c>
      <c r="B177">
        <v>4</v>
      </c>
      <c r="C177">
        <f t="shared" ca="1" si="38"/>
        <v>4</v>
      </c>
      <c r="O177">
        <v>174</v>
      </c>
      <c r="P177">
        <v>1.2911570084980639</v>
      </c>
      <c r="Q177">
        <f t="shared" si="39"/>
        <v>3.6369921531562768</v>
      </c>
      <c r="T177" t="e">
        <f t="shared" si="44"/>
        <v>#DIV/0!</v>
      </c>
      <c r="X177">
        <f t="shared" si="40"/>
        <v>0</v>
      </c>
      <c r="Y177">
        <f t="shared" si="41"/>
        <v>0</v>
      </c>
    </row>
    <row r="178" spans="1:25" x14ac:dyDescent="0.25">
      <c r="A178">
        <v>175</v>
      </c>
      <c r="B178">
        <v>7</v>
      </c>
      <c r="C178">
        <f t="shared" ca="1" si="38"/>
        <v>7</v>
      </c>
      <c r="O178">
        <v>175</v>
      </c>
      <c r="P178">
        <v>8.1125249992076043E-2</v>
      </c>
      <c r="Q178">
        <f t="shared" si="39"/>
        <v>1.0845067225188849</v>
      </c>
      <c r="T178" t="e">
        <f t="shared" si="44"/>
        <v>#DIV/0!</v>
      </c>
      <c r="X178">
        <f t="shared" si="40"/>
        <v>0</v>
      </c>
      <c r="Y178">
        <f t="shared" si="41"/>
        <v>0</v>
      </c>
    </row>
    <row r="179" spans="1:25" x14ac:dyDescent="0.25">
      <c r="A179">
        <v>176</v>
      </c>
      <c r="B179">
        <v>9</v>
      </c>
      <c r="C179">
        <f t="shared" ca="1" si="38"/>
        <v>4</v>
      </c>
      <c r="O179">
        <v>176</v>
      </c>
      <c r="P179">
        <v>1.0163555303809919</v>
      </c>
      <c r="Q179">
        <f t="shared" si="39"/>
        <v>2.7631063345530253</v>
      </c>
      <c r="T179" t="e">
        <f t="shared" si="44"/>
        <v>#DIV/0!</v>
      </c>
      <c r="X179">
        <f t="shared" si="40"/>
        <v>0</v>
      </c>
      <c r="Y179">
        <f t="shared" si="41"/>
        <v>0</v>
      </c>
    </row>
    <row r="180" spans="1:25" x14ac:dyDescent="0.25">
      <c r="A180">
        <v>177</v>
      </c>
      <c r="B180">
        <v>6</v>
      </c>
      <c r="C180">
        <f t="shared" ca="1" si="38"/>
        <v>10</v>
      </c>
      <c r="O180">
        <v>177</v>
      </c>
      <c r="P180">
        <v>0.43310291191901901</v>
      </c>
      <c r="Q180">
        <f t="shared" si="39"/>
        <v>1.5420349063065746</v>
      </c>
      <c r="T180" t="e">
        <f t="shared" si="44"/>
        <v>#DIV/0!</v>
      </c>
      <c r="X180">
        <f t="shared" si="40"/>
        <v>0</v>
      </c>
      <c r="Y180">
        <f t="shared" si="41"/>
        <v>0</v>
      </c>
    </row>
    <row r="181" spans="1:25" x14ac:dyDescent="0.25">
      <c r="A181">
        <v>178</v>
      </c>
      <c r="B181">
        <v>6</v>
      </c>
      <c r="C181">
        <f t="shared" ca="1" si="38"/>
        <v>5</v>
      </c>
      <c r="O181">
        <v>178</v>
      </c>
      <c r="P181">
        <v>0.74473156520834671</v>
      </c>
      <c r="Q181">
        <f t="shared" si="39"/>
        <v>2.1058760686983833</v>
      </c>
      <c r="T181" t="e">
        <f t="shared" si="44"/>
        <v>#DIV/0!</v>
      </c>
      <c r="X181">
        <f t="shared" si="40"/>
        <v>0</v>
      </c>
      <c r="Y181">
        <f t="shared" si="41"/>
        <v>0</v>
      </c>
    </row>
    <row r="182" spans="1:25" x14ac:dyDescent="0.25">
      <c r="A182">
        <v>179</v>
      </c>
      <c r="B182">
        <v>3</v>
      </c>
      <c r="C182">
        <f t="shared" ca="1" si="38"/>
        <v>9</v>
      </c>
      <c r="O182">
        <v>179</v>
      </c>
      <c r="P182">
        <v>-3.0486897824632243E-2</v>
      </c>
      <c r="Q182">
        <f t="shared" si="39"/>
        <v>0.96997314074214669</v>
      </c>
      <c r="T182" t="e">
        <f t="shared" si="44"/>
        <v>#DIV/0!</v>
      </c>
      <c r="X182">
        <f t="shared" si="40"/>
        <v>0</v>
      </c>
      <c r="Y182">
        <f t="shared" si="41"/>
        <v>0</v>
      </c>
    </row>
    <row r="183" spans="1:25" x14ac:dyDescent="0.25">
      <c r="A183">
        <v>180</v>
      </c>
      <c r="B183">
        <v>5</v>
      </c>
      <c r="C183">
        <f t="shared" ca="1" si="38"/>
        <v>8</v>
      </c>
      <c r="O183">
        <v>180</v>
      </c>
      <c r="P183">
        <v>-0.57847352523171258</v>
      </c>
      <c r="Q183">
        <f t="shared" si="39"/>
        <v>0.56075368994346297</v>
      </c>
      <c r="T183" t="e">
        <f t="shared" si="44"/>
        <v>#DIV/0!</v>
      </c>
      <c r="X183">
        <f t="shared" si="40"/>
        <v>0</v>
      </c>
      <c r="Y183">
        <f t="shared" si="41"/>
        <v>0</v>
      </c>
    </row>
    <row r="184" spans="1:25" x14ac:dyDescent="0.25">
      <c r="A184">
        <v>181</v>
      </c>
      <c r="B184">
        <v>7</v>
      </c>
      <c r="C184">
        <f t="shared" ca="1" si="38"/>
        <v>0</v>
      </c>
      <c r="O184">
        <v>181</v>
      </c>
      <c r="P184">
        <v>1.3598294433801574</v>
      </c>
      <c r="Q184">
        <f t="shared" si="39"/>
        <v>3.8955288369014611</v>
      </c>
      <c r="T184" t="e">
        <f t="shared" si="44"/>
        <v>#DIV/0!</v>
      </c>
      <c r="X184">
        <f t="shared" si="40"/>
        <v>0</v>
      </c>
      <c r="Y184">
        <f t="shared" si="41"/>
        <v>0</v>
      </c>
    </row>
    <row r="185" spans="1:25" x14ac:dyDescent="0.25">
      <c r="A185">
        <v>182</v>
      </c>
      <c r="B185">
        <v>8</v>
      </c>
      <c r="C185">
        <f t="shared" ca="1" si="38"/>
        <v>9</v>
      </c>
      <c r="O185">
        <v>182</v>
      </c>
      <c r="P185">
        <v>0.5053726735788493</v>
      </c>
      <c r="Q185">
        <f t="shared" si="39"/>
        <v>1.6576031502648687</v>
      </c>
      <c r="T185" t="e">
        <f t="shared" si="44"/>
        <v>#DIV/0!</v>
      </c>
      <c r="X185">
        <f t="shared" si="40"/>
        <v>0</v>
      </c>
      <c r="Y185">
        <f t="shared" si="41"/>
        <v>0</v>
      </c>
    </row>
    <row r="186" spans="1:25" x14ac:dyDescent="0.25">
      <c r="A186">
        <v>183</v>
      </c>
      <c r="B186">
        <v>3</v>
      </c>
      <c r="C186">
        <f t="shared" ca="1" si="38"/>
        <v>6</v>
      </c>
      <c r="O186">
        <v>183</v>
      </c>
      <c r="P186">
        <v>-0.29423284980742803</v>
      </c>
      <c r="Q186">
        <f t="shared" si="39"/>
        <v>0.74510297415829263</v>
      </c>
      <c r="T186" t="e">
        <f t="shared" si="44"/>
        <v>#DIV/0!</v>
      </c>
      <c r="X186">
        <f t="shared" si="40"/>
        <v>0</v>
      </c>
      <c r="Y186">
        <f t="shared" si="41"/>
        <v>0</v>
      </c>
    </row>
    <row r="187" spans="1:25" x14ac:dyDescent="0.25">
      <c r="A187">
        <v>184</v>
      </c>
      <c r="B187">
        <v>4</v>
      </c>
      <c r="C187">
        <f t="shared" ca="1" si="38"/>
        <v>1</v>
      </c>
      <c r="O187">
        <v>184</v>
      </c>
      <c r="P187">
        <v>0.18000026326409213</v>
      </c>
      <c r="Q187">
        <f t="shared" si="39"/>
        <v>1.1972176783061939</v>
      </c>
      <c r="T187" t="e">
        <f t="shared" si="44"/>
        <v>#DIV/0!</v>
      </c>
      <c r="X187">
        <f t="shared" si="40"/>
        <v>0</v>
      </c>
      <c r="Y187">
        <f t="shared" si="41"/>
        <v>0</v>
      </c>
    </row>
    <row r="188" spans="1:25" x14ac:dyDescent="0.25">
      <c r="A188">
        <v>185</v>
      </c>
      <c r="B188">
        <v>5</v>
      </c>
      <c r="C188">
        <f t="shared" ca="1" si="38"/>
        <v>2</v>
      </c>
      <c r="O188">
        <v>185</v>
      </c>
      <c r="P188">
        <v>-2.4231016410061246</v>
      </c>
      <c r="Q188">
        <f t="shared" si="39"/>
        <v>8.8646241803320355E-2</v>
      </c>
      <c r="T188" t="e">
        <f t="shared" si="44"/>
        <v>#DIV/0!</v>
      </c>
      <c r="X188">
        <f t="shared" si="40"/>
        <v>0</v>
      </c>
      <c r="Y188">
        <f t="shared" si="41"/>
        <v>0</v>
      </c>
    </row>
    <row r="189" spans="1:25" x14ac:dyDescent="0.25">
      <c r="A189">
        <v>186</v>
      </c>
      <c r="B189">
        <v>4</v>
      </c>
      <c r="C189">
        <f t="shared" ca="1" si="38"/>
        <v>4</v>
      </c>
      <c r="O189">
        <v>186</v>
      </c>
      <c r="P189">
        <v>-0.80994059630929849</v>
      </c>
      <c r="Q189">
        <f t="shared" si="39"/>
        <v>0.44488449321883589</v>
      </c>
      <c r="T189" t="e">
        <f t="shared" si="44"/>
        <v>#DIV/0!</v>
      </c>
      <c r="X189">
        <f t="shared" si="40"/>
        <v>0</v>
      </c>
      <c r="Y189">
        <f t="shared" si="41"/>
        <v>0</v>
      </c>
    </row>
    <row r="190" spans="1:25" x14ac:dyDescent="0.25">
      <c r="A190">
        <v>187</v>
      </c>
      <c r="B190">
        <v>7</v>
      </c>
      <c r="C190">
        <f t="shared" ca="1" si="38"/>
        <v>6</v>
      </c>
      <c r="O190">
        <v>187</v>
      </c>
      <c r="P190">
        <v>1.5546226686634899</v>
      </c>
      <c r="Q190">
        <f t="shared" si="39"/>
        <v>4.733300165678294</v>
      </c>
      <c r="T190" t="e">
        <f t="shared" si="44"/>
        <v>#DIV/0!</v>
      </c>
      <c r="X190">
        <f t="shared" si="40"/>
        <v>0</v>
      </c>
      <c r="Y190">
        <f t="shared" si="41"/>
        <v>0</v>
      </c>
    </row>
    <row r="191" spans="1:25" x14ac:dyDescent="0.25">
      <c r="A191">
        <v>188</v>
      </c>
      <c r="B191">
        <v>6</v>
      </c>
      <c r="C191">
        <f t="shared" ca="1" si="38"/>
        <v>4</v>
      </c>
      <c r="O191">
        <v>188</v>
      </c>
      <c r="P191">
        <v>0.84498822357644043</v>
      </c>
      <c r="Q191">
        <f t="shared" si="39"/>
        <v>2.3279503994788793</v>
      </c>
      <c r="T191" t="e">
        <f t="shared" si="44"/>
        <v>#DIV/0!</v>
      </c>
      <c r="X191">
        <f t="shared" si="40"/>
        <v>0</v>
      </c>
      <c r="Y191">
        <f t="shared" si="41"/>
        <v>0</v>
      </c>
    </row>
    <row r="192" spans="1:25" x14ac:dyDescent="0.25">
      <c r="A192">
        <v>189</v>
      </c>
      <c r="B192">
        <v>6</v>
      </c>
      <c r="C192">
        <f t="shared" ca="1" si="38"/>
        <v>2</v>
      </c>
      <c r="O192">
        <v>189</v>
      </c>
      <c r="P192">
        <v>0.27024529839895234</v>
      </c>
      <c r="Q192">
        <f t="shared" si="39"/>
        <v>1.3102858223300544</v>
      </c>
      <c r="T192" t="e">
        <f t="shared" si="44"/>
        <v>#DIV/0!</v>
      </c>
      <c r="X192">
        <f t="shared" si="40"/>
        <v>0</v>
      </c>
      <c r="Y192">
        <f t="shared" si="41"/>
        <v>0</v>
      </c>
    </row>
    <row r="193" spans="1:25" x14ac:dyDescent="0.25">
      <c r="A193">
        <v>190</v>
      </c>
      <c r="B193">
        <v>7</v>
      </c>
      <c r="C193">
        <f t="shared" ca="1" si="38"/>
        <v>9</v>
      </c>
      <c r="O193">
        <v>190</v>
      </c>
      <c r="P193">
        <v>2.8892834067778006</v>
      </c>
      <c r="Q193">
        <f t="shared" si="39"/>
        <v>17.980420336576426</v>
      </c>
      <c r="T193" t="e">
        <f t="shared" si="44"/>
        <v>#DIV/0!</v>
      </c>
      <c r="X193">
        <f t="shared" si="40"/>
        <v>0</v>
      </c>
      <c r="Y193">
        <f t="shared" si="41"/>
        <v>0</v>
      </c>
    </row>
    <row r="194" spans="1:25" x14ac:dyDescent="0.25">
      <c r="A194">
        <v>191</v>
      </c>
      <c r="B194">
        <v>5</v>
      </c>
      <c r="C194">
        <f t="shared" ca="1" si="38"/>
        <v>6</v>
      </c>
      <c r="O194">
        <v>191</v>
      </c>
      <c r="P194">
        <v>-0.19218711173888825</v>
      </c>
      <c r="Q194">
        <f t="shared" si="39"/>
        <v>0.82515245833482942</v>
      </c>
      <c r="T194" t="e">
        <f t="shared" si="44"/>
        <v>#DIV/0!</v>
      </c>
      <c r="X194">
        <f t="shared" si="40"/>
        <v>0</v>
      </c>
      <c r="Y194">
        <f t="shared" si="41"/>
        <v>0</v>
      </c>
    </row>
    <row r="195" spans="1:25" x14ac:dyDescent="0.25">
      <c r="A195">
        <v>192</v>
      </c>
      <c r="B195">
        <v>0</v>
      </c>
      <c r="C195">
        <f t="shared" ca="1" si="38"/>
        <v>7</v>
      </c>
      <c r="O195">
        <v>192</v>
      </c>
      <c r="P195">
        <v>-0.91556200210228877</v>
      </c>
      <c r="Q195">
        <f t="shared" si="39"/>
        <v>0.40029159814396664</v>
      </c>
      <c r="T195" t="e">
        <f t="shared" si="44"/>
        <v>#DIV/0!</v>
      </c>
      <c r="X195">
        <f t="shared" si="40"/>
        <v>0</v>
      </c>
      <c r="Y195">
        <f t="shared" si="41"/>
        <v>0</v>
      </c>
    </row>
    <row r="196" spans="1:25" x14ac:dyDescent="0.25">
      <c r="A196">
        <v>193</v>
      </c>
      <c r="B196">
        <v>4</v>
      </c>
      <c r="C196">
        <f t="shared" ca="1" si="38"/>
        <v>8</v>
      </c>
      <c r="O196">
        <v>193</v>
      </c>
      <c r="P196">
        <v>0.8078703331863063</v>
      </c>
      <c r="Q196">
        <f t="shared" si="39"/>
        <v>2.243125785691841</v>
      </c>
      <c r="T196" t="e">
        <f t="shared" si="44"/>
        <v>#DIV/0!</v>
      </c>
      <c r="X196">
        <f t="shared" si="40"/>
        <v>0</v>
      </c>
      <c r="Y196">
        <f t="shared" si="41"/>
        <v>0</v>
      </c>
    </row>
    <row r="197" spans="1:25" x14ac:dyDescent="0.25">
      <c r="A197">
        <v>194</v>
      </c>
      <c r="B197">
        <v>8</v>
      </c>
      <c r="C197">
        <f t="shared" ref="C197:C203" ca="1" si="45">RANDBETWEEN(0,10)</f>
        <v>8</v>
      </c>
      <c r="O197">
        <v>194</v>
      </c>
      <c r="P197">
        <v>0.23121947613423349</v>
      </c>
      <c r="Q197">
        <f t="shared" ref="Q197:Q260" si="46">EXP(P197)</f>
        <v>1.2601357788305712</v>
      </c>
      <c r="T197" t="e">
        <f t="shared" si="44"/>
        <v>#DIV/0!</v>
      </c>
      <c r="X197">
        <f t="shared" si="40"/>
        <v>0</v>
      </c>
      <c r="Y197">
        <f t="shared" si="41"/>
        <v>0</v>
      </c>
    </row>
    <row r="198" spans="1:25" x14ac:dyDescent="0.25">
      <c r="A198">
        <v>195</v>
      </c>
      <c r="B198">
        <v>5</v>
      </c>
      <c r="C198">
        <f t="shared" ca="1" si="45"/>
        <v>10</v>
      </c>
      <c r="O198">
        <v>195</v>
      </c>
      <c r="P198">
        <v>1.393984604459497</v>
      </c>
      <c r="Q198">
        <f t="shared" si="46"/>
        <v>4.0308795568273421</v>
      </c>
      <c r="T198" t="e">
        <f t="shared" si="44"/>
        <v>#DIV/0!</v>
      </c>
      <c r="X198">
        <f t="shared" si="40"/>
        <v>0</v>
      </c>
      <c r="Y198">
        <f t="shared" si="41"/>
        <v>0</v>
      </c>
    </row>
    <row r="199" spans="1:25" x14ac:dyDescent="0.25">
      <c r="A199">
        <v>196</v>
      </c>
      <c r="B199">
        <v>8</v>
      </c>
      <c r="C199">
        <f t="shared" ca="1" si="45"/>
        <v>0</v>
      </c>
      <c r="O199">
        <v>196</v>
      </c>
      <c r="P199">
        <v>-0.27523075069985681</v>
      </c>
      <c r="Q199">
        <f t="shared" si="46"/>
        <v>0.75939687164643244</v>
      </c>
      <c r="T199" t="e">
        <f t="shared" si="44"/>
        <v>#DIV/0!</v>
      </c>
      <c r="X199">
        <f t="shared" si="40"/>
        <v>0</v>
      </c>
      <c r="Y199">
        <f t="shared" si="41"/>
        <v>0</v>
      </c>
    </row>
    <row r="200" spans="1:25" x14ac:dyDescent="0.25">
      <c r="A200">
        <v>197</v>
      </c>
      <c r="B200">
        <v>4</v>
      </c>
      <c r="C200">
        <f t="shared" ca="1" si="45"/>
        <v>2</v>
      </c>
      <c r="O200">
        <v>197</v>
      </c>
      <c r="P200">
        <v>0.52998688268271377</v>
      </c>
      <c r="Q200">
        <f t="shared" si="46"/>
        <v>1.6989100233305725</v>
      </c>
      <c r="T200" t="e">
        <f t="shared" si="44"/>
        <v>#DIV/0!</v>
      </c>
      <c r="X200">
        <f t="shared" si="40"/>
        <v>0</v>
      </c>
      <c r="Y200">
        <f t="shared" si="41"/>
        <v>0</v>
      </c>
    </row>
    <row r="201" spans="1:25" x14ac:dyDescent="0.25">
      <c r="A201">
        <v>198</v>
      </c>
      <c r="B201">
        <v>5</v>
      </c>
      <c r="C201">
        <f t="shared" ca="1" si="45"/>
        <v>6</v>
      </c>
      <c r="O201">
        <v>198</v>
      </c>
      <c r="P201">
        <v>0.56619484685199761</v>
      </c>
      <c r="Q201">
        <f t="shared" si="46"/>
        <v>1.7615513098123556</v>
      </c>
      <c r="T201" t="e">
        <f t="shared" si="44"/>
        <v>#DIV/0!</v>
      </c>
      <c r="X201">
        <f t="shared" si="40"/>
        <v>0</v>
      </c>
      <c r="Y201">
        <f t="shared" si="41"/>
        <v>0</v>
      </c>
    </row>
    <row r="202" spans="1:25" x14ac:dyDescent="0.25">
      <c r="A202">
        <v>199</v>
      </c>
      <c r="B202">
        <v>4</v>
      </c>
      <c r="C202">
        <f t="shared" ca="1" si="45"/>
        <v>6</v>
      </c>
      <c r="O202">
        <v>199</v>
      </c>
      <c r="P202">
        <v>-1.1302409187773785</v>
      </c>
      <c r="Q202">
        <f t="shared" si="46"/>
        <v>0.32295544101903534</v>
      </c>
      <c r="T202" t="e">
        <f t="shared" si="44"/>
        <v>#DIV/0!</v>
      </c>
      <c r="X202">
        <f t="shared" si="40"/>
        <v>0</v>
      </c>
      <c r="Y202">
        <f t="shared" si="41"/>
        <v>0</v>
      </c>
    </row>
    <row r="203" spans="1:25" x14ac:dyDescent="0.25">
      <c r="A203">
        <v>200</v>
      </c>
      <c r="B203">
        <v>6</v>
      </c>
      <c r="C203">
        <f t="shared" ca="1" si="45"/>
        <v>3</v>
      </c>
      <c r="O203">
        <v>200</v>
      </c>
      <c r="P203">
        <v>-0.23060795214322941</v>
      </c>
      <c r="Q203">
        <f t="shared" si="46"/>
        <v>0.79405071089919044</v>
      </c>
      <c r="T203" t="e">
        <f t="shared" si="44"/>
        <v>#DIV/0!</v>
      </c>
      <c r="X203">
        <f t="shared" si="40"/>
        <v>0</v>
      </c>
      <c r="Y203">
        <f t="shared" si="41"/>
        <v>0</v>
      </c>
    </row>
    <row r="204" spans="1:25" x14ac:dyDescent="0.25">
      <c r="O204">
        <v>201</v>
      </c>
      <c r="P204">
        <v>1.656115004526453</v>
      </c>
      <c r="Q204">
        <f t="shared" si="46"/>
        <v>5.2389180841622558</v>
      </c>
      <c r="T204" t="e">
        <f t="shared" si="44"/>
        <v>#DIV/0!</v>
      </c>
      <c r="X204">
        <f t="shared" si="40"/>
        <v>0</v>
      </c>
      <c r="Y204">
        <f t="shared" si="41"/>
        <v>0</v>
      </c>
    </row>
    <row r="205" spans="1:25" x14ac:dyDescent="0.25">
      <c r="O205">
        <v>202</v>
      </c>
      <c r="P205">
        <v>0.17358432429918402</v>
      </c>
      <c r="Q205">
        <f t="shared" si="46"/>
        <v>1.1895609914374283</v>
      </c>
      <c r="T205" t="e">
        <f t="shared" si="44"/>
        <v>#DIV/0!</v>
      </c>
      <c r="X205">
        <f t="shared" si="40"/>
        <v>0</v>
      </c>
      <c r="Y205">
        <f t="shared" si="41"/>
        <v>0</v>
      </c>
    </row>
    <row r="206" spans="1:25" x14ac:dyDescent="0.25">
      <c r="O206">
        <v>203</v>
      </c>
      <c r="P206">
        <v>0.42362842310450094</v>
      </c>
      <c r="Q206">
        <f t="shared" si="46"/>
        <v>1.5274939068771085</v>
      </c>
      <c r="T206" t="e">
        <f t="shared" si="44"/>
        <v>#DIV/0!</v>
      </c>
      <c r="X206">
        <f t="shared" si="40"/>
        <v>0</v>
      </c>
      <c r="Y206">
        <f t="shared" si="41"/>
        <v>0</v>
      </c>
    </row>
    <row r="207" spans="1:25" x14ac:dyDescent="0.25">
      <c r="O207">
        <v>204</v>
      </c>
      <c r="P207">
        <v>1.0069198185033836</v>
      </c>
      <c r="Q207">
        <f t="shared" si="46"/>
        <v>2.7371570766806816</v>
      </c>
      <c r="T207" t="e">
        <f t="shared" si="44"/>
        <v>#DIV/0!</v>
      </c>
      <c r="X207">
        <f t="shared" ref="X207:X270" si="47">COUNTIFS($Q$4:$Q$2003,"&gt;"&amp;R207,$Q$4:$Q$2003,"&lt;="&amp;S207)/2000</f>
        <v>0</v>
      </c>
      <c r="Y207">
        <f t="shared" ref="Y207:Y270" si="48">X207/(0.125)</f>
        <v>0</v>
      </c>
    </row>
    <row r="208" spans="1:25" x14ac:dyDescent="0.25">
      <c r="O208">
        <v>205</v>
      </c>
      <c r="P208">
        <v>1.3438317915049318</v>
      </c>
      <c r="Q208">
        <f t="shared" si="46"/>
        <v>3.833705356465873</v>
      </c>
      <c r="T208" t="e">
        <f t="shared" si="44"/>
        <v>#DIV/0!</v>
      </c>
      <c r="X208">
        <f t="shared" si="47"/>
        <v>0</v>
      </c>
      <c r="Y208">
        <f t="shared" si="48"/>
        <v>0</v>
      </c>
    </row>
    <row r="209" spans="15:25" x14ac:dyDescent="0.25">
      <c r="O209">
        <v>206</v>
      </c>
      <c r="P209">
        <v>3.31139571014861E-3</v>
      </c>
      <c r="Q209">
        <f t="shared" si="46"/>
        <v>1.0033168844377007</v>
      </c>
      <c r="T209" t="e">
        <f t="shared" si="44"/>
        <v>#DIV/0!</v>
      </c>
      <c r="X209">
        <f t="shared" si="47"/>
        <v>0</v>
      </c>
      <c r="Y209">
        <f t="shared" si="48"/>
        <v>0</v>
      </c>
    </row>
    <row r="210" spans="15:25" x14ac:dyDescent="0.25">
      <c r="O210">
        <v>207</v>
      </c>
      <c r="P210">
        <v>-0.61726310836303055</v>
      </c>
      <c r="Q210">
        <f t="shared" si="46"/>
        <v>0.53941874982319871</v>
      </c>
      <c r="T210" t="e">
        <f t="shared" si="44"/>
        <v>#DIV/0!</v>
      </c>
      <c r="X210">
        <f t="shared" si="47"/>
        <v>0</v>
      </c>
      <c r="Y210">
        <f t="shared" si="48"/>
        <v>0</v>
      </c>
    </row>
    <row r="211" spans="15:25" x14ac:dyDescent="0.25">
      <c r="O211">
        <v>208</v>
      </c>
      <c r="P211">
        <v>0.50261274787777066</v>
      </c>
      <c r="Q211">
        <f t="shared" si="46"/>
        <v>1.6530345960633044</v>
      </c>
      <c r="T211" t="e">
        <f t="shared" si="44"/>
        <v>#DIV/0!</v>
      </c>
      <c r="X211">
        <f t="shared" si="47"/>
        <v>0</v>
      </c>
      <c r="Y211">
        <f t="shared" si="48"/>
        <v>0</v>
      </c>
    </row>
    <row r="212" spans="15:25" x14ac:dyDescent="0.25">
      <c r="O212">
        <v>209</v>
      </c>
      <c r="P212">
        <v>0.72533905290855649</v>
      </c>
      <c r="Q212">
        <f t="shared" si="46"/>
        <v>2.0654312717422485</v>
      </c>
      <c r="T212" t="e">
        <f t="shared" si="44"/>
        <v>#DIV/0!</v>
      </c>
      <c r="X212">
        <f t="shared" si="47"/>
        <v>0</v>
      </c>
      <c r="Y212">
        <f t="shared" si="48"/>
        <v>0</v>
      </c>
    </row>
    <row r="213" spans="15:25" x14ac:dyDescent="0.25">
      <c r="O213">
        <v>210</v>
      </c>
      <c r="P213">
        <v>0.17649324508145275</v>
      </c>
      <c r="Q213">
        <f t="shared" si="46"/>
        <v>1.1930263679364392</v>
      </c>
      <c r="T213" t="e">
        <f t="shared" si="44"/>
        <v>#DIV/0!</v>
      </c>
      <c r="X213">
        <f t="shared" si="47"/>
        <v>0</v>
      </c>
      <c r="Y213">
        <f t="shared" si="48"/>
        <v>0</v>
      </c>
    </row>
    <row r="214" spans="15:25" x14ac:dyDescent="0.25">
      <c r="O214">
        <v>211</v>
      </c>
      <c r="P214">
        <v>0.24308012434648602</v>
      </c>
      <c r="Q214">
        <f t="shared" si="46"/>
        <v>1.2751707922517146</v>
      </c>
      <c r="T214" t="e">
        <f t="shared" si="44"/>
        <v>#DIV/0!</v>
      </c>
      <c r="X214">
        <f t="shared" si="47"/>
        <v>0</v>
      </c>
      <c r="Y214">
        <f t="shared" si="48"/>
        <v>0</v>
      </c>
    </row>
    <row r="215" spans="15:25" x14ac:dyDescent="0.25">
      <c r="O215">
        <v>212</v>
      </c>
      <c r="P215">
        <v>1.0275928471198144</v>
      </c>
      <c r="Q215">
        <f t="shared" si="46"/>
        <v>2.7943313497267921</v>
      </c>
      <c r="T215" t="e">
        <f t="shared" si="44"/>
        <v>#DIV/0!</v>
      </c>
      <c r="X215">
        <f t="shared" si="47"/>
        <v>0</v>
      </c>
      <c r="Y215">
        <f t="shared" si="48"/>
        <v>0</v>
      </c>
    </row>
    <row r="216" spans="15:25" x14ac:dyDescent="0.25">
      <c r="O216">
        <v>213</v>
      </c>
      <c r="P216">
        <v>0.20229595251043392</v>
      </c>
      <c r="Q216">
        <f t="shared" si="46"/>
        <v>1.2242102626041673</v>
      </c>
      <c r="T216" t="e">
        <f t="shared" si="44"/>
        <v>#DIV/0!</v>
      </c>
      <c r="X216">
        <f t="shared" si="47"/>
        <v>0</v>
      </c>
      <c r="Y216">
        <f t="shared" si="48"/>
        <v>0</v>
      </c>
    </row>
    <row r="217" spans="15:25" x14ac:dyDescent="0.25">
      <c r="O217">
        <v>214</v>
      </c>
      <c r="P217">
        <v>-1.5988158608387217</v>
      </c>
      <c r="Q217">
        <f t="shared" si="46"/>
        <v>0.20213573317221645</v>
      </c>
      <c r="T217" t="e">
        <f t="shared" si="44"/>
        <v>#DIV/0!</v>
      </c>
      <c r="X217">
        <f t="shared" si="47"/>
        <v>0</v>
      </c>
      <c r="Y217">
        <f t="shared" si="48"/>
        <v>0</v>
      </c>
    </row>
    <row r="218" spans="15:25" x14ac:dyDescent="0.25">
      <c r="O218">
        <v>215</v>
      </c>
      <c r="P218">
        <v>1.3693970335344177</v>
      </c>
      <c r="Q218">
        <f t="shared" si="46"/>
        <v>3.9329785262119255</v>
      </c>
      <c r="T218" t="e">
        <f t="shared" si="44"/>
        <v>#DIV/0!</v>
      </c>
      <c r="X218">
        <f t="shared" si="47"/>
        <v>0</v>
      </c>
      <c r="Y218">
        <f t="shared" si="48"/>
        <v>0</v>
      </c>
    </row>
    <row r="219" spans="15:25" x14ac:dyDescent="0.25">
      <c r="O219">
        <v>216</v>
      </c>
      <c r="P219">
        <v>-5.5093653074741906E-3</v>
      </c>
      <c r="Q219">
        <f t="shared" si="46"/>
        <v>0.99450578341285878</v>
      </c>
      <c r="T219" t="e">
        <f t="shared" si="44"/>
        <v>#DIV/0!</v>
      </c>
      <c r="X219">
        <f t="shared" si="47"/>
        <v>0</v>
      </c>
      <c r="Y219">
        <f t="shared" si="48"/>
        <v>0</v>
      </c>
    </row>
    <row r="220" spans="15:25" x14ac:dyDescent="0.25">
      <c r="O220">
        <v>217</v>
      </c>
      <c r="P220">
        <v>-0.61903803011789038</v>
      </c>
      <c r="Q220">
        <f t="shared" si="46"/>
        <v>0.53846217292486087</v>
      </c>
      <c r="T220" t="e">
        <f t="shared" si="44"/>
        <v>#DIV/0!</v>
      </c>
      <c r="X220">
        <f t="shared" si="47"/>
        <v>0</v>
      </c>
      <c r="Y220">
        <f t="shared" si="48"/>
        <v>0</v>
      </c>
    </row>
    <row r="221" spans="15:25" x14ac:dyDescent="0.25">
      <c r="O221">
        <v>218</v>
      </c>
      <c r="P221">
        <v>0.13678329004693579</v>
      </c>
      <c r="Q221">
        <f t="shared" si="46"/>
        <v>1.1465796463735765</v>
      </c>
      <c r="T221" t="e">
        <f t="shared" si="44"/>
        <v>#DIV/0!</v>
      </c>
      <c r="X221">
        <f t="shared" si="47"/>
        <v>0</v>
      </c>
      <c r="Y221">
        <f t="shared" si="48"/>
        <v>0</v>
      </c>
    </row>
    <row r="222" spans="15:25" x14ac:dyDescent="0.25">
      <c r="O222">
        <v>219</v>
      </c>
      <c r="P222">
        <v>1.3696749307790359</v>
      </c>
      <c r="Q222">
        <f t="shared" si="46"/>
        <v>3.9340716419873987</v>
      </c>
      <c r="T222" t="e">
        <f t="shared" si="44"/>
        <v>#DIV/0!</v>
      </c>
      <c r="X222">
        <f t="shared" si="47"/>
        <v>0</v>
      </c>
      <c r="Y222">
        <f t="shared" si="48"/>
        <v>0</v>
      </c>
    </row>
    <row r="223" spans="15:25" x14ac:dyDescent="0.25">
      <c r="O223">
        <v>220</v>
      </c>
      <c r="P223">
        <v>-1.8552105828882046</v>
      </c>
      <c r="Q223">
        <f t="shared" si="46"/>
        <v>0.15641999983113947</v>
      </c>
      <c r="T223" t="e">
        <f t="shared" si="44"/>
        <v>#DIV/0!</v>
      </c>
      <c r="X223">
        <f t="shared" si="47"/>
        <v>0</v>
      </c>
      <c r="Y223">
        <f t="shared" si="48"/>
        <v>0</v>
      </c>
    </row>
    <row r="224" spans="15:25" x14ac:dyDescent="0.25">
      <c r="O224">
        <v>221</v>
      </c>
      <c r="P224">
        <v>-1.1648903588727337</v>
      </c>
      <c r="Q224">
        <f t="shared" si="46"/>
        <v>0.31195686345983914</v>
      </c>
      <c r="T224" t="e">
        <f t="shared" si="44"/>
        <v>#DIV/0!</v>
      </c>
      <c r="X224">
        <f t="shared" si="47"/>
        <v>0</v>
      </c>
      <c r="Y224">
        <f t="shared" si="48"/>
        <v>0</v>
      </c>
    </row>
    <row r="225" spans="15:25" x14ac:dyDescent="0.25">
      <c r="O225">
        <v>222</v>
      </c>
      <c r="P225">
        <v>-2.3215860104277395</v>
      </c>
      <c r="Q225">
        <f t="shared" si="46"/>
        <v>9.8117846207621234E-2</v>
      </c>
      <c r="T225" t="e">
        <f t="shared" si="44"/>
        <v>#DIV/0!</v>
      </c>
      <c r="X225">
        <f t="shared" si="47"/>
        <v>0</v>
      </c>
      <c r="Y225">
        <f t="shared" si="48"/>
        <v>0</v>
      </c>
    </row>
    <row r="226" spans="15:25" x14ac:dyDescent="0.25">
      <c r="O226">
        <v>223</v>
      </c>
      <c r="P226">
        <v>2.3927800705843216E-2</v>
      </c>
      <c r="Q226">
        <f t="shared" si="46"/>
        <v>1.0242163675222726</v>
      </c>
      <c r="T226" t="e">
        <f t="shared" si="44"/>
        <v>#DIV/0!</v>
      </c>
      <c r="X226">
        <f t="shared" si="47"/>
        <v>0</v>
      </c>
      <c r="Y226">
        <f t="shared" si="48"/>
        <v>0</v>
      </c>
    </row>
    <row r="227" spans="15:25" x14ac:dyDescent="0.25">
      <c r="O227">
        <v>224</v>
      </c>
      <c r="P227">
        <v>-0.90080499778225442</v>
      </c>
      <c r="Q227">
        <f t="shared" si="46"/>
        <v>0.40624250376376092</v>
      </c>
      <c r="T227" t="e">
        <f t="shared" si="44"/>
        <v>#DIV/0!</v>
      </c>
      <c r="X227">
        <f t="shared" si="47"/>
        <v>0</v>
      </c>
      <c r="Y227">
        <f t="shared" si="48"/>
        <v>0</v>
      </c>
    </row>
    <row r="228" spans="15:25" x14ac:dyDescent="0.25">
      <c r="O228">
        <v>225</v>
      </c>
      <c r="P228">
        <v>-0.49733578433507397</v>
      </c>
      <c r="Q228">
        <f t="shared" si="46"/>
        <v>0.60814874270141861</v>
      </c>
      <c r="T228" t="e">
        <f t="shared" si="44"/>
        <v>#DIV/0!</v>
      </c>
      <c r="X228">
        <f t="shared" si="47"/>
        <v>0</v>
      </c>
      <c r="Y228">
        <f t="shared" si="48"/>
        <v>0</v>
      </c>
    </row>
    <row r="229" spans="15:25" x14ac:dyDescent="0.25">
      <c r="O229">
        <v>226</v>
      </c>
      <c r="P229">
        <v>-0.20641848262877466</v>
      </c>
      <c r="Q229">
        <f t="shared" si="46"/>
        <v>0.81349257253019613</v>
      </c>
      <c r="T229" t="e">
        <f t="shared" si="44"/>
        <v>#DIV/0!</v>
      </c>
      <c r="X229">
        <f t="shared" si="47"/>
        <v>0</v>
      </c>
      <c r="Y229">
        <f t="shared" si="48"/>
        <v>0</v>
      </c>
    </row>
    <row r="230" spans="15:25" x14ac:dyDescent="0.25">
      <c r="O230">
        <v>227</v>
      </c>
      <c r="P230">
        <v>0.54837886383731405</v>
      </c>
      <c r="Q230">
        <f t="shared" si="46"/>
        <v>1.7304454550567221</v>
      </c>
      <c r="T230" t="e">
        <f t="shared" si="44"/>
        <v>#DIV/0!</v>
      </c>
      <c r="X230">
        <f t="shared" si="47"/>
        <v>0</v>
      </c>
      <c r="Y230">
        <f t="shared" si="48"/>
        <v>0</v>
      </c>
    </row>
    <row r="231" spans="15:25" x14ac:dyDescent="0.25">
      <c r="O231">
        <v>228</v>
      </c>
      <c r="P231">
        <v>-1.0016235277607042E-2</v>
      </c>
      <c r="Q231">
        <f t="shared" si="46"/>
        <v>0.9900337601457524</v>
      </c>
      <c r="T231" t="e">
        <f t="shared" si="44"/>
        <v>#DIV/0!</v>
      </c>
      <c r="X231">
        <f t="shared" si="47"/>
        <v>0</v>
      </c>
      <c r="Y231">
        <f t="shared" si="48"/>
        <v>0</v>
      </c>
    </row>
    <row r="232" spans="15:25" x14ac:dyDescent="0.25">
      <c r="O232">
        <v>229</v>
      </c>
      <c r="P232">
        <v>1.5828055451490792</v>
      </c>
      <c r="Q232">
        <f t="shared" si="46"/>
        <v>4.8685957337250825</v>
      </c>
      <c r="T232" t="e">
        <f t="shared" si="44"/>
        <v>#DIV/0!</v>
      </c>
      <c r="X232">
        <f t="shared" si="47"/>
        <v>0</v>
      </c>
      <c r="Y232">
        <f t="shared" si="48"/>
        <v>0</v>
      </c>
    </row>
    <row r="233" spans="15:25" x14ac:dyDescent="0.25">
      <c r="O233">
        <v>230</v>
      </c>
      <c r="P233">
        <v>0.14504059362715069</v>
      </c>
      <c r="Q233">
        <f t="shared" si="46"/>
        <v>1.156086499059807</v>
      </c>
      <c r="T233" t="e">
        <f t="shared" si="44"/>
        <v>#DIV/0!</v>
      </c>
      <c r="X233">
        <f t="shared" si="47"/>
        <v>0</v>
      </c>
      <c r="Y233">
        <f t="shared" si="48"/>
        <v>0</v>
      </c>
    </row>
    <row r="234" spans="15:25" x14ac:dyDescent="0.25">
      <c r="O234">
        <v>231</v>
      </c>
      <c r="P234">
        <v>-1.0768747937816843</v>
      </c>
      <c r="Q234">
        <f t="shared" si="46"/>
        <v>0.34065849182249275</v>
      </c>
      <c r="T234" t="e">
        <f t="shared" si="44"/>
        <v>#DIV/0!</v>
      </c>
      <c r="X234">
        <f t="shared" si="47"/>
        <v>0</v>
      </c>
      <c r="Y234">
        <f t="shared" si="48"/>
        <v>0</v>
      </c>
    </row>
    <row r="235" spans="15:25" x14ac:dyDescent="0.25">
      <c r="O235">
        <v>232</v>
      </c>
      <c r="P235">
        <v>3.3833480737615981E-2</v>
      </c>
      <c r="Q235">
        <f t="shared" si="46"/>
        <v>1.0344123428055605</v>
      </c>
      <c r="T235" t="e">
        <f t="shared" si="44"/>
        <v>#DIV/0!</v>
      </c>
      <c r="X235">
        <f t="shared" si="47"/>
        <v>0</v>
      </c>
      <c r="Y235">
        <f t="shared" si="48"/>
        <v>0</v>
      </c>
    </row>
    <row r="236" spans="15:25" x14ac:dyDescent="0.25">
      <c r="O236">
        <v>233</v>
      </c>
      <c r="P236">
        <v>-0.16021016437543931</v>
      </c>
      <c r="Q236">
        <f t="shared" si="46"/>
        <v>0.85196471751689751</v>
      </c>
      <c r="T236" t="e">
        <f t="shared" si="44"/>
        <v>#DIV/0!</v>
      </c>
      <c r="X236">
        <f t="shared" si="47"/>
        <v>0</v>
      </c>
      <c r="Y236">
        <f t="shared" si="48"/>
        <v>0</v>
      </c>
    </row>
    <row r="237" spans="15:25" x14ac:dyDescent="0.25">
      <c r="O237">
        <v>234</v>
      </c>
      <c r="P237">
        <v>0.55888105357664786</v>
      </c>
      <c r="Q237">
        <f t="shared" si="46"/>
        <v>1.7487146871117358</v>
      </c>
      <c r="T237" t="e">
        <f t="shared" si="44"/>
        <v>#DIV/0!</v>
      </c>
      <c r="X237">
        <f t="shared" si="47"/>
        <v>0</v>
      </c>
      <c r="Y237">
        <f t="shared" si="48"/>
        <v>0</v>
      </c>
    </row>
    <row r="238" spans="15:25" x14ac:dyDescent="0.25">
      <c r="O238">
        <v>235</v>
      </c>
      <c r="P238">
        <v>-0.5211704072719936</v>
      </c>
      <c r="Q238">
        <f t="shared" si="46"/>
        <v>0.59382512384161479</v>
      </c>
      <c r="T238" t="e">
        <f t="shared" si="44"/>
        <v>#DIV/0!</v>
      </c>
      <c r="X238">
        <f t="shared" si="47"/>
        <v>0</v>
      </c>
      <c r="Y238">
        <f t="shared" si="48"/>
        <v>0</v>
      </c>
    </row>
    <row r="239" spans="15:25" x14ac:dyDescent="0.25">
      <c r="O239">
        <v>236</v>
      </c>
      <c r="P239">
        <v>-1.1256859457992154</v>
      </c>
      <c r="Q239">
        <f t="shared" si="46"/>
        <v>0.32442984972270522</v>
      </c>
      <c r="T239" t="e">
        <f t="shared" si="44"/>
        <v>#DIV/0!</v>
      </c>
      <c r="X239">
        <f t="shared" si="47"/>
        <v>0</v>
      </c>
      <c r="Y239">
        <f t="shared" si="48"/>
        <v>0</v>
      </c>
    </row>
    <row r="240" spans="15:25" x14ac:dyDescent="0.25">
      <c r="O240">
        <v>237</v>
      </c>
      <c r="P240">
        <v>-0.3212743455246122</v>
      </c>
      <c r="Q240">
        <f t="shared" si="46"/>
        <v>0.72522426166494591</v>
      </c>
      <c r="T240" t="e">
        <f t="shared" ref="T240:T303" si="49">ROUND(AVERAGE(R240:S240),2)</f>
        <v>#DIV/0!</v>
      </c>
      <c r="X240">
        <f t="shared" si="47"/>
        <v>0</v>
      </c>
      <c r="Y240">
        <f t="shared" si="48"/>
        <v>0</v>
      </c>
    </row>
    <row r="241" spans="15:25" x14ac:dyDescent="0.25">
      <c r="O241">
        <v>238</v>
      </c>
      <c r="P241">
        <v>-1.2684908746181324E-3</v>
      </c>
      <c r="Q241">
        <f t="shared" si="46"/>
        <v>0.99873231331985768</v>
      </c>
      <c r="T241" t="e">
        <f t="shared" si="49"/>
        <v>#DIV/0!</v>
      </c>
      <c r="X241">
        <f t="shared" si="47"/>
        <v>0</v>
      </c>
      <c r="Y241">
        <f t="shared" si="48"/>
        <v>0</v>
      </c>
    </row>
    <row r="242" spans="15:25" x14ac:dyDescent="0.25">
      <c r="O242">
        <v>239</v>
      </c>
      <c r="P242">
        <v>1.3872548057661836E-2</v>
      </c>
      <c r="Q242">
        <f t="shared" si="46"/>
        <v>1.0139692183563351</v>
      </c>
      <c r="T242" t="e">
        <f t="shared" si="49"/>
        <v>#DIV/0!</v>
      </c>
      <c r="X242">
        <f t="shared" si="47"/>
        <v>0</v>
      </c>
      <c r="Y242">
        <f t="shared" si="48"/>
        <v>0</v>
      </c>
    </row>
    <row r="243" spans="15:25" x14ac:dyDescent="0.25">
      <c r="O243">
        <v>240</v>
      </c>
      <c r="P243">
        <v>1.4540526156515692</v>
      </c>
      <c r="Q243">
        <f t="shared" si="46"/>
        <v>4.2804263351600866</v>
      </c>
      <c r="T243" t="e">
        <f t="shared" si="49"/>
        <v>#DIV/0!</v>
      </c>
      <c r="X243">
        <f t="shared" si="47"/>
        <v>0</v>
      </c>
      <c r="Y243">
        <f t="shared" si="48"/>
        <v>0</v>
      </c>
    </row>
    <row r="244" spans="15:25" x14ac:dyDescent="0.25">
      <c r="O244">
        <v>241</v>
      </c>
      <c r="P244">
        <v>3.5338399529552943E-2</v>
      </c>
      <c r="Q244">
        <f t="shared" si="46"/>
        <v>1.0359702213251687</v>
      </c>
      <c r="T244" t="e">
        <f t="shared" si="49"/>
        <v>#DIV/0!</v>
      </c>
      <c r="X244">
        <f t="shared" si="47"/>
        <v>0</v>
      </c>
      <c r="Y244">
        <f t="shared" si="48"/>
        <v>0</v>
      </c>
    </row>
    <row r="245" spans="15:25" x14ac:dyDescent="0.25">
      <c r="O245">
        <v>242</v>
      </c>
      <c r="P245">
        <v>0.374761069628192</v>
      </c>
      <c r="Q245">
        <f t="shared" si="46"/>
        <v>1.4546438145062948</v>
      </c>
      <c r="T245" t="e">
        <f t="shared" si="49"/>
        <v>#DIV/0!</v>
      </c>
      <c r="X245">
        <f t="shared" si="47"/>
        <v>0</v>
      </c>
      <c r="Y245">
        <f t="shared" si="48"/>
        <v>0</v>
      </c>
    </row>
    <row r="246" spans="15:25" x14ac:dyDescent="0.25">
      <c r="O246">
        <v>243</v>
      </c>
      <c r="P246">
        <v>-0.77088808364445027</v>
      </c>
      <c r="Q246">
        <f t="shared" si="46"/>
        <v>0.46260205651153613</v>
      </c>
      <c r="T246" t="e">
        <f t="shared" si="49"/>
        <v>#DIV/0!</v>
      </c>
      <c r="X246">
        <f t="shared" si="47"/>
        <v>0</v>
      </c>
      <c r="Y246">
        <f t="shared" si="48"/>
        <v>0</v>
      </c>
    </row>
    <row r="247" spans="15:25" x14ac:dyDescent="0.25">
      <c r="O247">
        <v>244</v>
      </c>
      <c r="P247">
        <v>-0.10137433899652902</v>
      </c>
      <c r="Q247">
        <f t="shared" si="46"/>
        <v>0.90359471882742737</v>
      </c>
      <c r="T247" t="e">
        <f t="shared" si="49"/>
        <v>#DIV/0!</v>
      </c>
      <c r="X247">
        <f t="shared" si="47"/>
        <v>0</v>
      </c>
      <c r="Y247">
        <f t="shared" si="48"/>
        <v>0</v>
      </c>
    </row>
    <row r="248" spans="15:25" x14ac:dyDescent="0.25">
      <c r="O248">
        <v>245</v>
      </c>
      <c r="P248">
        <v>0.23599485691923788</v>
      </c>
      <c r="Q248">
        <f t="shared" si="46"/>
        <v>1.2661677981468897</v>
      </c>
      <c r="T248" t="e">
        <f t="shared" si="49"/>
        <v>#DIV/0!</v>
      </c>
      <c r="X248">
        <f t="shared" si="47"/>
        <v>0</v>
      </c>
      <c r="Y248">
        <f t="shared" si="48"/>
        <v>0</v>
      </c>
    </row>
    <row r="249" spans="15:25" x14ac:dyDescent="0.25">
      <c r="O249">
        <v>246</v>
      </c>
      <c r="P249">
        <v>0.69242835665536495</v>
      </c>
      <c r="Q249">
        <f t="shared" si="46"/>
        <v>1.99856286877486</v>
      </c>
      <c r="T249" t="e">
        <f t="shared" si="49"/>
        <v>#DIV/0!</v>
      </c>
      <c r="X249">
        <f t="shared" si="47"/>
        <v>0</v>
      </c>
      <c r="Y249">
        <f t="shared" si="48"/>
        <v>0</v>
      </c>
    </row>
    <row r="250" spans="15:25" x14ac:dyDescent="0.25">
      <c r="O250">
        <v>247</v>
      </c>
      <c r="P250">
        <v>-1.297256524462238</v>
      </c>
      <c r="Q250">
        <f t="shared" si="46"/>
        <v>0.27328050390683856</v>
      </c>
      <c r="T250" t="e">
        <f t="shared" si="49"/>
        <v>#DIV/0!</v>
      </c>
      <c r="X250">
        <f t="shared" si="47"/>
        <v>0</v>
      </c>
      <c r="Y250">
        <f t="shared" si="48"/>
        <v>0</v>
      </c>
    </row>
    <row r="251" spans="15:25" x14ac:dyDescent="0.25">
      <c r="O251">
        <v>248</v>
      </c>
      <c r="P251">
        <v>-0.58961487757217546</v>
      </c>
      <c r="Q251">
        <f t="shared" si="46"/>
        <v>0.5545408097182043</v>
      </c>
      <c r="T251" t="e">
        <f t="shared" si="49"/>
        <v>#DIV/0!</v>
      </c>
      <c r="X251">
        <f t="shared" si="47"/>
        <v>0</v>
      </c>
      <c r="Y251">
        <f t="shared" si="48"/>
        <v>0</v>
      </c>
    </row>
    <row r="252" spans="15:25" x14ac:dyDescent="0.25">
      <c r="O252">
        <v>249</v>
      </c>
      <c r="P252">
        <v>1.5958433627763409</v>
      </c>
      <c r="Q252">
        <f t="shared" si="46"/>
        <v>4.9324871945644944</v>
      </c>
      <c r="T252" t="e">
        <f t="shared" si="49"/>
        <v>#DIV/0!</v>
      </c>
      <c r="X252">
        <f t="shared" si="47"/>
        <v>0</v>
      </c>
      <c r="Y252">
        <f t="shared" si="48"/>
        <v>0</v>
      </c>
    </row>
    <row r="253" spans="15:25" x14ac:dyDescent="0.25">
      <c r="O253">
        <v>250</v>
      </c>
      <c r="P253">
        <v>1.3327195866642065</v>
      </c>
      <c r="Q253">
        <f t="shared" si="46"/>
        <v>3.791340258011735</v>
      </c>
      <c r="T253" t="e">
        <f t="shared" si="49"/>
        <v>#DIV/0!</v>
      </c>
      <c r="X253">
        <f t="shared" si="47"/>
        <v>0</v>
      </c>
      <c r="Y253">
        <f t="shared" si="48"/>
        <v>0</v>
      </c>
    </row>
    <row r="254" spans="15:25" x14ac:dyDescent="0.25">
      <c r="O254">
        <v>251</v>
      </c>
      <c r="P254">
        <v>-0.76454035276336663</v>
      </c>
      <c r="Q254">
        <f t="shared" si="46"/>
        <v>0.46554786959417854</v>
      </c>
      <c r="T254" t="e">
        <f t="shared" si="49"/>
        <v>#DIV/0!</v>
      </c>
      <c r="X254">
        <f t="shared" si="47"/>
        <v>0</v>
      </c>
      <c r="Y254">
        <f t="shared" si="48"/>
        <v>0</v>
      </c>
    </row>
    <row r="255" spans="15:25" x14ac:dyDescent="0.25">
      <c r="O255">
        <v>252</v>
      </c>
      <c r="P255">
        <v>1.734318068519231</v>
      </c>
      <c r="Q255">
        <f t="shared" si="46"/>
        <v>5.6650633012860805</v>
      </c>
      <c r="T255" t="e">
        <f t="shared" si="49"/>
        <v>#DIV/0!</v>
      </c>
      <c r="X255">
        <f t="shared" si="47"/>
        <v>0</v>
      </c>
      <c r="Y255">
        <f t="shared" si="48"/>
        <v>0</v>
      </c>
    </row>
    <row r="256" spans="15:25" x14ac:dyDescent="0.25">
      <c r="O256">
        <v>253</v>
      </c>
      <c r="P256">
        <v>-9.3014567272496865E-2</v>
      </c>
      <c r="Q256">
        <f t="shared" si="46"/>
        <v>0.91118022678880406</v>
      </c>
      <c r="T256" t="e">
        <f t="shared" si="49"/>
        <v>#DIV/0!</v>
      </c>
      <c r="X256">
        <f t="shared" si="47"/>
        <v>0</v>
      </c>
      <c r="Y256">
        <f t="shared" si="48"/>
        <v>0</v>
      </c>
    </row>
    <row r="257" spans="15:25" x14ac:dyDescent="0.25">
      <c r="O257">
        <v>254</v>
      </c>
      <c r="P257">
        <v>0.19327113468575738</v>
      </c>
      <c r="Q257">
        <f t="shared" si="46"/>
        <v>1.2132116927001739</v>
      </c>
      <c r="T257" t="e">
        <f t="shared" si="49"/>
        <v>#DIV/0!</v>
      </c>
      <c r="X257">
        <f t="shared" si="47"/>
        <v>0</v>
      </c>
      <c r="Y257">
        <f t="shared" si="48"/>
        <v>0</v>
      </c>
    </row>
    <row r="258" spans="15:25" x14ac:dyDescent="0.25">
      <c r="O258">
        <v>255</v>
      </c>
      <c r="P258">
        <v>0.34088356963772093</v>
      </c>
      <c r="Q258">
        <f t="shared" si="46"/>
        <v>1.4061895081767561</v>
      </c>
      <c r="T258" t="e">
        <f t="shared" si="49"/>
        <v>#DIV/0!</v>
      </c>
      <c r="X258">
        <f t="shared" si="47"/>
        <v>0</v>
      </c>
      <c r="Y258">
        <f t="shared" si="48"/>
        <v>0</v>
      </c>
    </row>
    <row r="259" spans="15:25" x14ac:dyDescent="0.25">
      <c r="O259">
        <v>256</v>
      </c>
      <c r="P259">
        <v>-1.0497251685900939</v>
      </c>
      <c r="Q259">
        <f t="shared" si="46"/>
        <v>0.35003393621313594</v>
      </c>
      <c r="T259" t="e">
        <f t="shared" si="49"/>
        <v>#DIV/0!</v>
      </c>
      <c r="X259">
        <f t="shared" si="47"/>
        <v>0</v>
      </c>
      <c r="Y259">
        <f t="shared" si="48"/>
        <v>0</v>
      </c>
    </row>
    <row r="260" spans="15:25" x14ac:dyDescent="0.25">
      <c r="O260">
        <v>257</v>
      </c>
      <c r="P260">
        <v>-0.14115375001610267</v>
      </c>
      <c r="Q260">
        <f t="shared" si="46"/>
        <v>0.86835579171662203</v>
      </c>
      <c r="T260" t="e">
        <f t="shared" si="49"/>
        <v>#DIV/0!</v>
      </c>
      <c r="X260">
        <f t="shared" si="47"/>
        <v>0</v>
      </c>
      <c r="Y260">
        <f t="shared" si="48"/>
        <v>0</v>
      </c>
    </row>
    <row r="261" spans="15:25" x14ac:dyDescent="0.25">
      <c r="O261">
        <v>258</v>
      </c>
      <c r="P261">
        <v>-0.87420279335836648</v>
      </c>
      <c r="Q261">
        <f t="shared" ref="Q261:Q324" si="50">EXP(P261)</f>
        <v>0.41719447735036541</v>
      </c>
      <c r="T261" t="e">
        <f t="shared" si="49"/>
        <v>#DIV/0!</v>
      </c>
      <c r="X261">
        <f t="shared" si="47"/>
        <v>0</v>
      </c>
      <c r="Y261">
        <f t="shared" si="48"/>
        <v>0</v>
      </c>
    </row>
    <row r="262" spans="15:25" x14ac:dyDescent="0.25">
      <c r="O262">
        <v>259</v>
      </c>
      <c r="P262">
        <v>-1.2537688241049256</v>
      </c>
      <c r="Q262">
        <f t="shared" si="50"/>
        <v>0.28542704288389342</v>
      </c>
      <c r="T262" t="e">
        <f t="shared" si="49"/>
        <v>#DIV/0!</v>
      </c>
      <c r="X262">
        <f t="shared" si="47"/>
        <v>0</v>
      </c>
      <c r="Y262">
        <f t="shared" si="48"/>
        <v>0</v>
      </c>
    </row>
    <row r="263" spans="15:25" x14ac:dyDescent="0.25">
      <c r="O263">
        <v>260</v>
      </c>
      <c r="P263">
        <v>-0.45100341669563321</v>
      </c>
      <c r="Q263">
        <f t="shared" si="50"/>
        <v>0.63698866577787172</v>
      </c>
      <c r="T263" t="e">
        <f t="shared" si="49"/>
        <v>#DIV/0!</v>
      </c>
      <c r="X263">
        <f t="shared" si="47"/>
        <v>0</v>
      </c>
      <c r="Y263">
        <f t="shared" si="48"/>
        <v>0</v>
      </c>
    </row>
    <row r="264" spans="15:25" x14ac:dyDescent="0.25">
      <c r="O264">
        <v>261</v>
      </c>
      <c r="P264">
        <v>-8.5731698350621902E-2</v>
      </c>
      <c r="Q264">
        <f t="shared" si="50"/>
        <v>0.91784045629566702</v>
      </c>
      <c r="T264" t="e">
        <f t="shared" si="49"/>
        <v>#DIV/0!</v>
      </c>
      <c r="X264">
        <f t="shared" si="47"/>
        <v>0</v>
      </c>
      <c r="Y264">
        <f t="shared" si="48"/>
        <v>0</v>
      </c>
    </row>
    <row r="265" spans="15:25" x14ac:dyDescent="0.25">
      <c r="O265">
        <v>262</v>
      </c>
      <c r="P265">
        <v>1.2759423371409773</v>
      </c>
      <c r="Q265">
        <f t="shared" si="50"/>
        <v>3.5820753427981606</v>
      </c>
      <c r="T265" t="e">
        <f t="shared" si="49"/>
        <v>#DIV/0!</v>
      </c>
      <c r="X265">
        <f t="shared" si="47"/>
        <v>0</v>
      </c>
      <c r="Y265">
        <f t="shared" si="48"/>
        <v>0</v>
      </c>
    </row>
    <row r="266" spans="15:25" x14ac:dyDescent="0.25">
      <c r="O266">
        <v>263</v>
      </c>
      <c r="P266">
        <v>1.7731345277203401</v>
      </c>
      <c r="Q266">
        <f t="shared" si="50"/>
        <v>5.8892845854863758</v>
      </c>
      <c r="T266" t="e">
        <f t="shared" si="49"/>
        <v>#DIV/0!</v>
      </c>
      <c r="X266">
        <f t="shared" si="47"/>
        <v>0</v>
      </c>
      <c r="Y266">
        <f t="shared" si="48"/>
        <v>0</v>
      </c>
    </row>
    <row r="267" spans="15:25" x14ac:dyDescent="0.25">
      <c r="O267">
        <v>264</v>
      </c>
      <c r="P267">
        <v>-0.79525560480410085</v>
      </c>
      <c r="Q267">
        <f t="shared" si="50"/>
        <v>0.45146582334001006</v>
      </c>
      <c r="T267" t="e">
        <f t="shared" si="49"/>
        <v>#DIV/0!</v>
      </c>
      <c r="X267">
        <f t="shared" si="47"/>
        <v>0</v>
      </c>
      <c r="Y267">
        <f t="shared" si="48"/>
        <v>0</v>
      </c>
    </row>
    <row r="268" spans="15:25" x14ac:dyDescent="0.25">
      <c r="O268">
        <v>265</v>
      </c>
      <c r="P268">
        <v>0.45827389916094363</v>
      </c>
      <c r="Q268">
        <f t="shared" si="50"/>
        <v>1.5813420720167908</v>
      </c>
      <c r="T268" t="e">
        <f t="shared" si="49"/>
        <v>#DIV/0!</v>
      </c>
      <c r="X268">
        <f t="shared" si="47"/>
        <v>0</v>
      </c>
      <c r="Y268">
        <f t="shared" si="48"/>
        <v>0</v>
      </c>
    </row>
    <row r="269" spans="15:25" x14ac:dyDescent="0.25">
      <c r="O269">
        <v>266</v>
      </c>
      <c r="P269">
        <v>0.42513934819199917</v>
      </c>
      <c r="Q269">
        <f t="shared" si="50"/>
        <v>1.5298035801742791</v>
      </c>
      <c r="T269" t="e">
        <f t="shared" si="49"/>
        <v>#DIV/0!</v>
      </c>
      <c r="X269">
        <f t="shared" si="47"/>
        <v>0</v>
      </c>
      <c r="Y269">
        <f t="shared" si="48"/>
        <v>0</v>
      </c>
    </row>
    <row r="270" spans="15:25" x14ac:dyDescent="0.25">
      <c r="O270">
        <v>267</v>
      </c>
      <c r="P270">
        <v>0.4937360756327992</v>
      </c>
      <c r="Q270">
        <f t="shared" si="50"/>
        <v>1.6384260831583728</v>
      </c>
      <c r="T270" t="e">
        <f t="shared" si="49"/>
        <v>#DIV/0!</v>
      </c>
      <c r="X270">
        <f t="shared" si="47"/>
        <v>0</v>
      </c>
      <c r="Y270">
        <f t="shared" si="48"/>
        <v>0</v>
      </c>
    </row>
    <row r="271" spans="15:25" x14ac:dyDescent="0.25">
      <c r="O271">
        <v>268</v>
      </c>
      <c r="P271">
        <v>-0.95529436024570547</v>
      </c>
      <c r="Q271">
        <f t="shared" si="50"/>
        <v>0.38469888782551431</v>
      </c>
      <c r="T271" t="e">
        <f t="shared" si="49"/>
        <v>#DIV/0!</v>
      </c>
      <c r="X271">
        <f t="shared" ref="X271:X334" si="51">COUNTIFS($Q$4:$Q$2003,"&gt;"&amp;R271,$Q$4:$Q$2003,"&lt;="&amp;S271)/2000</f>
        <v>0</v>
      </c>
      <c r="Y271">
        <f t="shared" ref="Y271:Y334" si="52">X271/(0.125)</f>
        <v>0</v>
      </c>
    </row>
    <row r="272" spans="15:25" x14ac:dyDescent="0.25">
      <c r="O272">
        <v>269</v>
      </c>
      <c r="P272">
        <v>-0.2406167821079826</v>
      </c>
      <c r="Q272">
        <f t="shared" si="50"/>
        <v>0.78614283267000162</v>
      </c>
      <c r="T272" t="e">
        <f t="shared" si="49"/>
        <v>#DIV/0!</v>
      </c>
      <c r="X272">
        <f t="shared" si="51"/>
        <v>0</v>
      </c>
      <c r="Y272">
        <f t="shared" si="52"/>
        <v>0</v>
      </c>
    </row>
    <row r="273" spans="15:25" x14ac:dyDescent="0.25">
      <c r="O273">
        <v>270</v>
      </c>
      <c r="P273">
        <v>1.8162217169553219</v>
      </c>
      <c r="Q273">
        <f t="shared" si="50"/>
        <v>6.1485834192633844</v>
      </c>
      <c r="T273" t="e">
        <f t="shared" si="49"/>
        <v>#DIV/0!</v>
      </c>
      <c r="X273">
        <f t="shared" si="51"/>
        <v>0</v>
      </c>
      <c r="Y273">
        <f t="shared" si="52"/>
        <v>0</v>
      </c>
    </row>
    <row r="274" spans="15:25" x14ac:dyDescent="0.25">
      <c r="O274">
        <v>271</v>
      </c>
      <c r="P274">
        <v>-0.20554432312117737</v>
      </c>
      <c r="Q274">
        <f t="shared" si="50"/>
        <v>0.81420400570456619</v>
      </c>
      <c r="T274" t="e">
        <f t="shared" si="49"/>
        <v>#DIV/0!</v>
      </c>
      <c r="X274">
        <f t="shared" si="51"/>
        <v>0</v>
      </c>
      <c r="Y274">
        <f t="shared" si="52"/>
        <v>0</v>
      </c>
    </row>
    <row r="275" spans="15:25" x14ac:dyDescent="0.25">
      <c r="O275">
        <v>272</v>
      </c>
      <c r="P275">
        <v>1.0021356578411735</v>
      </c>
      <c r="Q275">
        <f t="shared" si="50"/>
        <v>2.7240933518643984</v>
      </c>
      <c r="T275" t="e">
        <f t="shared" si="49"/>
        <v>#DIV/0!</v>
      </c>
      <c r="X275">
        <f t="shared" si="51"/>
        <v>0</v>
      </c>
      <c r="Y275">
        <f t="shared" si="52"/>
        <v>0</v>
      </c>
    </row>
    <row r="276" spans="15:25" x14ac:dyDescent="0.25">
      <c r="O276">
        <v>273</v>
      </c>
      <c r="P276">
        <v>-0.37627727909396885</v>
      </c>
      <c r="Q276">
        <f t="shared" si="50"/>
        <v>0.68641197896130135</v>
      </c>
      <c r="T276" t="e">
        <f t="shared" si="49"/>
        <v>#DIV/0!</v>
      </c>
      <c r="X276">
        <f t="shared" si="51"/>
        <v>0</v>
      </c>
      <c r="Y276">
        <f t="shared" si="52"/>
        <v>0</v>
      </c>
    </row>
    <row r="277" spans="15:25" x14ac:dyDescent="0.25">
      <c r="O277">
        <v>274</v>
      </c>
      <c r="P277">
        <v>-1.1977072994542619</v>
      </c>
      <c r="Q277">
        <f t="shared" si="50"/>
        <v>0.30188555226159008</v>
      </c>
      <c r="T277" t="e">
        <f t="shared" si="49"/>
        <v>#DIV/0!</v>
      </c>
      <c r="X277">
        <f t="shared" si="51"/>
        <v>0</v>
      </c>
      <c r="Y277">
        <f t="shared" si="52"/>
        <v>0</v>
      </c>
    </row>
    <row r="278" spans="15:25" x14ac:dyDescent="0.25">
      <c r="O278">
        <v>275</v>
      </c>
      <c r="P278">
        <v>-1.3023114326241609</v>
      </c>
      <c r="Q278">
        <f t="shared" si="50"/>
        <v>0.27190258162650183</v>
      </c>
      <c r="T278" t="e">
        <f t="shared" si="49"/>
        <v>#DIV/0!</v>
      </c>
      <c r="X278">
        <f t="shared" si="51"/>
        <v>0</v>
      </c>
      <c r="Y278">
        <f t="shared" si="52"/>
        <v>0</v>
      </c>
    </row>
    <row r="279" spans="15:25" x14ac:dyDescent="0.25">
      <c r="O279">
        <v>276</v>
      </c>
      <c r="P279">
        <v>0.52224652711666408</v>
      </c>
      <c r="Q279">
        <f t="shared" si="50"/>
        <v>1.6858106181044492</v>
      </c>
      <c r="T279" t="e">
        <f t="shared" si="49"/>
        <v>#DIV/0!</v>
      </c>
      <c r="X279">
        <f t="shared" si="51"/>
        <v>0</v>
      </c>
      <c r="Y279">
        <f t="shared" si="52"/>
        <v>0</v>
      </c>
    </row>
    <row r="280" spans="15:25" x14ac:dyDescent="0.25">
      <c r="O280">
        <v>277</v>
      </c>
      <c r="P280">
        <v>1.4471362817719839</v>
      </c>
      <c r="Q280">
        <f t="shared" si="50"/>
        <v>4.2509236203987326</v>
      </c>
      <c r="T280" t="e">
        <f t="shared" si="49"/>
        <v>#DIV/0!</v>
      </c>
      <c r="X280">
        <f t="shared" si="51"/>
        <v>0</v>
      </c>
      <c r="Y280">
        <f t="shared" si="52"/>
        <v>0</v>
      </c>
    </row>
    <row r="281" spans="15:25" x14ac:dyDescent="0.25">
      <c r="O281">
        <v>278</v>
      </c>
      <c r="P281">
        <v>1.3812952226336153</v>
      </c>
      <c r="Q281">
        <f t="shared" si="50"/>
        <v>3.9800533456398344</v>
      </c>
      <c r="T281" t="e">
        <f t="shared" si="49"/>
        <v>#DIV/0!</v>
      </c>
      <c r="X281">
        <f t="shared" si="51"/>
        <v>0</v>
      </c>
      <c r="Y281">
        <f t="shared" si="52"/>
        <v>0</v>
      </c>
    </row>
    <row r="282" spans="15:25" x14ac:dyDescent="0.25">
      <c r="O282">
        <v>279</v>
      </c>
      <c r="P282">
        <v>9.1911629165195075E-2</v>
      </c>
      <c r="Q282">
        <f t="shared" si="50"/>
        <v>1.0962679396870909</v>
      </c>
      <c r="T282" t="e">
        <f t="shared" si="49"/>
        <v>#DIV/0!</v>
      </c>
      <c r="X282">
        <f t="shared" si="51"/>
        <v>0</v>
      </c>
      <c r="Y282">
        <f t="shared" si="52"/>
        <v>0</v>
      </c>
    </row>
    <row r="283" spans="15:25" x14ac:dyDescent="0.25">
      <c r="O283">
        <v>280</v>
      </c>
      <c r="P283">
        <v>1.6556840012322422</v>
      </c>
      <c r="Q283">
        <f t="shared" si="50"/>
        <v>5.2366605797407493</v>
      </c>
      <c r="T283" t="e">
        <f t="shared" si="49"/>
        <v>#DIV/0!</v>
      </c>
      <c r="X283">
        <f t="shared" si="51"/>
        <v>0</v>
      </c>
      <c r="Y283">
        <f t="shared" si="52"/>
        <v>0</v>
      </c>
    </row>
    <row r="284" spans="15:25" x14ac:dyDescent="0.25">
      <c r="O284">
        <v>281</v>
      </c>
      <c r="P284">
        <v>-2.2149775197869217</v>
      </c>
      <c r="Q284">
        <f t="shared" si="50"/>
        <v>0.10915596807030371</v>
      </c>
      <c r="T284" t="e">
        <f t="shared" si="49"/>
        <v>#DIV/0!</v>
      </c>
      <c r="X284">
        <f t="shared" si="51"/>
        <v>0</v>
      </c>
      <c r="Y284">
        <f t="shared" si="52"/>
        <v>0</v>
      </c>
    </row>
    <row r="285" spans="15:25" x14ac:dyDescent="0.25">
      <c r="O285">
        <v>282</v>
      </c>
      <c r="P285">
        <v>0.88817326329221324</v>
      </c>
      <c r="Q285">
        <f t="shared" si="50"/>
        <v>2.4306853710684213</v>
      </c>
      <c r="T285" t="e">
        <f t="shared" si="49"/>
        <v>#DIV/0!</v>
      </c>
      <c r="X285">
        <f t="shared" si="51"/>
        <v>0</v>
      </c>
      <c r="Y285">
        <f t="shared" si="52"/>
        <v>0</v>
      </c>
    </row>
    <row r="286" spans="15:25" x14ac:dyDescent="0.25">
      <c r="O286">
        <v>283</v>
      </c>
      <c r="P286">
        <v>0.53040234031717981</v>
      </c>
      <c r="Q286">
        <f t="shared" si="50"/>
        <v>1.6996159951105645</v>
      </c>
      <c r="T286" t="e">
        <f t="shared" si="49"/>
        <v>#DIV/0!</v>
      </c>
      <c r="X286">
        <f t="shared" si="51"/>
        <v>0</v>
      </c>
      <c r="Y286">
        <f t="shared" si="52"/>
        <v>0</v>
      </c>
    </row>
    <row r="287" spans="15:25" x14ac:dyDescent="0.25">
      <c r="O287">
        <v>284</v>
      </c>
      <c r="P287">
        <v>-0.44098914325096378</v>
      </c>
      <c r="Q287">
        <f t="shared" si="50"/>
        <v>0.64339969176402134</v>
      </c>
      <c r="T287" t="e">
        <f t="shared" si="49"/>
        <v>#DIV/0!</v>
      </c>
      <c r="X287">
        <f t="shared" si="51"/>
        <v>0</v>
      </c>
      <c r="Y287">
        <f t="shared" si="52"/>
        <v>0</v>
      </c>
    </row>
    <row r="288" spans="15:25" x14ac:dyDescent="0.25">
      <c r="O288">
        <v>285</v>
      </c>
      <c r="P288">
        <v>-0.52762368372889656</v>
      </c>
      <c r="Q288">
        <f t="shared" si="50"/>
        <v>0.59000534445275643</v>
      </c>
      <c r="T288" t="e">
        <f t="shared" si="49"/>
        <v>#DIV/0!</v>
      </c>
      <c r="X288">
        <f t="shared" si="51"/>
        <v>0</v>
      </c>
      <c r="Y288">
        <f t="shared" si="52"/>
        <v>0</v>
      </c>
    </row>
    <row r="289" spans="15:25" x14ac:dyDescent="0.25">
      <c r="O289">
        <v>286</v>
      </c>
      <c r="P289">
        <v>0.18170512781033704</v>
      </c>
      <c r="Q289">
        <f t="shared" si="50"/>
        <v>1.1992605131636345</v>
      </c>
      <c r="T289" t="e">
        <f t="shared" si="49"/>
        <v>#DIV/0!</v>
      </c>
      <c r="X289">
        <f t="shared" si="51"/>
        <v>0</v>
      </c>
      <c r="Y289">
        <f t="shared" si="52"/>
        <v>0</v>
      </c>
    </row>
    <row r="290" spans="15:25" x14ac:dyDescent="0.25">
      <c r="O290">
        <v>287</v>
      </c>
      <c r="P290">
        <v>-0.90569072065560974</v>
      </c>
      <c r="Q290">
        <f t="shared" si="50"/>
        <v>0.40426255614716416</v>
      </c>
      <c r="T290" t="e">
        <f t="shared" si="49"/>
        <v>#DIV/0!</v>
      </c>
      <c r="X290">
        <f t="shared" si="51"/>
        <v>0</v>
      </c>
      <c r="Y290">
        <f t="shared" si="52"/>
        <v>0</v>
      </c>
    </row>
    <row r="291" spans="15:25" x14ac:dyDescent="0.25">
      <c r="O291">
        <v>288</v>
      </c>
      <c r="P291">
        <v>0.2524010662494105</v>
      </c>
      <c r="Q291">
        <f t="shared" si="50"/>
        <v>1.2871121510230032</v>
      </c>
      <c r="T291" t="e">
        <f t="shared" si="49"/>
        <v>#DIV/0!</v>
      </c>
      <c r="X291">
        <f t="shared" si="51"/>
        <v>0</v>
      </c>
      <c r="Y291">
        <f t="shared" si="52"/>
        <v>0</v>
      </c>
    </row>
    <row r="292" spans="15:25" x14ac:dyDescent="0.25">
      <c r="O292">
        <v>289</v>
      </c>
      <c r="P292">
        <v>8.753729612078319E-2</v>
      </c>
      <c r="Q292">
        <f t="shared" si="50"/>
        <v>1.0914829717645822</v>
      </c>
      <c r="T292" t="e">
        <f t="shared" si="49"/>
        <v>#DIV/0!</v>
      </c>
      <c r="X292">
        <f t="shared" si="51"/>
        <v>0</v>
      </c>
      <c r="Y292">
        <f t="shared" si="52"/>
        <v>0</v>
      </c>
    </row>
    <row r="293" spans="15:25" x14ac:dyDescent="0.25">
      <c r="O293">
        <v>290</v>
      </c>
      <c r="P293">
        <v>0.5079046584474739</v>
      </c>
      <c r="Q293">
        <f t="shared" si="50"/>
        <v>1.6618054942501321</v>
      </c>
      <c r="T293" t="e">
        <f t="shared" si="49"/>
        <v>#DIV/0!</v>
      </c>
      <c r="X293">
        <f t="shared" si="51"/>
        <v>0</v>
      </c>
      <c r="Y293">
        <f t="shared" si="52"/>
        <v>0</v>
      </c>
    </row>
    <row r="294" spans="15:25" x14ac:dyDescent="0.25">
      <c r="O294">
        <v>291</v>
      </c>
      <c r="P294">
        <v>0.11318809438253999</v>
      </c>
      <c r="Q294">
        <f t="shared" si="50"/>
        <v>1.1198425492329351</v>
      </c>
      <c r="T294" t="e">
        <f t="shared" si="49"/>
        <v>#DIV/0!</v>
      </c>
      <c r="X294">
        <f t="shared" si="51"/>
        <v>0</v>
      </c>
      <c r="Y294">
        <f t="shared" si="52"/>
        <v>0</v>
      </c>
    </row>
    <row r="295" spans="15:25" x14ac:dyDescent="0.25">
      <c r="O295">
        <v>292</v>
      </c>
      <c r="P295">
        <v>-0.61956978569526844</v>
      </c>
      <c r="Q295">
        <f t="shared" si="50"/>
        <v>0.53817591877656601</v>
      </c>
      <c r="T295" t="e">
        <f t="shared" si="49"/>
        <v>#DIV/0!</v>
      </c>
      <c r="X295">
        <f t="shared" si="51"/>
        <v>0</v>
      </c>
      <c r="Y295">
        <f t="shared" si="52"/>
        <v>0</v>
      </c>
    </row>
    <row r="296" spans="15:25" x14ac:dyDescent="0.25">
      <c r="O296">
        <v>293</v>
      </c>
      <c r="P296">
        <v>-0.27282474774778864</v>
      </c>
      <c r="Q296">
        <f t="shared" si="50"/>
        <v>0.76122618254264618</v>
      </c>
      <c r="T296" t="e">
        <f t="shared" si="49"/>
        <v>#DIV/0!</v>
      </c>
      <c r="X296">
        <f t="shared" si="51"/>
        <v>0</v>
      </c>
      <c r="Y296">
        <f t="shared" si="52"/>
        <v>0</v>
      </c>
    </row>
    <row r="297" spans="15:25" x14ac:dyDescent="0.25">
      <c r="O297">
        <v>294</v>
      </c>
      <c r="P297">
        <v>0.82749247327969122</v>
      </c>
      <c r="Q297">
        <f t="shared" si="50"/>
        <v>2.2875753860612185</v>
      </c>
      <c r="T297" t="e">
        <f t="shared" si="49"/>
        <v>#DIV/0!</v>
      </c>
      <c r="X297">
        <f t="shared" si="51"/>
        <v>0</v>
      </c>
      <c r="Y297">
        <f t="shared" si="52"/>
        <v>0</v>
      </c>
    </row>
    <row r="298" spans="15:25" x14ac:dyDescent="0.25">
      <c r="O298">
        <v>295</v>
      </c>
      <c r="P298">
        <v>-1.2082705895522117</v>
      </c>
      <c r="Q298">
        <f t="shared" si="50"/>
        <v>0.29871343111084553</v>
      </c>
      <c r="T298" t="e">
        <f t="shared" si="49"/>
        <v>#DIV/0!</v>
      </c>
      <c r="X298">
        <f t="shared" si="51"/>
        <v>0</v>
      </c>
      <c r="Y298">
        <f t="shared" si="52"/>
        <v>0</v>
      </c>
    </row>
    <row r="299" spans="15:25" x14ac:dyDescent="0.25">
      <c r="O299">
        <v>296</v>
      </c>
      <c r="P299">
        <v>-1.082528188766908</v>
      </c>
      <c r="Q299">
        <f t="shared" si="50"/>
        <v>0.33873804844056016</v>
      </c>
      <c r="T299" t="e">
        <f t="shared" si="49"/>
        <v>#DIV/0!</v>
      </c>
      <c r="X299">
        <f t="shared" si="51"/>
        <v>0</v>
      </c>
      <c r="Y299">
        <f t="shared" si="52"/>
        <v>0</v>
      </c>
    </row>
    <row r="300" spans="15:25" x14ac:dyDescent="0.25">
      <c r="O300">
        <v>297</v>
      </c>
      <c r="P300">
        <v>0.72859021006580982</v>
      </c>
      <c r="Q300">
        <f t="shared" si="50"/>
        <v>2.07215724107138</v>
      </c>
      <c r="T300" t="e">
        <f t="shared" si="49"/>
        <v>#DIV/0!</v>
      </c>
      <c r="X300">
        <f t="shared" si="51"/>
        <v>0</v>
      </c>
      <c r="Y300">
        <f t="shared" si="52"/>
        <v>0</v>
      </c>
    </row>
    <row r="301" spans="15:25" x14ac:dyDescent="0.25">
      <c r="O301">
        <v>298</v>
      </c>
      <c r="P301">
        <v>-0.66524971754939832</v>
      </c>
      <c r="Q301">
        <f t="shared" si="50"/>
        <v>0.51414512061499207</v>
      </c>
      <c r="T301" t="e">
        <f t="shared" si="49"/>
        <v>#DIV/0!</v>
      </c>
      <c r="X301">
        <f t="shared" si="51"/>
        <v>0</v>
      </c>
      <c r="Y301">
        <f t="shared" si="52"/>
        <v>0</v>
      </c>
    </row>
    <row r="302" spans="15:25" x14ac:dyDescent="0.25">
      <c r="O302">
        <v>299</v>
      </c>
      <c r="P302">
        <v>0.29670015058769217</v>
      </c>
      <c r="Q302">
        <f t="shared" si="50"/>
        <v>1.3454118180163415</v>
      </c>
      <c r="T302" t="e">
        <f t="shared" si="49"/>
        <v>#DIV/0!</v>
      </c>
      <c r="X302">
        <f t="shared" si="51"/>
        <v>0</v>
      </c>
      <c r="Y302">
        <f t="shared" si="52"/>
        <v>0</v>
      </c>
    </row>
    <row r="303" spans="15:25" x14ac:dyDescent="0.25">
      <c r="O303">
        <v>300</v>
      </c>
      <c r="P303">
        <v>7.8211151802091289E-2</v>
      </c>
      <c r="Q303">
        <f t="shared" si="50"/>
        <v>1.0813509637704115</v>
      </c>
      <c r="T303" t="e">
        <f t="shared" si="49"/>
        <v>#DIV/0!</v>
      </c>
      <c r="X303">
        <f t="shared" si="51"/>
        <v>0</v>
      </c>
      <c r="Y303">
        <f t="shared" si="52"/>
        <v>0</v>
      </c>
    </row>
    <row r="304" spans="15:25" x14ac:dyDescent="0.25">
      <c r="O304">
        <v>301</v>
      </c>
      <c r="P304">
        <v>-0.38028287066093813</v>
      </c>
      <c r="Q304">
        <f t="shared" si="50"/>
        <v>0.68366799224082486</v>
      </c>
      <c r="T304" t="e">
        <f t="shared" ref="T304:T367" si="53">ROUND(AVERAGE(R304:S304),2)</f>
        <v>#DIV/0!</v>
      </c>
      <c r="X304">
        <f t="shared" si="51"/>
        <v>0</v>
      </c>
      <c r="Y304">
        <f t="shared" si="52"/>
        <v>0</v>
      </c>
    </row>
    <row r="305" spans="15:25" x14ac:dyDescent="0.25">
      <c r="O305">
        <v>302</v>
      </c>
      <c r="P305">
        <v>-0.86977317471978344</v>
      </c>
      <c r="Q305">
        <f t="shared" si="50"/>
        <v>0.41904658882847656</v>
      </c>
      <c r="T305" t="e">
        <f t="shared" si="53"/>
        <v>#DIV/0!</v>
      </c>
      <c r="X305">
        <f t="shared" si="51"/>
        <v>0</v>
      </c>
      <c r="Y305">
        <f t="shared" si="52"/>
        <v>0</v>
      </c>
    </row>
    <row r="306" spans="15:25" x14ac:dyDescent="0.25">
      <c r="O306">
        <v>303</v>
      </c>
      <c r="P306">
        <v>-0.36386037718432901</v>
      </c>
      <c r="Q306">
        <f t="shared" si="50"/>
        <v>0.69498822418170969</v>
      </c>
      <c r="T306" t="e">
        <f t="shared" si="53"/>
        <v>#DIV/0!</v>
      </c>
      <c r="X306">
        <f t="shared" si="51"/>
        <v>0</v>
      </c>
      <c r="Y306">
        <f t="shared" si="52"/>
        <v>0</v>
      </c>
    </row>
    <row r="307" spans="15:25" x14ac:dyDescent="0.25">
      <c r="O307">
        <v>304</v>
      </c>
      <c r="P307">
        <v>-0.23583614056444885</v>
      </c>
      <c r="Q307">
        <f t="shared" si="50"/>
        <v>0.78991009755159358</v>
      </c>
      <c r="T307" t="e">
        <f t="shared" si="53"/>
        <v>#DIV/0!</v>
      </c>
      <c r="X307">
        <f t="shared" si="51"/>
        <v>0</v>
      </c>
      <c r="Y307">
        <f t="shared" si="52"/>
        <v>0</v>
      </c>
    </row>
    <row r="308" spans="15:25" x14ac:dyDescent="0.25">
      <c r="O308">
        <v>305</v>
      </c>
      <c r="P308">
        <v>-8.0436308870932643E-2</v>
      </c>
      <c r="Q308">
        <f t="shared" si="50"/>
        <v>0.92271367038774754</v>
      </c>
      <c r="T308" t="e">
        <f t="shared" si="53"/>
        <v>#DIV/0!</v>
      </c>
      <c r="X308">
        <f t="shared" si="51"/>
        <v>0</v>
      </c>
      <c r="Y308">
        <f t="shared" si="52"/>
        <v>0</v>
      </c>
    </row>
    <row r="309" spans="15:25" x14ac:dyDescent="0.25">
      <c r="O309">
        <v>306</v>
      </c>
      <c r="P309">
        <v>-0.70006832163402233</v>
      </c>
      <c r="Q309">
        <f t="shared" si="50"/>
        <v>0.49655137743098837</v>
      </c>
      <c r="T309" t="e">
        <f t="shared" si="53"/>
        <v>#DIV/0!</v>
      </c>
      <c r="X309">
        <f t="shared" si="51"/>
        <v>0</v>
      </c>
      <c r="Y309">
        <f t="shared" si="52"/>
        <v>0</v>
      </c>
    </row>
    <row r="310" spans="15:25" x14ac:dyDescent="0.25">
      <c r="O310">
        <v>307</v>
      </c>
      <c r="P310">
        <v>0.20141794954431635</v>
      </c>
      <c r="Q310">
        <f t="shared" si="50"/>
        <v>1.2231358740896201</v>
      </c>
      <c r="T310" t="e">
        <f t="shared" si="53"/>
        <v>#DIV/0!</v>
      </c>
      <c r="X310">
        <f t="shared" si="51"/>
        <v>0</v>
      </c>
      <c r="Y310">
        <f t="shared" si="52"/>
        <v>0</v>
      </c>
    </row>
    <row r="311" spans="15:25" x14ac:dyDescent="0.25">
      <c r="O311">
        <v>308</v>
      </c>
      <c r="P311">
        <v>1.0812626678955959</v>
      </c>
      <c r="Q311">
        <f t="shared" si="50"/>
        <v>2.9484000517815678</v>
      </c>
      <c r="T311" t="e">
        <f t="shared" si="53"/>
        <v>#DIV/0!</v>
      </c>
      <c r="X311">
        <f t="shared" si="51"/>
        <v>0</v>
      </c>
      <c r="Y311">
        <f t="shared" si="52"/>
        <v>0</v>
      </c>
    </row>
    <row r="312" spans="15:25" x14ac:dyDescent="0.25">
      <c r="O312">
        <v>309</v>
      </c>
      <c r="P312">
        <v>1.5240647175238453</v>
      </c>
      <c r="Q312">
        <f t="shared" si="50"/>
        <v>4.590847821232992</v>
      </c>
      <c r="T312" t="e">
        <f t="shared" si="53"/>
        <v>#DIV/0!</v>
      </c>
      <c r="X312">
        <f t="shared" si="51"/>
        <v>0</v>
      </c>
      <c r="Y312">
        <f t="shared" si="52"/>
        <v>0</v>
      </c>
    </row>
    <row r="313" spans="15:25" x14ac:dyDescent="0.25">
      <c r="O313">
        <v>310</v>
      </c>
      <c r="P313">
        <v>0.24160923305576093</v>
      </c>
      <c r="Q313">
        <f t="shared" si="50"/>
        <v>1.2732965333926374</v>
      </c>
      <c r="T313" t="e">
        <f t="shared" si="53"/>
        <v>#DIV/0!</v>
      </c>
      <c r="X313">
        <f t="shared" si="51"/>
        <v>0</v>
      </c>
      <c r="Y313">
        <f t="shared" si="52"/>
        <v>0</v>
      </c>
    </row>
    <row r="314" spans="15:25" x14ac:dyDescent="0.25">
      <c r="O314">
        <v>311</v>
      </c>
      <c r="P314">
        <v>1.6168240532100364</v>
      </c>
      <c r="Q314">
        <f t="shared" si="50"/>
        <v>5.0370674279824454</v>
      </c>
      <c r="T314" t="e">
        <f t="shared" si="53"/>
        <v>#DIV/0!</v>
      </c>
      <c r="X314">
        <f t="shared" si="51"/>
        <v>0</v>
      </c>
      <c r="Y314">
        <f t="shared" si="52"/>
        <v>0</v>
      </c>
    </row>
    <row r="315" spans="15:25" x14ac:dyDescent="0.25">
      <c r="O315">
        <v>312</v>
      </c>
      <c r="P315">
        <v>-0.43831684799949511</v>
      </c>
      <c r="Q315">
        <f t="shared" si="50"/>
        <v>0.64512134506353691</v>
      </c>
      <c r="T315" t="e">
        <f t="shared" si="53"/>
        <v>#DIV/0!</v>
      </c>
      <c r="X315">
        <f t="shared" si="51"/>
        <v>0</v>
      </c>
      <c r="Y315">
        <f t="shared" si="52"/>
        <v>0</v>
      </c>
    </row>
    <row r="316" spans="15:25" x14ac:dyDescent="0.25">
      <c r="O316">
        <v>313</v>
      </c>
      <c r="P316">
        <v>1.6298997352315425</v>
      </c>
      <c r="Q316">
        <f t="shared" si="50"/>
        <v>5.1033630053736649</v>
      </c>
      <c r="T316" t="e">
        <f t="shared" si="53"/>
        <v>#DIV/0!</v>
      </c>
      <c r="X316">
        <f t="shared" si="51"/>
        <v>0</v>
      </c>
      <c r="Y316">
        <f t="shared" si="52"/>
        <v>0</v>
      </c>
    </row>
    <row r="317" spans="15:25" x14ac:dyDescent="0.25">
      <c r="O317">
        <v>314</v>
      </c>
      <c r="P317">
        <v>1.27460864846205</v>
      </c>
      <c r="Q317">
        <f t="shared" si="50"/>
        <v>3.5773011538149695</v>
      </c>
      <c r="T317" t="e">
        <f t="shared" si="53"/>
        <v>#DIV/0!</v>
      </c>
      <c r="X317">
        <f t="shared" si="51"/>
        <v>0</v>
      </c>
      <c r="Y317">
        <f t="shared" si="52"/>
        <v>0</v>
      </c>
    </row>
    <row r="318" spans="15:25" x14ac:dyDescent="0.25">
      <c r="O318">
        <v>315</v>
      </c>
      <c r="P318">
        <v>0.54589503510943838</v>
      </c>
      <c r="Q318">
        <f t="shared" si="50"/>
        <v>1.7261526584162394</v>
      </c>
      <c r="T318" t="e">
        <f t="shared" si="53"/>
        <v>#DIV/0!</v>
      </c>
      <c r="X318">
        <f t="shared" si="51"/>
        <v>0</v>
      </c>
      <c r="Y318">
        <f t="shared" si="52"/>
        <v>0</v>
      </c>
    </row>
    <row r="319" spans="15:25" x14ac:dyDescent="0.25">
      <c r="O319">
        <v>316</v>
      </c>
      <c r="P319">
        <v>1.4330897828942599</v>
      </c>
      <c r="Q319">
        <f t="shared" si="50"/>
        <v>4.1916304322817215</v>
      </c>
      <c r="T319" t="e">
        <f t="shared" si="53"/>
        <v>#DIV/0!</v>
      </c>
      <c r="X319">
        <f t="shared" si="51"/>
        <v>0</v>
      </c>
      <c r="Y319">
        <f t="shared" si="52"/>
        <v>0</v>
      </c>
    </row>
    <row r="320" spans="15:25" x14ac:dyDescent="0.25">
      <c r="O320">
        <v>317</v>
      </c>
      <c r="P320">
        <v>1.617206412639546</v>
      </c>
      <c r="Q320">
        <f t="shared" si="50"/>
        <v>5.0389937664639826</v>
      </c>
      <c r="T320" t="e">
        <f t="shared" si="53"/>
        <v>#DIV/0!</v>
      </c>
      <c r="X320">
        <f t="shared" si="51"/>
        <v>0</v>
      </c>
      <c r="Y320">
        <f t="shared" si="52"/>
        <v>0</v>
      </c>
    </row>
    <row r="321" spans="15:25" x14ac:dyDescent="0.25">
      <c r="O321">
        <v>318</v>
      </c>
      <c r="P321">
        <v>-0.33712720918623512</v>
      </c>
      <c r="Q321">
        <f t="shared" si="50"/>
        <v>0.71381802991620469</v>
      </c>
      <c r="T321" t="e">
        <f t="shared" si="53"/>
        <v>#DIV/0!</v>
      </c>
      <c r="X321">
        <f t="shared" si="51"/>
        <v>0</v>
      </c>
      <c r="Y321">
        <f t="shared" si="52"/>
        <v>0</v>
      </c>
    </row>
    <row r="322" spans="15:25" x14ac:dyDescent="0.25">
      <c r="O322">
        <v>319</v>
      </c>
      <c r="P322">
        <v>-0.86082320730520745</v>
      </c>
      <c r="Q322">
        <f t="shared" si="50"/>
        <v>0.42281387554314248</v>
      </c>
      <c r="T322" t="e">
        <f t="shared" si="53"/>
        <v>#DIV/0!</v>
      </c>
      <c r="X322">
        <f t="shared" si="51"/>
        <v>0</v>
      </c>
      <c r="Y322">
        <f t="shared" si="52"/>
        <v>0</v>
      </c>
    </row>
    <row r="323" spans="15:25" x14ac:dyDescent="0.25">
      <c r="O323">
        <v>320</v>
      </c>
      <c r="P323">
        <v>1.2415988975545715</v>
      </c>
      <c r="Q323">
        <f t="shared" si="50"/>
        <v>3.4611430561280638</v>
      </c>
      <c r="T323" t="e">
        <f t="shared" si="53"/>
        <v>#DIV/0!</v>
      </c>
      <c r="X323">
        <f t="shared" si="51"/>
        <v>0</v>
      </c>
      <c r="Y323">
        <f t="shared" si="52"/>
        <v>0</v>
      </c>
    </row>
    <row r="324" spans="15:25" x14ac:dyDescent="0.25">
      <c r="O324">
        <v>321</v>
      </c>
      <c r="P324">
        <v>0.45088521523540565</v>
      </c>
      <c r="Q324">
        <f t="shared" si="50"/>
        <v>1.5697010939814191</v>
      </c>
      <c r="T324" t="e">
        <f t="shared" si="53"/>
        <v>#DIV/0!</v>
      </c>
      <c r="X324">
        <f t="shared" si="51"/>
        <v>0</v>
      </c>
      <c r="Y324">
        <f t="shared" si="52"/>
        <v>0</v>
      </c>
    </row>
    <row r="325" spans="15:25" x14ac:dyDescent="0.25">
      <c r="O325">
        <v>322</v>
      </c>
      <c r="P325">
        <v>0.99339317898166934</v>
      </c>
      <c r="Q325">
        <f t="shared" ref="Q325:Q388" si="54">EXP(P325)</f>
        <v>2.7003818231181405</v>
      </c>
      <c r="T325" t="e">
        <f t="shared" si="53"/>
        <v>#DIV/0!</v>
      </c>
      <c r="X325">
        <f t="shared" si="51"/>
        <v>0</v>
      </c>
      <c r="Y325">
        <f t="shared" si="52"/>
        <v>0</v>
      </c>
    </row>
    <row r="326" spans="15:25" x14ac:dyDescent="0.25">
      <c r="O326">
        <v>323</v>
      </c>
      <c r="P326">
        <v>0.30475491058995163</v>
      </c>
      <c r="Q326">
        <f t="shared" si="54"/>
        <v>1.3562925493266826</v>
      </c>
      <c r="T326" t="e">
        <f t="shared" si="53"/>
        <v>#DIV/0!</v>
      </c>
      <c r="X326">
        <f t="shared" si="51"/>
        <v>0</v>
      </c>
      <c r="Y326">
        <f t="shared" si="52"/>
        <v>0</v>
      </c>
    </row>
    <row r="327" spans="15:25" x14ac:dyDescent="0.25">
      <c r="O327">
        <v>324</v>
      </c>
      <c r="P327">
        <v>2.1528109152160693</v>
      </c>
      <c r="Q327">
        <f t="shared" si="54"/>
        <v>8.6090236536065206</v>
      </c>
      <c r="T327" t="e">
        <f t="shared" si="53"/>
        <v>#DIV/0!</v>
      </c>
      <c r="X327">
        <f t="shared" si="51"/>
        <v>0</v>
      </c>
      <c r="Y327">
        <f t="shared" si="52"/>
        <v>0</v>
      </c>
    </row>
    <row r="328" spans="15:25" x14ac:dyDescent="0.25">
      <c r="O328">
        <v>325</v>
      </c>
      <c r="P328">
        <v>-7.3651139194924248E-2</v>
      </c>
      <c r="Q328">
        <f t="shared" si="54"/>
        <v>0.92899572751408932</v>
      </c>
      <c r="T328" t="e">
        <f t="shared" si="53"/>
        <v>#DIV/0!</v>
      </c>
      <c r="X328">
        <f t="shared" si="51"/>
        <v>0</v>
      </c>
      <c r="Y328">
        <f t="shared" si="52"/>
        <v>0</v>
      </c>
    </row>
    <row r="329" spans="15:25" x14ac:dyDescent="0.25">
      <c r="O329">
        <v>326</v>
      </c>
      <c r="P329">
        <v>1.2724594697889136</v>
      </c>
      <c r="Q329">
        <f t="shared" si="54"/>
        <v>3.5696211502738553</v>
      </c>
      <c r="T329" t="e">
        <f t="shared" si="53"/>
        <v>#DIV/0!</v>
      </c>
      <c r="X329">
        <f t="shared" si="51"/>
        <v>0</v>
      </c>
      <c r="Y329">
        <f t="shared" si="52"/>
        <v>0</v>
      </c>
    </row>
    <row r="330" spans="15:25" x14ac:dyDescent="0.25">
      <c r="O330">
        <v>327</v>
      </c>
      <c r="P330">
        <v>-0.62175306033448741</v>
      </c>
      <c r="Q330">
        <f t="shared" si="54"/>
        <v>0.5370022146670943</v>
      </c>
      <c r="T330" t="e">
        <f t="shared" si="53"/>
        <v>#DIV/0!</v>
      </c>
      <c r="X330">
        <f t="shared" si="51"/>
        <v>0</v>
      </c>
      <c r="Y330">
        <f t="shared" si="52"/>
        <v>0</v>
      </c>
    </row>
    <row r="331" spans="15:25" x14ac:dyDescent="0.25">
      <c r="O331">
        <v>328</v>
      </c>
      <c r="P331">
        <v>0.23620117900100329</v>
      </c>
      <c r="Q331">
        <f t="shared" si="54"/>
        <v>1.266429063474344</v>
      </c>
      <c r="T331" t="e">
        <f t="shared" si="53"/>
        <v>#DIV/0!</v>
      </c>
      <c r="X331">
        <f t="shared" si="51"/>
        <v>0</v>
      </c>
      <c r="Y331">
        <f t="shared" si="52"/>
        <v>0</v>
      </c>
    </row>
    <row r="332" spans="15:25" x14ac:dyDescent="0.25">
      <c r="O332">
        <v>329</v>
      </c>
      <c r="P332">
        <v>1.9625455020188403</v>
      </c>
      <c r="Q332">
        <f t="shared" si="54"/>
        <v>7.1174214363923243</v>
      </c>
      <c r="T332" t="e">
        <f t="shared" si="53"/>
        <v>#DIV/0!</v>
      </c>
      <c r="X332">
        <f t="shared" si="51"/>
        <v>0</v>
      </c>
      <c r="Y332">
        <f t="shared" si="52"/>
        <v>0</v>
      </c>
    </row>
    <row r="333" spans="15:25" x14ac:dyDescent="0.25">
      <c r="O333">
        <v>330</v>
      </c>
      <c r="P333">
        <v>6.0289762808745321E-3</v>
      </c>
      <c r="Q333">
        <f t="shared" si="54"/>
        <v>1.0060471871375853</v>
      </c>
      <c r="T333" t="e">
        <f t="shared" si="53"/>
        <v>#DIV/0!</v>
      </c>
      <c r="X333">
        <f t="shared" si="51"/>
        <v>0</v>
      </c>
      <c r="Y333">
        <f t="shared" si="52"/>
        <v>0</v>
      </c>
    </row>
    <row r="334" spans="15:25" x14ac:dyDescent="0.25">
      <c r="O334">
        <v>331</v>
      </c>
      <c r="P334">
        <v>0.34043903474946119</v>
      </c>
      <c r="Q334">
        <f t="shared" si="54"/>
        <v>1.4055645467997264</v>
      </c>
      <c r="T334" t="e">
        <f t="shared" si="53"/>
        <v>#DIV/0!</v>
      </c>
      <c r="X334">
        <f t="shared" si="51"/>
        <v>0</v>
      </c>
      <c r="Y334">
        <f t="shared" si="52"/>
        <v>0</v>
      </c>
    </row>
    <row r="335" spans="15:25" x14ac:dyDescent="0.25">
      <c r="O335">
        <v>332</v>
      </c>
      <c r="P335">
        <v>-0.34429528805893328</v>
      </c>
      <c r="Q335">
        <f t="shared" si="54"/>
        <v>0.70871962070692573</v>
      </c>
      <c r="T335" t="e">
        <f t="shared" si="53"/>
        <v>#DIV/0!</v>
      </c>
      <c r="X335">
        <f t="shared" ref="X335:X398" si="55">COUNTIFS($Q$4:$Q$2003,"&gt;"&amp;R335,$Q$4:$Q$2003,"&lt;="&amp;S335)/2000</f>
        <v>0</v>
      </c>
      <c r="Y335">
        <f t="shared" ref="Y335:Y398" si="56">X335/(0.125)</f>
        <v>0</v>
      </c>
    </row>
    <row r="336" spans="15:25" x14ac:dyDescent="0.25">
      <c r="O336">
        <v>333</v>
      </c>
      <c r="P336">
        <v>-1.205868463175112</v>
      </c>
      <c r="Q336">
        <f t="shared" si="54"/>
        <v>0.29943184103317477</v>
      </c>
      <c r="T336" t="e">
        <f t="shared" si="53"/>
        <v>#DIV/0!</v>
      </c>
      <c r="X336">
        <f t="shared" si="55"/>
        <v>0</v>
      </c>
      <c r="Y336">
        <f t="shared" si="56"/>
        <v>0</v>
      </c>
    </row>
    <row r="337" spans="15:25" x14ac:dyDescent="0.25">
      <c r="O337">
        <v>334</v>
      </c>
      <c r="P337">
        <v>0.74146649880122173</v>
      </c>
      <c r="Q337">
        <f t="shared" si="54"/>
        <v>2.0990114562950253</v>
      </c>
      <c r="T337" t="e">
        <f t="shared" si="53"/>
        <v>#DIV/0!</v>
      </c>
      <c r="X337">
        <f t="shared" si="55"/>
        <v>0</v>
      </c>
      <c r="Y337">
        <f t="shared" si="56"/>
        <v>0</v>
      </c>
    </row>
    <row r="338" spans="15:25" x14ac:dyDescent="0.25">
      <c r="O338">
        <v>335</v>
      </c>
      <c r="P338">
        <v>-0.9968793158299738</v>
      </c>
      <c r="Q338">
        <f t="shared" si="54"/>
        <v>0.36902926991301011</v>
      </c>
      <c r="T338" t="e">
        <f t="shared" si="53"/>
        <v>#DIV/0!</v>
      </c>
      <c r="X338">
        <f t="shared" si="55"/>
        <v>0</v>
      </c>
      <c r="Y338">
        <f t="shared" si="56"/>
        <v>0</v>
      </c>
    </row>
    <row r="339" spans="15:25" x14ac:dyDescent="0.25">
      <c r="O339">
        <v>336</v>
      </c>
      <c r="P339">
        <v>0.1009179719536864</v>
      </c>
      <c r="Q339">
        <f t="shared" si="54"/>
        <v>1.1061858997735623</v>
      </c>
      <c r="T339" t="e">
        <f t="shared" si="53"/>
        <v>#DIV/0!</v>
      </c>
      <c r="X339">
        <f t="shared" si="55"/>
        <v>0</v>
      </c>
      <c r="Y339">
        <f t="shared" si="56"/>
        <v>0</v>
      </c>
    </row>
    <row r="340" spans="15:25" x14ac:dyDescent="0.25">
      <c r="O340">
        <v>337</v>
      </c>
      <c r="P340">
        <v>1.5454568945405203</v>
      </c>
      <c r="Q340">
        <f t="shared" si="54"/>
        <v>4.6901140250522255</v>
      </c>
      <c r="T340" t="e">
        <f t="shared" si="53"/>
        <v>#DIV/0!</v>
      </c>
      <c r="X340">
        <f t="shared" si="55"/>
        <v>0</v>
      </c>
      <c r="Y340">
        <f t="shared" si="56"/>
        <v>0</v>
      </c>
    </row>
    <row r="341" spans="15:25" x14ac:dyDescent="0.25">
      <c r="O341">
        <v>338</v>
      </c>
      <c r="P341">
        <v>-0.28154205078612893</v>
      </c>
      <c r="Q341">
        <f t="shared" si="54"/>
        <v>0.75461918267822836</v>
      </c>
      <c r="T341" t="e">
        <f t="shared" si="53"/>
        <v>#DIV/0!</v>
      </c>
      <c r="X341">
        <f t="shared" si="55"/>
        <v>0</v>
      </c>
      <c r="Y341">
        <f t="shared" si="56"/>
        <v>0</v>
      </c>
    </row>
    <row r="342" spans="15:25" x14ac:dyDescent="0.25">
      <c r="O342">
        <v>339</v>
      </c>
      <c r="P342">
        <v>0.31903718124398478</v>
      </c>
      <c r="Q342">
        <f t="shared" si="54"/>
        <v>1.375802478002675</v>
      </c>
      <c r="T342" t="e">
        <f t="shared" si="53"/>
        <v>#DIV/0!</v>
      </c>
      <c r="X342">
        <f t="shared" si="55"/>
        <v>0</v>
      </c>
      <c r="Y342">
        <f t="shared" si="56"/>
        <v>0</v>
      </c>
    </row>
    <row r="343" spans="15:25" x14ac:dyDescent="0.25">
      <c r="O343">
        <v>340</v>
      </c>
      <c r="P343">
        <v>-1.1738267049405313</v>
      </c>
      <c r="Q343">
        <f t="shared" si="54"/>
        <v>0.30918152811770766</v>
      </c>
      <c r="T343" t="e">
        <f t="shared" si="53"/>
        <v>#DIV/0!</v>
      </c>
      <c r="X343">
        <f t="shared" si="55"/>
        <v>0</v>
      </c>
      <c r="Y343">
        <f t="shared" si="56"/>
        <v>0</v>
      </c>
    </row>
    <row r="344" spans="15:25" x14ac:dyDescent="0.25">
      <c r="O344">
        <v>341</v>
      </c>
      <c r="P344">
        <v>-1.1607456748812943</v>
      </c>
      <c r="Q344">
        <f t="shared" si="54"/>
        <v>0.31325250924425124</v>
      </c>
      <c r="T344" t="e">
        <f t="shared" si="53"/>
        <v>#DIV/0!</v>
      </c>
      <c r="X344">
        <f t="shared" si="55"/>
        <v>0</v>
      </c>
      <c r="Y344">
        <f t="shared" si="56"/>
        <v>0</v>
      </c>
    </row>
    <row r="345" spans="15:25" x14ac:dyDescent="0.25">
      <c r="O345">
        <v>342</v>
      </c>
      <c r="P345">
        <v>2.9136875372700226</v>
      </c>
      <c r="Q345">
        <f t="shared" si="54"/>
        <v>18.42461490668531</v>
      </c>
      <c r="T345" t="e">
        <f t="shared" si="53"/>
        <v>#DIV/0!</v>
      </c>
      <c r="X345">
        <f t="shared" si="55"/>
        <v>0</v>
      </c>
      <c r="Y345">
        <f t="shared" si="56"/>
        <v>0</v>
      </c>
    </row>
    <row r="346" spans="15:25" x14ac:dyDescent="0.25">
      <c r="O346">
        <v>343</v>
      </c>
      <c r="P346">
        <v>0.50035519223558189</v>
      </c>
      <c r="Q346">
        <f t="shared" si="54"/>
        <v>1.6493069877090285</v>
      </c>
      <c r="T346" t="e">
        <f t="shared" si="53"/>
        <v>#DIV/0!</v>
      </c>
      <c r="X346">
        <f t="shared" si="55"/>
        <v>0</v>
      </c>
      <c r="Y346">
        <f t="shared" si="56"/>
        <v>0</v>
      </c>
    </row>
    <row r="347" spans="15:25" x14ac:dyDescent="0.25">
      <c r="O347">
        <v>344</v>
      </c>
      <c r="P347">
        <v>2.6900243747634534</v>
      </c>
      <c r="Q347">
        <f t="shared" si="54"/>
        <v>14.732035005934698</v>
      </c>
      <c r="T347" t="e">
        <f t="shared" si="53"/>
        <v>#DIV/0!</v>
      </c>
      <c r="X347">
        <f t="shared" si="55"/>
        <v>0</v>
      </c>
      <c r="Y347">
        <f t="shared" si="56"/>
        <v>0</v>
      </c>
    </row>
    <row r="348" spans="15:25" x14ac:dyDescent="0.25">
      <c r="O348">
        <v>345</v>
      </c>
      <c r="P348">
        <v>1.1838809637296621</v>
      </c>
      <c r="Q348">
        <f t="shared" si="54"/>
        <v>3.2670288513661463</v>
      </c>
      <c r="T348" t="e">
        <f t="shared" si="53"/>
        <v>#DIV/0!</v>
      </c>
      <c r="X348">
        <f t="shared" si="55"/>
        <v>0</v>
      </c>
      <c r="Y348">
        <f t="shared" si="56"/>
        <v>0</v>
      </c>
    </row>
    <row r="349" spans="15:25" x14ac:dyDescent="0.25">
      <c r="O349">
        <v>346</v>
      </c>
      <c r="P349">
        <v>1.6376516737206386</v>
      </c>
      <c r="Q349">
        <f t="shared" si="54"/>
        <v>5.1430776955168502</v>
      </c>
      <c r="T349" t="e">
        <f t="shared" si="53"/>
        <v>#DIV/0!</v>
      </c>
      <c r="X349">
        <f t="shared" si="55"/>
        <v>0</v>
      </c>
      <c r="Y349">
        <f t="shared" si="56"/>
        <v>0</v>
      </c>
    </row>
    <row r="350" spans="15:25" x14ac:dyDescent="0.25">
      <c r="O350">
        <v>347</v>
      </c>
      <c r="P350">
        <v>0.45321327357524926</v>
      </c>
      <c r="Q350">
        <f t="shared" si="54"/>
        <v>1.5733597067839185</v>
      </c>
      <c r="T350" t="e">
        <f t="shared" si="53"/>
        <v>#DIV/0!</v>
      </c>
      <c r="X350">
        <f t="shared" si="55"/>
        <v>0</v>
      </c>
      <c r="Y350">
        <f t="shared" si="56"/>
        <v>0</v>
      </c>
    </row>
    <row r="351" spans="15:25" x14ac:dyDescent="0.25">
      <c r="O351">
        <v>348</v>
      </c>
      <c r="P351">
        <v>1.3254664741086999</v>
      </c>
      <c r="Q351">
        <f t="shared" si="54"/>
        <v>3.7639407264459828</v>
      </c>
      <c r="T351" t="e">
        <f t="shared" si="53"/>
        <v>#DIV/0!</v>
      </c>
      <c r="X351">
        <f t="shared" si="55"/>
        <v>0</v>
      </c>
      <c r="Y351">
        <f t="shared" si="56"/>
        <v>0</v>
      </c>
    </row>
    <row r="352" spans="15:25" x14ac:dyDescent="0.25">
      <c r="O352">
        <v>349</v>
      </c>
      <c r="P352">
        <v>0.21101032497804803</v>
      </c>
      <c r="Q352">
        <f t="shared" si="54"/>
        <v>1.234925105570176</v>
      </c>
      <c r="T352" t="e">
        <f t="shared" si="53"/>
        <v>#DIV/0!</v>
      </c>
      <c r="X352">
        <f t="shared" si="55"/>
        <v>0</v>
      </c>
      <c r="Y352">
        <f t="shared" si="56"/>
        <v>0</v>
      </c>
    </row>
    <row r="353" spans="15:25" x14ac:dyDescent="0.25">
      <c r="O353">
        <v>350</v>
      </c>
      <c r="P353">
        <v>-1.4496094759224627</v>
      </c>
      <c r="Q353">
        <f t="shared" si="54"/>
        <v>0.2346619113285483</v>
      </c>
      <c r="T353" t="e">
        <f t="shared" si="53"/>
        <v>#DIV/0!</v>
      </c>
      <c r="X353">
        <f t="shared" si="55"/>
        <v>0</v>
      </c>
      <c r="Y353">
        <f t="shared" si="56"/>
        <v>0</v>
      </c>
    </row>
    <row r="354" spans="15:25" x14ac:dyDescent="0.25">
      <c r="O354">
        <v>351</v>
      </c>
      <c r="P354">
        <v>-1.6085275408612683</v>
      </c>
      <c r="Q354">
        <f t="shared" si="54"/>
        <v>0.20018215721736202</v>
      </c>
      <c r="T354" t="e">
        <f t="shared" si="53"/>
        <v>#DIV/0!</v>
      </c>
      <c r="X354">
        <f t="shared" si="55"/>
        <v>0</v>
      </c>
      <c r="Y354">
        <f t="shared" si="56"/>
        <v>0</v>
      </c>
    </row>
    <row r="355" spans="15:25" x14ac:dyDescent="0.25">
      <c r="O355">
        <v>352</v>
      </c>
      <c r="P355">
        <v>-0.51786330093671973</v>
      </c>
      <c r="Q355">
        <f t="shared" si="54"/>
        <v>0.59579221757195111</v>
      </c>
      <c r="T355" t="e">
        <f t="shared" si="53"/>
        <v>#DIV/0!</v>
      </c>
      <c r="X355">
        <f t="shared" si="55"/>
        <v>0</v>
      </c>
      <c r="Y355">
        <f t="shared" si="56"/>
        <v>0</v>
      </c>
    </row>
    <row r="356" spans="15:25" x14ac:dyDescent="0.25">
      <c r="O356">
        <v>353</v>
      </c>
      <c r="P356">
        <v>0.72651661279909563</v>
      </c>
      <c r="Q356">
        <f t="shared" si="54"/>
        <v>2.0678648733391198</v>
      </c>
      <c r="T356" t="e">
        <f t="shared" si="53"/>
        <v>#DIV/0!</v>
      </c>
      <c r="X356">
        <f t="shared" si="55"/>
        <v>0</v>
      </c>
      <c r="Y356">
        <f t="shared" si="56"/>
        <v>0</v>
      </c>
    </row>
    <row r="357" spans="15:25" x14ac:dyDescent="0.25">
      <c r="O357">
        <v>354</v>
      </c>
      <c r="P357">
        <v>0.95325844971944473</v>
      </c>
      <c r="Q357">
        <f t="shared" si="54"/>
        <v>2.5941488060305504</v>
      </c>
      <c r="T357" t="e">
        <f t="shared" si="53"/>
        <v>#DIV/0!</v>
      </c>
      <c r="X357">
        <f t="shared" si="55"/>
        <v>0</v>
      </c>
      <c r="Y357">
        <f t="shared" si="56"/>
        <v>0</v>
      </c>
    </row>
    <row r="358" spans="15:25" x14ac:dyDescent="0.25">
      <c r="O358">
        <v>355</v>
      </c>
      <c r="P358">
        <v>-1.0907176599230499</v>
      </c>
      <c r="Q358">
        <f t="shared" si="54"/>
        <v>0.33597529116478281</v>
      </c>
      <c r="T358" t="e">
        <f t="shared" si="53"/>
        <v>#DIV/0!</v>
      </c>
      <c r="X358">
        <f t="shared" si="55"/>
        <v>0</v>
      </c>
      <c r="Y358">
        <f t="shared" si="56"/>
        <v>0</v>
      </c>
    </row>
    <row r="359" spans="15:25" x14ac:dyDescent="0.25">
      <c r="O359">
        <v>356</v>
      </c>
      <c r="P359">
        <v>1.4565916701046639</v>
      </c>
      <c r="Q359">
        <f t="shared" si="54"/>
        <v>4.2913083799134197</v>
      </c>
      <c r="T359" t="e">
        <f t="shared" si="53"/>
        <v>#DIV/0!</v>
      </c>
      <c r="X359">
        <f t="shared" si="55"/>
        <v>0</v>
      </c>
      <c r="Y359">
        <f t="shared" si="56"/>
        <v>0</v>
      </c>
    </row>
    <row r="360" spans="15:25" x14ac:dyDescent="0.25">
      <c r="O360">
        <v>357</v>
      </c>
      <c r="P360">
        <v>1.0478137634467388</v>
      </c>
      <c r="Q360">
        <f t="shared" si="54"/>
        <v>2.8514104410162022</v>
      </c>
      <c r="T360" t="e">
        <f t="shared" si="53"/>
        <v>#DIV/0!</v>
      </c>
      <c r="X360">
        <f t="shared" si="55"/>
        <v>0</v>
      </c>
      <c r="Y360">
        <f t="shared" si="56"/>
        <v>0</v>
      </c>
    </row>
    <row r="361" spans="15:25" x14ac:dyDescent="0.25">
      <c r="O361">
        <v>358</v>
      </c>
      <c r="P361">
        <v>-8.6917923100982716E-2</v>
      </c>
      <c r="Q361">
        <f t="shared" si="54"/>
        <v>0.9167523367342979</v>
      </c>
      <c r="T361" t="e">
        <f t="shared" si="53"/>
        <v>#DIV/0!</v>
      </c>
      <c r="X361">
        <f t="shared" si="55"/>
        <v>0</v>
      </c>
      <c r="Y361">
        <f t="shared" si="56"/>
        <v>0</v>
      </c>
    </row>
    <row r="362" spans="15:25" x14ac:dyDescent="0.25">
      <c r="O362">
        <v>359</v>
      </c>
      <c r="P362">
        <v>0.45178366322274216</v>
      </c>
      <c r="Q362">
        <f t="shared" si="54"/>
        <v>1.5711120224980601</v>
      </c>
      <c r="T362" t="e">
        <f t="shared" si="53"/>
        <v>#DIV/0!</v>
      </c>
      <c r="X362">
        <f t="shared" si="55"/>
        <v>0</v>
      </c>
      <c r="Y362">
        <f t="shared" si="56"/>
        <v>0</v>
      </c>
    </row>
    <row r="363" spans="15:25" x14ac:dyDescent="0.25">
      <c r="O363">
        <v>360</v>
      </c>
      <c r="P363">
        <v>-0.59979440353597291</v>
      </c>
      <c r="Q363">
        <f t="shared" si="54"/>
        <v>0.54892448142572736</v>
      </c>
      <c r="T363" t="e">
        <f t="shared" si="53"/>
        <v>#DIV/0!</v>
      </c>
      <c r="X363">
        <f t="shared" si="55"/>
        <v>0</v>
      </c>
      <c r="Y363">
        <f t="shared" si="56"/>
        <v>0</v>
      </c>
    </row>
    <row r="364" spans="15:25" x14ac:dyDescent="0.25">
      <c r="O364">
        <v>361</v>
      </c>
      <c r="P364">
        <v>-1.1895419788177053</v>
      </c>
      <c r="Q364">
        <f t="shared" si="54"/>
        <v>0.30436063576490957</v>
      </c>
      <c r="T364" t="e">
        <f t="shared" si="53"/>
        <v>#DIV/0!</v>
      </c>
      <c r="X364">
        <f t="shared" si="55"/>
        <v>0</v>
      </c>
      <c r="Y364">
        <f t="shared" si="56"/>
        <v>0</v>
      </c>
    </row>
    <row r="365" spans="15:25" x14ac:dyDescent="0.25">
      <c r="O365">
        <v>362</v>
      </c>
      <c r="P365">
        <v>-2.3335406092870716</v>
      </c>
      <c r="Q365">
        <f t="shared" si="54"/>
        <v>9.6951869990255055E-2</v>
      </c>
      <c r="T365" t="e">
        <f t="shared" si="53"/>
        <v>#DIV/0!</v>
      </c>
      <c r="X365">
        <f t="shared" si="55"/>
        <v>0</v>
      </c>
      <c r="Y365">
        <f t="shared" si="56"/>
        <v>0</v>
      </c>
    </row>
    <row r="366" spans="15:25" x14ac:dyDescent="0.25">
      <c r="O366">
        <v>363</v>
      </c>
      <c r="P366">
        <v>0.14412124279033778</v>
      </c>
      <c r="Q366">
        <f t="shared" si="54"/>
        <v>1.1550241383853819</v>
      </c>
      <c r="T366" t="e">
        <f t="shared" si="53"/>
        <v>#DIV/0!</v>
      </c>
      <c r="X366">
        <f t="shared" si="55"/>
        <v>0</v>
      </c>
      <c r="Y366">
        <f t="shared" si="56"/>
        <v>0</v>
      </c>
    </row>
    <row r="367" spans="15:25" x14ac:dyDescent="0.25">
      <c r="O367">
        <v>364</v>
      </c>
      <c r="P367">
        <v>1.53253455754502</v>
      </c>
      <c r="Q367">
        <f t="shared" si="54"/>
        <v>4.6298967032913492</v>
      </c>
      <c r="T367" t="e">
        <f t="shared" si="53"/>
        <v>#DIV/0!</v>
      </c>
      <c r="X367">
        <f t="shared" si="55"/>
        <v>0</v>
      </c>
      <c r="Y367">
        <f t="shared" si="56"/>
        <v>0</v>
      </c>
    </row>
    <row r="368" spans="15:25" x14ac:dyDescent="0.25">
      <c r="O368">
        <v>365</v>
      </c>
      <c r="P368">
        <v>-0.82816480156206107</v>
      </c>
      <c r="Q368">
        <f t="shared" si="54"/>
        <v>0.43685025803687472</v>
      </c>
      <c r="T368" t="e">
        <f t="shared" ref="T368:T431" si="57">ROUND(AVERAGE(R368:S368),2)</f>
        <v>#DIV/0!</v>
      </c>
      <c r="X368">
        <f t="shared" si="55"/>
        <v>0</v>
      </c>
      <c r="Y368">
        <f t="shared" si="56"/>
        <v>0</v>
      </c>
    </row>
    <row r="369" spans="15:25" x14ac:dyDescent="0.25">
      <c r="O369">
        <v>366</v>
      </c>
      <c r="P369">
        <v>-1.420432307729482</v>
      </c>
      <c r="Q369">
        <f t="shared" si="54"/>
        <v>0.24160954464291626</v>
      </c>
      <c r="T369" t="e">
        <f t="shared" si="57"/>
        <v>#DIV/0!</v>
      </c>
      <c r="X369">
        <f t="shared" si="55"/>
        <v>0</v>
      </c>
      <c r="Y369">
        <f t="shared" si="56"/>
        <v>0</v>
      </c>
    </row>
    <row r="370" spans="15:25" x14ac:dyDescent="0.25">
      <c r="O370">
        <v>367</v>
      </c>
      <c r="P370">
        <v>1.0799842130119464</v>
      </c>
      <c r="Q370">
        <f t="shared" si="54"/>
        <v>2.944633063811577</v>
      </c>
      <c r="T370" t="e">
        <f t="shared" si="57"/>
        <v>#DIV/0!</v>
      </c>
      <c r="X370">
        <f t="shared" si="55"/>
        <v>0</v>
      </c>
      <c r="Y370">
        <f t="shared" si="56"/>
        <v>0</v>
      </c>
    </row>
    <row r="371" spans="15:25" x14ac:dyDescent="0.25">
      <c r="O371">
        <v>368</v>
      </c>
      <c r="P371">
        <v>0.93803406535940703</v>
      </c>
      <c r="Q371">
        <f t="shared" si="54"/>
        <v>2.5549536059742732</v>
      </c>
      <c r="T371" t="e">
        <f t="shared" si="57"/>
        <v>#DIV/0!</v>
      </c>
      <c r="X371">
        <f t="shared" si="55"/>
        <v>0</v>
      </c>
      <c r="Y371">
        <f t="shared" si="56"/>
        <v>0</v>
      </c>
    </row>
    <row r="372" spans="15:25" x14ac:dyDescent="0.25">
      <c r="O372">
        <v>369</v>
      </c>
      <c r="P372">
        <v>-0.7742119635848107</v>
      </c>
      <c r="Q372">
        <f t="shared" si="54"/>
        <v>0.46106697544143627</v>
      </c>
      <c r="T372" t="e">
        <f t="shared" si="57"/>
        <v>#DIV/0!</v>
      </c>
      <c r="X372">
        <f t="shared" si="55"/>
        <v>0</v>
      </c>
      <c r="Y372">
        <f t="shared" si="56"/>
        <v>0</v>
      </c>
    </row>
    <row r="373" spans="15:25" x14ac:dyDescent="0.25">
      <c r="O373">
        <v>370</v>
      </c>
      <c r="P373">
        <v>-0.66648156899445521</v>
      </c>
      <c r="Q373">
        <f t="shared" si="54"/>
        <v>0.51351216014187118</v>
      </c>
      <c r="T373" t="e">
        <f t="shared" si="57"/>
        <v>#DIV/0!</v>
      </c>
      <c r="X373">
        <f t="shared" si="55"/>
        <v>0</v>
      </c>
      <c r="Y373">
        <f t="shared" si="56"/>
        <v>0</v>
      </c>
    </row>
    <row r="374" spans="15:25" x14ac:dyDescent="0.25">
      <c r="O374">
        <v>371</v>
      </c>
      <c r="P374">
        <v>-1.5630480392678947</v>
      </c>
      <c r="Q374">
        <f t="shared" si="54"/>
        <v>0.20949654335227127</v>
      </c>
      <c r="T374" t="e">
        <f t="shared" si="57"/>
        <v>#DIV/0!</v>
      </c>
      <c r="X374">
        <f t="shared" si="55"/>
        <v>0</v>
      </c>
      <c r="Y374">
        <f t="shared" si="56"/>
        <v>0</v>
      </c>
    </row>
    <row r="375" spans="15:25" x14ac:dyDescent="0.25">
      <c r="O375">
        <v>372</v>
      </c>
      <c r="P375">
        <v>-0.73396629843825278</v>
      </c>
      <c r="Q375">
        <f t="shared" si="54"/>
        <v>0.48000138079012089</v>
      </c>
      <c r="T375" t="e">
        <f t="shared" si="57"/>
        <v>#DIV/0!</v>
      </c>
      <c r="X375">
        <f t="shared" si="55"/>
        <v>0</v>
      </c>
      <c r="Y375">
        <f t="shared" si="56"/>
        <v>0</v>
      </c>
    </row>
    <row r="376" spans="15:25" x14ac:dyDescent="0.25">
      <c r="O376">
        <v>373</v>
      </c>
      <c r="P376">
        <v>8.3826274118488031E-2</v>
      </c>
      <c r="Q376">
        <f t="shared" si="54"/>
        <v>1.0874399609322318</v>
      </c>
      <c r="T376" t="e">
        <f t="shared" si="57"/>
        <v>#DIV/0!</v>
      </c>
      <c r="X376">
        <f t="shared" si="55"/>
        <v>0</v>
      </c>
      <c r="Y376">
        <f t="shared" si="56"/>
        <v>0</v>
      </c>
    </row>
    <row r="377" spans="15:25" x14ac:dyDescent="0.25">
      <c r="O377">
        <v>374</v>
      </c>
      <c r="P377">
        <v>-9.7285730739393783E-2</v>
      </c>
      <c r="Q377">
        <f t="shared" si="54"/>
        <v>0.90729672652843951</v>
      </c>
      <c r="T377" t="e">
        <f t="shared" si="57"/>
        <v>#DIV/0!</v>
      </c>
      <c r="X377">
        <f t="shared" si="55"/>
        <v>0</v>
      </c>
      <c r="Y377">
        <f t="shared" si="56"/>
        <v>0</v>
      </c>
    </row>
    <row r="378" spans="15:25" x14ac:dyDescent="0.25">
      <c r="O378">
        <v>375</v>
      </c>
      <c r="P378">
        <v>1.1545130956221736</v>
      </c>
      <c r="Q378">
        <f t="shared" si="54"/>
        <v>3.172478347811412</v>
      </c>
      <c r="T378" t="e">
        <f t="shared" si="57"/>
        <v>#DIV/0!</v>
      </c>
      <c r="X378">
        <f t="shared" si="55"/>
        <v>0</v>
      </c>
      <c r="Y378">
        <f t="shared" si="56"/>
        <v>0</v>
      </c>
    </row>
    <row r="379" spans="15:25" x14ac:dyDescent="0.25">
      <c r="O379">
        <v>376</v>
      </c>
      <c r="P379">
        <v>9.0075585986894496E-2</v>
      </c>
      <c r="Q379">
        <f t="shared" si="54"/>
        <v>1.0942569910739985</v>
      </c>
      <c r="T379" t="e">
        <f t="shared" si="57"/>
        <v>#DIV/0!</v>
      </c>
      <c r="X379">
        <f t="shared" si="55"/>
        <v>0</v>
      </c>
      <c r="Y379">
        <f t="shared" si="56"/>
        <v>0</v>
      </c>
    </row>
    <row r="380" spans="15:25" x14ac:dyDescent="0.25">
      <c r="O380">
        <v>377</v>
      </c>
      <c r="P380">
        <v>0.71593853097648252</v>
      </c>
      <c r="Q380">
        <f t="shared" si="54"/>
        <v>2.0461061153643905</v>
      </c>
      <c r="T380" t="e">
        <f t="shared" si="57"/>
        <v>#DIV/0!</v>
      </c>
      <c r="X380">
        <f t="shared" si="55"/>
        <v>0</v>
      </c>
      <c r="Y380">
        <f t="shared" si="56"/>
        <v>0</v>
      </c>
    </row>
    <row r="381" spans="15:25" x14ac:dyDescent="0.25">
      <c r="O381">
        <v>378</v>
      </c>
      <c r="P381">
        <v>1.0875518737163521</v>
      </c>
      <c r="Q381">
        <f t="shared" si="54"/>
        <v>2.9670015796539695</v>
      </c>
      <c r="T381" t="e">
        <f t="shared" si="57"/>
        <v>#DIV/0!</v>
      </c>
      <c r="X381">
        <f t="shared" si="55"/>
        <v>0</v>
      </c>
      <c r="Y381">
        <f t="shared" si="56"/>
        <v>0</v>
      </c>
    </row>
    <row r="382" spans="15:25" x14ac:dyDescent="0.25">
      <c r="O382">
        <v>379</v>
      </c>
      <c r="P382">
        <v>0.60543688552228159</v>
      </c>
      <c r="Q382">
        <f t="shared" si="54"/>
        <v>1.8320524312535371</v>
      </c>
      <c r="T382" t="e">
        <f t="shared" si="57"/>
        <v>#DIV/0!</v>
      </c>
      <c r="X382">
        <f t="shared" si="55"/>
        <v>0</v>
      </c>
      <c r="Y382">
        <f t="shared" si="56"/>
        <v>0</v>
      </c>
    </row>
    <row r="383" spans="15:25" x14ac:dyDescent="0.25">
      <c r="O383">
        <v>380</v>
      </c>
      <c r="P383">
        <v>-0.99715418274738332</v>
      </c>
      <c r="Q383">
        <f t="shared" si="54"/>
        <v>0.368927849914295</v>
      </c>
      <c r="T383" t="e">
        <f t="shared" si="57"/>
        <v>#DIV/0!</v>
      </c>
      <c r="X383">
        <f t="shared" si="55"/>
        <v>0</v>
      </c>
      <c r="Y383">
        <f t="shared" si="56"/>
        <v>0</v>
      </c>
    </row>
    <row r="384" spans="15:25" x14ac:dyDescent="0.25">
      <c r="O384">
        <v>381</v>
      </c>
      <c r="P384">
        <v>-0.5382713952204542</v>
      </c>
      <c r="Q384">
        <f t="shared" si="54"/>
        <v>0.58375646493779243</v>
      </c>
      <c r="T384" t="e">
        <f t="shared" si="57"/>
        <v>#DIV/0!</v>
      </c>
      <c r="X384">
        <f t="shared" si="55"/>
        <v>0</v>
      </c>
      <c r="Y384">
        <f t="shared" si="56"/>
        <v>0</v>
      </c>
    </row>
    <row r="385" spans="15:25" x14ac:dyDescent="0.25">
      <c r="O385">
        <v>382</v>
      </c>
      <c r="P385">
        <v>-0.26709589474966672</v>
      </c>
      <c r="Q385">
        <f t="shared" si="54"/>
        <v>0.76559965095823601</v>
      </c>
      <c r="T385" t="e">
        <f t="shared" si="57"/>
        <v>#DIV/0!</v>
      </c>
      <c r="X385">
        <f t="shared" si="55"/>
        <v>0</v>
      </c>
      <c r="Y385">
        <f t="shared" si="56"/>
        <v>0</v>
      </c>
    </row>
    <row r="386" spans="15:25" x14ac:dyDescent="0.25">
      <c r="O386">
        <v>383</v>
      </c>
      <c r="P386">
        <v>1.9183235420637488</v>
      </c>
      <c r="Q386">
        <f t="shared" si="54"/>
        <v>6.8095329991680495</v>
      </c>
      <c r="T386" t="e">
        <f t="shared" si="57"/>
        <v>#DIV/0!</v>
      </c>
      <c r="X386">
        <f t="shared" si="55"/>
        <v>0</v>
      </c>
      <c r="Y386">
        <f t="shared" si="56"/>
        <v>0</v>
      </c>
    </row>
    <row r="387" spans="15:25" x14ac:dyDescent="0.25">
      <c r="O387">
        <v>384</v>
      </c>
      <c r="P387">
        <v>-2.0928925750599414</v>
      </c>
      <c r="Q387">
        <f t="shared" si="54"/>
        <v>0.1233298784391423</v>
      </c>
      <c r="T387" t="e">
        <f t="shared" si="57"/>
        <v>#DIV/0!</v>
      </c>
      <c r="X387">
        <f t="shared" si="55"/>
        <v>0</v>
      </c>
      <c r="Y387">
        <f t="shared" si="56"/>
        <v>0</v>
      </c>
    </row>
    <row r="388" spans="15:25" x14ac:dyDescent="0.25">
      <c r="O388">
        <v>385</v>
      </c>
      <c r="P388">
        <v>-0.36497026759162066</v>
      </c>
      <c r="Q388">
        <f t="shared" si="54"/>
        <v>0.69421729132314181</v>
      </c>
      <c r="T388" t="e">
        <f t="shared" si="57"/>
        <v>#DIV/0!</v>
      </c>
      <c r="X388">
        <f t="shared" si="55"/>
        <v>0</v>
      </c>
      <c r="Y388">
        <f t="shared" si="56"/>
        <v>0</v>
      </c>
    </row>
    <row r="389" spans="15:25" x14ac:dyDescent="0.25">
      <c r="O389">
        <v>386</v>
      </c>
      <c r="P389">
        <v>-1.3108095955721542E-2</v>
      </c>
      <c r="Q389">
        <f t="shared" ref="Q389:Q452" si="58">EXP(P389)</f>
        <v>0.98697744098403584</v>
      </c>
      <c r="T389" t="e">
        <f t="shared" si="57"/>
        <v>#DIV/0!</v>
      </c>
      <c r="X389">
        <f t="shared" si="55"/>
        <v>0</v>
      </c>
      <c r="Y389">
        <f t="shared" si="56"/>
        <v>0</v>
      </c>
    </row>
    <row r="390" spans="15:25" x14ac:dyDescent="0.25">
      <c r="O390">
        <v>387</v>
      </c>
      <c r="P390">
        <v>0.63007293278316789</v>
      </c>
      <c r="Q390">
        <f t="shared" si="58"/>
        <v>1.8777475236234002</v>
      </c>
      <c r="T390" t="e">
        <f t="shared" si="57"/>
        <v>#DIV/0!</v>
      </c>
      <c r="X390">
        <f t="shared" si="55"/>
        <v>0</v>
      </c>
      <c r="Y390">
        <f t="shared" si="56"/>
        <v>0</v>
      </c>
    </row>
    <row r="391" spans="15:25" x14ac:dyDescent="0.25">
      <c r="O391">
        <v>388</v>
      </c>
      <c r="P391">
        <v>-0.80784743374983958</v>
      </c>
      <c r="Q391">
        <f t="shared" si="58"/>
        <v>0.44581668405645231</v>
      </c>
      <c r="T391" t="e">
        <f t="shared" si="57"/>
        <v>#DIV/0!</v>
      </c>
      <c r="X391">
        <f t="shared" si="55"/>
        <v>0</v>
      </c>
      <c r="Y391">
        <f t="shared" si="56"/>
        <v>0</v>
      </c>
    </row>
    <row r="392" spans="15:25" x14ac:dyDescent="0.25">
      <c r="O392">
        <v>389</v>
      </c>
      <c r="P392">
        <v>-0.15497663576619078</v>
      </c>
      <c r="Q392">
        <f t="shared" si="58"/>
        <v>0.856435187201813</v>
      </c>
      <c r="T392" t="e">
        <f t="shared" si="57"/>
        <v>#DIV/0!</v>
      </c>
      <c r="X392">
        <f t="shared" si="55"/>
        <v>0</v>
      </c>
      <c r="Y392">
        <f t="shared" si="56"/>
        <v>0</v>
      </c>
    </row>
    <row r="393" spans="15:25" x14ac:dyDescent="0.25">
      <c r="O393">
        <v>390</v>
      </c>
      <c r="P393">
        <v>-0.37577941668460058</v>
      </c>
      <c r="Q393">
        <f t="shared" si="58"/>
        <v>0.68675380276651732</v>
      </c>
      <c r="T393" t="e">
        <f t="shared" si="57"/>
        <v>#DIV/0!</v>
      </c>
      <c r="X393">
        <f t="shared" si="55"/>
        <v>0</v>
      </c>
      <c r="Y393">
        <f t="shared" si="56"/>
        <v>0</v>
      </c>
    </row>
    <row r="394" spans="15:25" x14ac:dyDescent="0.25">
      <c r="O394">
        <v>391</v>
      </c>
      <c r="P394">
        <v>-0.85291150907961499</v>
      </c>
      <c r="Q394">
        <f t="shared" si="58"/>
        <v>0.42617231931037469</v>
      </c>
      <c r="T394" t="e">
        <f t="shared" si="57"/>
        <v>#DIV/0!</v>
      </c>
      <c r="X394">
        <f t="shared" si="55"/>
        <v>0</v>
      </c>
      <c r="Y394">
        <f t="shared" si="56"/>
        <v>0</v>
      </c>
    </row>
    <row r="395" spans="15:25" x14ac:dyDescent="0.25">
      <c r="O395">
        <v>392</v>
      </c>
      <c r="P395">
        <v>1.4602094165027422</v>
      </c>
      <c r="Q395">
        <f t="shared" si="58"/>
        <v>4.3068613617566855</v>
      </c>
      <c r="T395" t="e">
        <f t="shared" si="57"/>
        <v>#DIV/0!</v>
      </c>
      <c r="X395">
        <f t="shared" si="55"/>
        <v>0</v>
      </c>
      <c r="Y395">
        <f t="shared" si="56"/>
        <v>0</v>
      </c>
    </row>
    <row r="396" spans="15:25" x14ac:dyDescent="0.25">
      <c r="O396">
        <v>393</v>
      </c>
      <c r="P396">
        <v>-0.24420230417006711</v>
      </c>
      <c r="Q396">
        <f t="shared" si="58"/>
        <v>0.78332914747906435</v>
      </c>
      <c r="T396" t="e">
        <f t="shared" si="57"/>
        <v>#DIV/0!</v>
      </c>
      <c r="X396">
        <f t="shared" si="55"/>
        <v>0</v>
      </c>
      <c r="Y396">
        <f t="shared" si="56"/>
        <v>0</v>
      </c>
    </row>
    <row r="397" spans="15:25" x14ac:dyDescent="0.25">
      <c r="O397">
        <v>394</v>
      </c>
      <c r="P397">
        <v>-1.1681646243729615</v>
      </c>
      <c r="Q397">
        <f t="shared" si="58"/>
        <v>0.31093710425649629</v>
      </c>
      <c r="T397" t="e">
        <f t="shared" si="57"/>
        <v>#DIV/0!</v>
      </c>
      <c r="X397">
        <f t="shared" si="55"/>
        <v>0</v>
      </c>
      <c r="Y397">
        <f t="shared" si="56"/>
        <v>0</v>
      </c>
    </row>
    <row r="398" spans="15:25" x14ac:dyDescent="0.25">
      <c r="O398">
        <v>395</v>
      </c>
      <c r="P398">
        <v>0.5576273364829577</v>
      </c>
      <c r="Q398">
        <f t="shared" si="58"/>
        <v>1.7465236673629609</v>
      </c>
      <c r="T398" t="e">
        <f t="shared" si="57"/>
        <v>#DIV/0!</v>
      </c>
      <c r="X398">
        <f t="shared" si="55"/>
        <v>0</v>
      </c>
      <c r="Y398">
        <f t="shared" si="56"/>
        <v>0</v>
      </c>
    </row>
    <row r="399" spans="15:25" x14ac:dyDescent="0.25">
      <c r="O399">
        <v>396</v>
      </c>
      <c r="P399">
        <v>0.47915359346136704</v>
      </c>
      <c r="Q399">
        <f t="shared" si="58"/>
        <v>1.6147071249697778</v>
      </c>
      <c r="T399" t="e">
        <f t="shared" si="57"/>
        <v>#DIV/0!</v>
      </c>
      <c r="X399">
        <f t="shared" ref="X399:X462" si="59">COUNTIFS($Q$4:$Q$2003,"&gt;"&amp;R399,$Q$4:$Q$2003,"&lt;="&amp;S399)/2000</f>
        <v>0</v>
      </c>
      <c r="Y399">
        <f t="shared" ref="Y399:Y462" si="60">X399/(0.125)</f>
        <v>0</v>
      </c>
    </row>
    <row r="400" spans="15:25" x14ac:dyDescent="0.25">
      <c r="O400">
        <v>397</v>
      </c>
      <c r="P400">
        <v>-0.92498786303700065</v>
      </c>
      <c r="Q400">
        <f t="shared" si="58"/>
        <v>0.39653623179136011</v>
      </c>
      <c r="T400" t="e">
        <f t="shared" si="57"/>
        <v>#DIV/0!</v>
      </c>
      <c r="X400">
        <f t="shared" si="59"/>
        <v>0</v>
      </c>
      <c r="Y400">
        <f t="shared" si="60"/>
        <v>0</v>
      </c>
    </row>
    <row r="401" spans="15:25" x14ac:dyDescent="0.25">
      <c r="O401">
        <v>398</v>
      </c>
      <c r="P401">
        <v>0.40935512253361828</v>
      </c>
      <c r="Q401">
        <f t="shared" si="58"/>
        <v>1.505846385527807</v>
      </c>
      <c r="T401" t="e">
        <f t="shared" si="57"/>
        <v>#DIV/0!</v>
      </c>
      <c r="X401">
        <f t="shared" si="59"/>
        <v>0</v>
      </c>
      <c r="Y401">
        <f t="shared" si="60"/>
        <v>0</v>
      </c>
    </row>
    <row r="402" spans="15:25" x14ac:dyDescent="0.25">
      <c r="O402">
        <v>399</v>
      </c>
      <c r="P402">
        <v>-1.777403016666914E-2</v>
      </c>
      <c r="Q402">
        <f t="shared" si="58"/>
        <v>0.98238299620070857</v>
      </c>
      <c r="T402" t="e">
        <f t="shared" si="57"/>
        <v>#DIV/0!</v>
      </c>
      <c r="X402">
        <f t="shared" si="59"/>
        <v>0</v>
      </c>
      <c r="Y402">
        <f t="shared" si="60"/>
        <v>0</v>
      </c>
    </row>
    <row r="403" spans="15:25" x14ac:dyDescent="0.25">
      <c r="O403">
        <v>400</v>
      </c>
      <c r="P403">
        <v>-0.29772223559089933</v>
      </c>
      <c r="Q403">
        <f t="shared" si="58"/>
        <v>0.74250755327884799</v>
      </c>
      <c r="T403" t="e">
        <f t="shared" si="57"/>
        <v>#DIV/0!</v>
      </c>
      <c r="X403">
        <f t="shared" si="59"/>
        <v>0</v>
      </c>
      <c r="Y403">
        <f t="shared" si="60"/>
        <v>0</v>
      </c>
    </row>
    <row r="404" spans="15:25" x14ac:dyDescent="0.25">
      <c r="O404">
        <v>401</v>
      </c>
      <c r="P404">
        <v>-0.90314615882768789</v>
      </c>
      <c r="Q404">
        <f t="shared" si="58"/>
        <v>0.40529253708534085</v>
      </c>
      <c r="T404" t="e">
        <f t="shared" si="57"/>
        <v>#DIV/0!</v>
      </c>
      <c r="X404">
        <f t="shared" si="59"/>
        <v>0</v>
      </c>
      <c r="Y404">
        <f t="shared" si="60"/>
        <v>0</v>
      </c>
    </row>
    <row r="405" spans="15:25" x14ac:dyDescent="0.25">
      <c r="O405">
        <v>402</v>
      </c>
      <c r="P405">
        <v>-0.31001229856313334</v>
      </c>
      <c r="Q405">
        <f t="shared" si="58"/>
        <v>0.73343793593606155</v>
      </c>
      <c r="T405" t="e">
        <f t="shared" si="57"/>
        <v>#DIV/0!</v>
      </c>
      <c r="X405">
        <f t="shared" si="59"/>
        <v>0</v>
      </c>
      <c r="Y405">
        <f t="shared" si="60"/>
        <v>0</v>
      </c>
    </row>
    <row r="406" spans="15:25" x14ac:dyDescent="0.25">
      <c r="O406">
        <v>403</v>
      </c>
      <c r="P406">
        <v>0.15065904957535284</v>
      </c>
      <c r="Q406">
        <f t="shared" si="58"/>
        <v>1.1626002014672501</v>
      </c>
      <c r="T406" t="e">
        <f t="shared" si="57"/>
        <v>#DIV/0!</v>
      </c>
      <c r="X406">
        <f t="shared" si="59"/>
        <v>0</v>
      </c>
      <c r="Y406">
        <f t="shared" si="60"/>
        <v>0</v>
      </c>
    </row>
    <row r="407" spans="15:25" x14ac:dyDescent="0.25">
      <c r="O407">
        <v>404</v>
      </c>
      <c r="P407">
        <v>0.31984075443773979</v>
      </c>
      <c r="Q407">
        <f t="shared" si="58"/>
        <v>1.3769084803112885</v>
      </c>
      <c r="T407" t="e">
        <f t="shared" si="57"/>
        <v>#DIV/0!</v>
      </c>
      <c r="X407">
        <f t="shared" si="59"/>
        <v>0</v>
      </c>
      <c r="Y407">
        <f t="shared" si="60"/>
        <v>0</v>
      </c>
    </row>
    <row r="408" spans="15:25" x14ac:dyDescent="0.25">
      <c r="O408">
        <v>405</v>
      </c>
      <c r="P408">
        <v>-1.5168397604611592</v>
      </c>
      <c r="Q408">
        <f t="shared" si="58"/>
        <v>0.21940416220663847</v>
      </c>
      <c r="T408" t="e">
        <f t="shared" si="57"/>
        <v>#DIV/0!</v>
      </c>
      <c r="X408">
        <f t="shared" si="59"/>
        <v>0</v>
      </c>
      <c r="Y408">
        <f t="shared" si="60"/>
        <v>0</v>
      </c>
    </row>
    <row r="409" spans="15:25" x14ac:dyDescent="0.25">
      <c r="O409">
        <v>406</v>
      </c>
      <c r="P409">
        <v>2.0965508071461363</v>
      </c>
      <c r="Q409">
        <f t="shared" si="58"/>
        <v>8.1380517380417636</v>
      </c>
      <c r="T409" t="e">
        <f t="shared" si="57"/>
        <v>#DIV/0!</v>
      </c>
      <c r="X409">
        <f t="shared" si="59"/>
        <v>0</v>
      </c>
      <c r="Y409">
        <f t="shared" si="60"/>
        <v>0</v>
      </c>
    </row>
    <row r="410" spans="15:25" x14ac:dyDescent="0.25">
      <c r="O410">
        <v>407</v>
      </c>
      <c r="P410">
        <v>0.89344404794389565</v>
      </c>
      <c r="Q410">
        <f t="shared" si="58"/>
        <v>2.4435308132566447</v>
      </c>
      <c r="T410" t="e">
        <f t="shared" si="57"/>
        <v>#DIV/0!</v>
      </c>
      <c r="X410">
        <f t="shared" si="59"/>
        <v>0</v>
      </c>
      <c r="Y410">
        <f t="shared" si="60"/>
        <v>0</v>
      </c>
    </row>
    <row r="411" spans="15:25" x14ac:dyDescent="0.25">
      <c r="O411">
        <v>408</v>
      </c>
      <c r="P411">
        <v>-0.26416297437671221</v>
      </c>
      <c r="Q411">
        <f t="shared" si="58"/>
        <v>0.76784838984613235</v>
      </c>
      <c r="T411" t="e">
        <f t="shared" si="57"/>
        <v>#DIV/0!</v>
      </c>
      <c r="X411">
        <f t="shared" si="59"/>
        <v>0</v>
      </c>
      <c r="Y411">
        <f t="shared" si="60"/>
        <v>0</v>
      </c>
    </row>
    <row r="412" spans="15:25" x14ac:dyDescent="0.25">
      <c r="O412">
        <v>409</v>
      </c>
      <c r="P412">
        <v>0.50575031344981314</v>
      </c>
      <c r="Q412">
        <f t="shared" si="58"/>
        <v>1.6582292455164684</v>
      </c>
      <c r="T412" t="e">
        <f t="shared" si="57"/>
        <v>#DIV/0!</v>
      </c>
      <c r="X412">
        <f t="shared" si="59"/>
        <v>0</v>
      </c>
      <c r="Y412">
        <f t="shared" si="60"/>
        <v>0</v>
      </c>
    </row>
    <row r="413" spans="15:25" x14ac:dyDescent="0.25">
      <c r="O413">
        <v>410</v>
      </c>
      <c r="P413">
        <v>-1.8791769833210279</v>
      </c>
      <c r="Q413">
        <f t="shared" si="58"/>
        <v>0.15271574165209484</v>
      </c>
      <c r="T413" t="e">
        <f t="shared" si="57"/>
        <v>#DIV/0!</v>
      </c>
      <c r="X413">
        <f t="shared" si="59"/>
        <v>0</v>
      </c>
      <c r="Y413">
        <f t="shared" si="60"/>
        <v>0</v>
      </c>
    </row>
    <row r="414" spans="15:25" x14ac:dyDescent="0.25">
      <c r="O414">
        <v>411</v>
      </c>
      <c r="P414">
        <v>-0.34621958582195272</v>
      </c>
      <c r="Q414">
        <f t="shared" si="58"/>
        <v>0.70735714445162501</v>
      </c>
      <c r="T414" t="e">
        <f t="shared" si="57"/>
        <v>#DIV/0!</v>
      </c>
      <c r="X414">
        <f t="shared" si="59"/>
        <v>0</v>
      </c>
      <c r="Y414">
        <f t="shared" si="60"/>
        <v>0</v>
      </c>
    </row>
    <row r="415" spans="15:25" x14ac:dyDescent="0.25">
      <c r="O415">
        <v>412</v>
      </c>
      <c r="P415">
        <v>-0.47921991175825468</v>
      </c>
      <c r="Q415">
        <f t="shared" si="58"/>
        <v>0.6192662857797433</v>
      </c>
      <c r="T415" t="e">
        <f t="shared" si="57"/>
        <v>#DIV/0!</v>
      </c>
      <c r="X415">
        <f t="shared" si="59"/>
        <v>0</v>
      </c>
      <c r="Y415">
        <f t="shared" si="60"/>
        <v>0</v>
      </c>
    </row>
    <row r="416" spans="15:25" x14ac:dyDescent="0.25">
      <c r="O416">
        <v>413</v>
      </c>
      <c r="P416">
        <v>0.26951581236150857</v>
      </c>
      <c r="Q416">
        <f t="shared" si="58"/>
        <v>1.3093303356670656</v>
      </c>
      <c r="T416" t="e">
        <f t="shared" si="57"/>
        <v>#DIV/0!</v>
      </c>
      <c r="X416">
        <f t="shared" si="59"/>
        <v>0</v>
      </c>
      <c r="Y416">
        <f t="shared" si="60"/>
        <v>0</v>
      </c>
    </row>
    <row r="417" spans="15:25" x14ac:dyDescent="0.25">
      <c r="O417">
        <v>414</v>
      </c>
      <c r="P417">
        <v>-3.1245437438038846E-2</v>
      </c>
      <c r="Q417">
        <f t="shared" si="58"/>
        <v>0.96923765667311945</v>
      </c>
      <c r="T417" t="e">
        <f t="shared" si="57"/>
        <v>#DIV/0!</v>
      </c>
      <c r="X417">
        <f t="shared" si="59"/>
        <v>0</v>
      </c>
      <c r="Y417">
        <f t="shared" si="60"/>
        <v>0</v>
      </c>
    </row>
    <row r="418" spans="15:25" x14ac:dyDescent="0.25">
      <c r="O418">
        <v>415</v>
      </c>
      <c r="P418">
        <v>0.3688957240310865</v>
      </c>
      <c r="Q418">
        <f t="shared" si="58"/>
        <v>1.4461367984963536</v>
      </c>
      <c r="T418" t="e">
        <f t="shared" si="57"/>
        <v>#DIV/0!</v>
      </c>
      <c r="X418">
        <f t="shared" si="59"/>
        <v>0</v>
      </c>
      <c r="Y418">
        <f t="shared" si="60"/>
        <v>0</v>
      </c>
    </row>
    <row r="419" spans="15:25" x14ac:dyDescent="0.25">
      <c r="O419">
        <v>416</v>
      </c>
      <c r="P419">
        <v>8.8727717535613787E-2</v>
      </c>
      <c r="Q419">
        <f t="shared" si="58"/>
        <v>1.0927830701470405</v>
      </c>
      <c r="T419" t="e">
        <f t="shared" si="57"/>
        <v>#DIV/0!</v>
      </c>
      <c r="X419">
        <f t="shared" si="59"/>
        <v>0</v>
      </c>
      <c r="Y419">
        <f t="shared" si="60"/>
        <v>0</v>
      </c>
    </row>
    <row r="420" spans="15:25" x14ac:dyDescent="0.25">
      <c r="O420">
        <v>417</v>
      </c>
      <c r="P420">
        <v>0.56394218996927648</v>
      </c>
      <c r="Q420">
        <f t="shared" si="58"/>
        <v>1.7575876052393733</v>
      </c>
      <c r="T420" t="e">
        <f t="shared" si="57"/>
        <v>#DIV/0!</v>
      </c>
      <c r="X420">
        <f t="shared" si="59"/>
        <v>0</v>
      </c>
      <c r="Y420">
        <f t="shared" si="60"/>
        <v>0</v>
      </c>
    </row>
    <row r="421" spans="15:25" x14ac:dyDescent="0.25">
      <c r="O421">
        <v>418</v>
      </c>
      <c r="P421">
        <v>-1.8303002487054476</v>
      </c>
      <c r="Q421">
        <f t="shared" si="58"/>
        <v>0.16036541103897267</v>
      </c>
      <c r="T421" t="e">
        <f t="shared" si="57"/>
        <v>#DIV/0!</v>
      </c>
      <c r="X421">
        <f t="shared" si="59"/>
        <v>0</v>
      </c>
      <c r="Y421">
        <f t="shared" si="60"/>
        <v>0</v>
      </c>
    </row>
    <row r="422" spans="15:25" x14ac:dyDescent="0.25">
      <c r="O422">
        <v>419</v>
      </c>
      <c r="P422">
        <v>-0.70050001100734771</v>
      </c>
      <c r="Q422">
        <f t="shared" si="58"/>
        <v>0.49633706773897784</v>
      </c>
      <c r="T422" t="e">
        <f t="shared" si="57"/>
        <v>#DIV/0!</v>
      </c>
      <c r="X422">
        <f t="shared" si="59"/>
        <v>0</v>
      </c>
      <c r="Y422">
        <f t="shared" si="60"/>
        <v>0</v>
      </c>
    </row>
    <row r="423" spans="15:25" x14ac:dyDescent="0.25">
      <c r="O423">
        <v>420</v>
      </c>
      <c r="P423">
        <v>0.58423652628160738</v>
      </c>
      <c r="Q423">
        <f t="shared" si="58"/>
        <v>1.7936210802075518</v>
      </c>
      <c r="T423" t="e">
        <f t="shared" si="57"/>
        <v>#DIV/0!</v>
      </c>
      <c r="X423">
        <f t="shared" si="59"/>
        <v>0</v>
      </c>
      <c r="Y423">
        <f t="shared" si="60"/>
        <v>0</v>
      </c>
    </row>
    <row r="424" spans="15:25" x14ac:dyDescent="0.25">
      <c r="O424">
        <v>421</v>
      </c>
      <c r="P424">
        <v>1.1373523999387163</v>
      </c>
      <c r="Q424">
        <f t="shared" si="58"/>
        <v>3.1185008823942821</v>
      </c>
      <c r="T424" t="e">
        <f t="shared" si="57"/>
        <v>#DIV/0!</v>
      </c>
      <c r="X424">
        <f t="shared" si="59"/>
        <v>0</v>
      </c>
      <c r="Y424">
        <f t="shared" si="60"/>
        <v>0</v>
      </c>
    </row>
    <row r="425" spans="15:25" x14ac:dyDescent="0.25">
      <c r="O425">
        <v>422</v>
      </c>
      <c r="P425">
        <v>0.66403451576134509</v>
      </c>
      <c r="Q425">
        <f t="shared" si="58"/>
        <v>1.9426140523826303</v>
      </c>
      <c r="T425" t="e">
        <f t="shared" si="57"/>
        <v>#DIV/0!</v>
      </c>
      <c r="X425">
        <f t="shared" si="59"/>
        <v>0</v>
      </c>
      <c r="Y425">
        <f t="shared" si="60"/>
        <v>0</v>
      </c>
    </row>
    <row r="426" spans="15:25" x14ac:dyDescent="0.25">
      <c r="O426">
        <v>423</v>
      </c>
      <c r="P426">
        <v>0.12042958306924711</v>
      </c>
      <c r="Q426">
        <f t="shared" si="58"/>
        <v>1.1279813091873865</v>
      </c>
      <c r="T426" t="e">
        <f t="shared" si="57"/>
        <v>#DIV/0!</v>
      </c>
      <c r="X426">
        <f t="shared" si="59"/>
        <v>0</v>
      </c>
      <c r="Y426">
        <f t="shared" si="60"/>
        <v>0</v>
      </c>
    </row>
    <row r="427" spans="15:25" x14ac:dyDescent="0.25">
      <c r="O427">
        <v>424</v>
      </c>
      <c r="P427">
        <v>-0.59138262704697941</v>
      </c>
      <c r="Q427">
        <f t="shared" si="58"/>
        <v>0.55356138643561736</v>
      </c>
      <c r="T427" t="e">
        <f t="shared" si="57"/>
        <v>#DIV/0!</v>
      </c>
      <c r="X427">
        <f t="shared" si="59"/>
        <v>0</v>
      </c>
      <c r="Y427">
        <f t="shared" si="60"/>
        <v>0</v>
      </c>
    </row>
    <row r="428" spans="15:25" x14ac:dyDescent="0.25">
      <c r="O428">
        <v>425</v>
      </c>
      <c r="P428">
        <v>1.5390607244145018</v>
      </c>
      <c r="Q428">
        <f t="shared" si="58"/>
        <v>4.6602109922270101</v>
      </c>
      <c r="T428" t="e">
        <f t="shared" si="57"/>
        <v>#DIV/0!</v>
      </c>
      <c r="X428">
        <f t="shared" si="59"/>
        <v>0</v>
      </c>
      <c r="Y428">
        <f t="shared" si="60"/>
        <v>0</v>
      </c>
    </row>
    <row r="429" spans="15:25" x14ac:dyDescent="0.25">
      <c r="O429">
        <v>426</v>
      </c>
      <c r="P429">
        <v>-0.64582096598953342</v>
      </c>
      <c r="Q429">
        <f t="shared" si="58"/>
        <v>0.52423198876254951</v>
      </c>
      <c r="T429" t="e">
        <f t="shared" si="57"/>
        <v>#DIV/0!</v>
      </c>
      <c r="X429">
        <f t="shared" si="59"/>
        <v>0</v>
      </c>
      <c r="Y429">
        <f t="shared" si="60"/>
        <v>0</v>
      </c>
    </row>
    <row r="430" spans="15:25" x14ac:dyDescent="0.25">
      <c r="O430">
        <v>427</v>
      </c>
      <c r="P430">
        <v>0.8461799425747446</v>
      </c>
      <c r="Q430">
        <f t="shared" si="58"/>
        <v>2.3307263159247027</v>
      </c>
      <c r="T430" t="e">
        <f t="shared" si="57"/>
        <v>#DIV/0!</v>
      </c>
      <c r="X430">
        <f t="shared" si="59"/>
        <v>0</v>
      </c>
      <c r="Y430">
        <f t="shared" si="60"/>
        <v>0</v>
      </c>
    </row>
    <row r="431" spans="15:25" x14ac:dyDescent="0.25">
      <c r="O431">
        <v>428</v>
      </c>
      <c r="P431">
        <v>-0.50287442070711708</v>
      </c>
      <c r="Q431">
        <f t="shared" si="58"/>
        <v>0.60478973869323449</v>
      </c>
      <c r="T431" t="e">
        <f t="shared" si="57"/>
        <v>#DIV/0!</v>
      </c>
      <c r="X431">
        <f t="shared" si="59"/>
        <v>0</v>
      </c>
      <c r="Y431">
        <f t="shared" si="60"/>
        <v>0</v>
      </c>
    </row>
    <row r="432" spans="15:25" x14ac:dyDescent="0.25">
      <c r="O432">
        <v>429</v>
      </c>
      <c r="P432">
        <v>0.21835108135618805</v>
      </c>
      <c r="Q432">
        <f t="shared" si="58"/>
        <v>1.2440237445033706</v>
      </c>
      <c r="T432" t="e">
        <f t="shared" ref="T432:T495" si="61">ROUND(AVERAGE(R432:S432),2)</f>
        <v>#DIV/0!</v>
      </c>
      <c r="X432">
        <f t="shared" si="59"/>
        <v>0</v>
      </c>
      <c r="Y432">
        <f t="shared" si="60"/>
        <v>0</v>
      </c>
    </row>
    <row r="433" spans="15:25" x14ac:dyDescent="0.25">
      <c r="O433">
        <v>430</v>
      </c>
      <c r="P433">
        <v>8.0921104230835594E-2</v>
      </c>
      <c r="Q433">
        <f t="shared" si="58"/>
        <v>1.0842853476655838</v>
      </c>
      <c r="T433" t="e">
        <f t="shared" si="61"/>
        <v>#DIV/0!</v>
      </c>
      <c r="X433">
        <f t="shared" si="59"/>
        <v>0</v>
      </c>
      <c r="Y433">
        <f t="shared" si="60"/>
        <v>0</v>
      </c>
    </row>
    <row r="434" spans="15:25" x14ac:dyDescent="0.25">
      <c r="O434">
        <v>431</v>
      </c>
      <c r="P434">
        <v>-0.20386839188863265</v>
      </c>
      <c r="Q434">
        <f t="shared" si="58"/>
        <v>0.81556969971235305</v>
      </c>
      <c r="T434" t="e">
        <f t="shared" si="61"/>
        <v>#DIV/0!</v>
      </c>
      <c r="X434">
        <f t="shared" si="59"/>
        <v>0</v>
      </c>
      <c r="Y434">
        <f t="shared" si="60"/>
        <v>0</v>
      </c>
    </row>
    <row r="435" spans="15:25" x14ac:dyDescent="0.25">
      <c r="O435">
        <v>432</v>
      </c>
      <c r="P435">
        <v>1.1712732562585237</v>
      </c>
      <c r="Q435">
        <f t="shared" si="58"/>
        <v>3.2260976736466676</v>
      </c>
      <c r="T435" t="e">
        <f t="shared" si="61"/>
        <v>#DIV/0!</v>
      </c>
      <c r="X435">
        <f t="shared" si="59"/>
        <v>0</v>
      </c>
      <c r="Y435">
        <f t="shared" si="60"/>
        <v>0</v>
      </c>
    </row>
    <row r="436" spans="15:25" x14ac:dyDescent="0.25">
      <c r="O436">
        <v>433</v>
      </c>
      <c r="P436">
        <v>0.86587789075155108</v>
      </c>
      <c r="Q436">
        <f t="shared" si="58"/>
        <v>2.3770919973220415</v>
      </c>
      <c r="T436" t="e">
        <f t="shared" si="61"/>
        <v>#DIV/0!</v>
      </c>
      <c r="X436">
        <f t="shared" si="59"/>
        <v>0</v>
      </c>
      <c r="Y436">
        <f t="shared" si="60"/>
        <v>0</v>
      </c>
    </row>
    <row r="437" spans="15:25" x14ac:dyDescent="0.25">
      <c r="O437">
        <v>434</v>
      </c>
      <c r="P437">
        <v>-0.16253042512385985</v>
      </c>
      <c r="Q437">
        <f t="shared" si="58"/>
        <v>0.84999022877399111</v>
      </c>
      <c r="T437" t="e">
        <f t="shared" si="61"/>
        <v>#DIV/0!</v>
      </c>
      <c r="X437">
        <f t="shared" si="59"/>
        <v>0</v>
      </c>
      <c r="Y437">
        <f t="shared" si="60"/>
        <v>0</v>
      </c>
    </row>
    <row r="438" spans="15:25" x14ac:dyDescent="0.25">
      <c r="O438">
        <v>435</v>
      </c>
      <c r="P438">
        <v>-0.77417235436112641</v>
      </c>
      <c r="Q438">
        <f t="shared" si="58"/>
        <v>0.46108523830808656</v>
      </c>
      <c r="T438" t="e">
        <f t="shared" si="61"/>
        <v>#DIV/0!</v>
      </c>
      <c r="X438">
        <f t="shared" si="59"/>
        <v>0</v>
      </c>
      <c r="Y438">
        <f t="shared" si="60"/>
        <v>0</v>
      </c>
    </row>
    <row r="439" spans="15:25" x14ac:dyDescent="0.25">
      <c r="O439">
        <v>436</v>
      </c>
      <c r="P439">
        <v>-0.89728745577741598</v>
      </c>
      <c r="Q439">
        <f t="shared" si="58"/>
        <v>0.40767399502422119</v>
      </c>
      <c r="T439" t="e">
        <f t="shared" si="61"/>
        <v>#DIV/0!</v>
      </c>
      <c r="X439">
        <f t="shared" si="59"/>
        <v>0</v>
      </c>
      <c r="Y439">
        <f t="shared" si="60"/>
        <v>0</v>
      </c>
    </row>
    <row r="440" spans="15:25" x14ac:dyDescent="0.25">
      <c r="O440">
        <v>437</v>
      </c>
      <c r="P440">
        <v>1.4582697018314956</v>
      </c>
      <c r="Q440">
        <f t="shared" si="58"/>
        <v>4.2985153766179796</v>
      </c>
      <c r="T440" t="e">
        <f t="shared" si="61"/>
        <v>#DIV/0!</v>
      </c>
      <c r="X440">
        <f t="shared" si="59"/>
        <v>0</v>
      </c>
      <c r="Y440">
        <f t="shared" si="60"/>
        <v>0</v>
      </c>
    </row>
    <row r="441" spans="15:25" x14ac:dyDescent="0.25">
      <c r="O441">
        <v>438</v>
      </c>
      <c r="P441">
        <v>0.91483989673979849</v>
      </c>
      <c r="Q441">
        <f t="shared" si="58"/>
        <v>2.4963755420453473</v>
      </c>
      <c r="T441" t="e">
        <f t="shared" si="61"/>
        <v>#DIV/0!</v>
      </c>
      <c r="X441">
        <f t="shared" si="59"/>
        <v>0</v>
      </c>
      <c r="Y441">
        <f t="shared" si="60"/>
        <v>0</v>
      </c>
    </row>
    <row r="442" spans="15:25" x14ac:dyDescent="0.25">
      <c r="O442">
        <v>439</v>
      </c>
      <c r="P442">
        <v>-0.76043871654116779</v>
      </c>
      <c r="Q442">
        <f t="shared" si="58"/>
        <v>0.46746129901244404</v>
      </c>
      <c r="T442" t="e">
        <f t="shared" si="61"/>
        <v>#DIV/0!</v>
      </c>
      <c r="X442">
        <f t="shared" si="59"/>
        <v>0</v>
      </c>
      <c r="Y442">
        <f t="shared" si="60"/>
        <v>0</v>
      </c>
    </row>
    <row r="443" spans="15:25" x14ac:dyDescent="0.25">
      <c r="O443">
        <v>440</v>
      </c>
      <c r="P443">
        <v>0.35611096510341267</v>
      </c>
      <c r="Q443">
        <f t="shared" si="58"/>
        <v>1.4277659716726432</v>
      </c>
      <c r="T443" t="e">
        <f t="shared" si="61"/>
        <v>#DIV/0!</v>
      </c>
      <c r="X443">
        <f t="shared" si="59"/>
        <v>0</v>
      </c>
      <c r="Y443">
        <f t="shared" si="60"/>
        <v>0</v>
      </c>
    </row>
    <row r="444" spans="15:25" x14ac:dyDescent="0.25">
      <c r="O444">
        <v>441</v>
      </c>
      <c r="P444">
        <v>1.1265852746315932</v>
      </c>
      <c r="Q444">
        <f t="shared" si="58"/>
        <v>3.0851037110342681</v>
      </c>
      <c r="T444" t="e">
        <f t="shared" si="61"/>
        <v>#DIV/0!</v>
      </c>
      <c r="X444">
        <f t="shared" si="59"/>
        <v>0</v>
      </c>
      <c r="Y444">
        <f t="shared" si="60"/>
        <v>0</v>
      </c>
    </row>
    <row r="445" spans="15:25" x14ac:dyDescent="0.25">
      <c r="O445">
        <v>442</v>
      </c>
      <c r="P445">
        <v>-9.2210636196121437E-2</v>
      </c>
      <c r="Q445">
        <f t="shared" si="58"/>
        <v>0.91191304741846835</v>
      </c>
      <c r="T445" t="e">
        <f t="shared" si="61"/>
        <v>#DIV/0!</v>
      </c>
      <c r="X445">
        <f t="shared" si="59"/>
        <v>0</v>
      </c>
      <c r="Y445">
        <f t="shared" si="60"/>
        <v>0</v>
      </c>
    </row>
    <row r="446" spans="15:25" x14ac:dyDescent="0.25">
      <c r="O446">
        <v>443</v>
      </c>
      <c r="P446">
        <v>3.9774743716550001E-2</v>
      </c>
      <c r="Q446">
        <f t="shared" si="58"/>
        <v>1.0405763514292103</v>
      </c>
      <c r="T446" t="e">
        <f t="shared" si="61"/>
        <v>#DIV/0!</v>
      </c>
      <c r="X446">
        <f t="shared" si="59"/>
        <v>0</v>
      </c>
      <c r="Y446">
        <f t="shared" si="60"/>
        <v>0</v>
      </c>
    </row>
    <row r="447" spans="15:25" x14ac:dyDescent="0.25">
      <c r="O447">
        <v>444</v>
      </c>
      <c r="P447">
        <v>-0.43471697659462549</v>
      </c>
      <c r="Q447">
        <f t="shared" si="58"/>
        <v>0.64744788405441289</v>
      </c>
      <c r="T447" t="e">
        <f t="shared" si="61"/>
        <v>#DIV/0!</v>
      </c>
      <c r="X447">
        <f t="shared" si="59"/>
        <v>0</v>
      </c>
      <c r="Y447">
        <f t="shared" si="60"/>
        <v>0</v>
      </c>
    </row>
    <row r="448" spans="15:25" x14ac:dyDescent="0.25">
      <c r="O448">
        <v>445</v>
      </c>
      <c r="P448">
        <v>-0.84658722815341714</v>
      </c>
      <c r="Q448">
        <f t="shared" si="58"/>
        <v>0.42887609348258326</v>
      </c>
      <c r="T448" t="e">
        <f t="shared" si="61"/>
        <v>#DIV/0!</v>
      </c>
      <c r="X448">
        <f t="shared" si="59"/>
        <v>0</v>
      </c>
      <c r="Y448">
        <f t="shared" si="60"/>
        <v>0</v>
      </c>
    </row>
    <row r="449" spans="15:25" x14ac:dyDescent="0.25">
      <c r="O449">
        <v>446</v>
      </c>
      <c r="P449">
        <v>0.60700419747721368</v>
      </c>
      <c r="Q449">
        <f t="shared" si="58"/>
        <v>1.8349260802950997</v>
      </c>
      <c r="T449" t="e">
        <f t="shared" si="61"/>
        <v>#DIV/0!</v>
      </c>
      <c r="X449">
        <f t="shared" si="59"/>
        <v>0</v>
      </c>
      <c r="Y449">
        <f t="shared" si="60"/>
        <v>0</v>
      </c>
    </row>
    <row r="450" spans="15:25" x14ac:dyDescent="0.25">
      <c r="O450">
        <v>447</v>
      </c>
      <c r="P450">
        <v>-1.1408170408434684</v>
      </c>
      <c r="Q450">
        <f t="shared" si="58"/>
        <v>0.31955782333240706</v>
      </c>
      <c r="T450" t="e">
        <f t="shared" si="61"/>
        <v>#DIV/0!</v>
      </c>
      <c r="X450">
        <f t="shared" si="59"/>
        <v>0</v>
      </c>
      <c r="Y450">
        <f t="shared" si="60"/>
        <v>0</v>
      </c>
    </row>
    <row r="451" spans="15:25" x14ac:dyDescent="0.25">
      <c r="O451">
        <v>448</v>
      </c>
      <c r="P451">
        <v>-8.4809706762991086E-2</v>
      </c>
      <c r="Q451">
        <f t="shared" si="58"/>
        <v>0.91868708770870466</v>
      </c>
      <c r="T451" t="e">
        <f t="shared" si="61"/>
        <v>#DIV/0!</v>
      </c>
      <c r="X451">
        <f t="shared" si="59"/>
        <v>0</v>
      </c>
      <c r="Y451">
        <f t="shared" si="60"/>
        <v>0</v>
      </c>
    </row>
    <row r="452" spans="15:25" x14ac:dyDescent="0.25">
      <c r="O452">
        <v>449</v>
      </c>
      <c r="P452">
        <v>-0.50945654973435617</v>
      </c>
      <c r="Q452">
        <f t="shared" si="58"/>
        <v>0.60082200698479404</v>
      </c>
      <c r="T452" t="e">
        <f t="shared" si="61"/>
        <v>#DIV/0!</v>
      </c>
      <c r="X452">
        <f t="shared" si="59"/>
        <v>0</v>
      </c>
      <c r="Y452">
        <f t="shared" si="60"/>
        <v>0</v>
      </c>
    </row>
    <row r="453" spans="15:25" x14ac:dyDescent="0.25">
      <c r="O453">
        <v>450</v>
      </c>
      <c r="P453">
        <v>-1.8521263564824024</v>
      </c>
      <c r="Q453">
        <f t="shared" ref="Q453:Q516" si="62">EXP(P453)</f>
        <v>0.1569031792593715</v>
      </c>
      <c r="T453" t="e">
        <f t="shared" si="61"/>
        <v>#DIV/0!</v>
      </c>
      <c r="X453">
        <f t="shared" si="59"/>
        <v>0</v>
      </c>
      <c r="Y453">
        <f t="shared" si="60"/>
        <v>0</v>
      </c>
    </row>
    <row r="454" spans="15:25" x14ac:dyDescent="0.25">
      <c r="O454">
        <v>451</v>
      </c>
      <c r="P454">
        <v>-0.75497895589008968</v>
      </c>
      <c r="Q454">
        <f t="shared" si="62"/>
        <v>0.47002050578964727</v>
      </c>
      <c r="T454" t="e">
        <f t="shared" si="61"/>
        <v>#DIV/0!</v>
      </c>
      <c r="X454">
        <f t="shared" si="59"/>
        <v>0</v>
      </c>
      <c r="Y454">
        <f t="shared" si="60"/>
        <v>0</v>
      </c>
    </row>
    <row r="455" spans="15:25" x14ac:dyDescent="0.25">
      <c r="O455">
        <v>452</v>
      </c>
      <c r="P455">
        <v>-0.29247934011934995</v>
      </c>
      <c r="Q455">
        <f t="shared" si="62"/>
        <v>0.74641066563185521</v>
      </c>
      <c r="T455" t="e">
        <f t="shared" si="61"/>
        <v>#DIV/0!</v>
      </c>
      <c r="X455">
        <f t="shared" si="59"/>
        <v>0</v>
      </c>
      <c r="Y455">
        <f t="shared" si="60"/>
        <v>0</v>
      </c>
    </row>
    <row r="456" spans="15:25" x14ac:dyDescent="0.25">
      <c r="O456">
        <v>453</v>
      </c>
      <c r="P456">
        <v>-1.4560116796745939</v>
      </c>
      <c r="Q456">
        <f t="shared" si="62"/>
        <v>0.23316435689882273</v>
      </c>
      <c r="T456" t="e">
        <f t="shared" si="61"/>
        <v>#DIV/0!</v>
      </c>
      <c r="X456">
        <f t="shared" si="59"/>
        <v>0</v>
      </c>
      <c r="Y456">
        <f t="shared" si="60"/>
        <v>0</v>
      </c>
    </row>
    <row r="457" spans="15:25" x14ac:dyDescent="0.25">
      <c r="O457">
        <v>454</v>
      </c>
      <c r="P457">
        <v>1.8420261123030615</v>
      </c>
      <c r="Q457">
        <f t="shared" si="62"/>
        <v>6.3093086874543811</v>
      </c>
      <c r="T457" t="e">
        <f t="shared" si="61"/>
        <v>#DIV/0!</v>
      </c>
      <c r="X457">
        <f t="shared" si="59"/>
        <v>0</v>
      </c>
      <c r="Y457">
        <f t="shared" si="60"/>
        <v>0</v>
      </c>
    </row>
    <row r="458" spans="15:25" x14ac:dyDescent="0.25">
      <c r="O458">
        <v>455</v>
      </c>
      <c r="P458">
        <v>-3.8888396157753136E-2</v>
      </c>
      <c r="Q458">
        <f t="shared" si="62"/>
        <v>0.96185805021051729</v>
      </c>
      <c r="T458" t="e">
        <f t="shared" si="61"/>
        <v>#DIV/0!</v>
      </c>
      <c r="X458">
        <f t="shared" si="59"/>
        <v>0</v>
      </c>
      <c r="Y458">
        <f t="shared" si="60"/>
        <v>0</v>
      </c>
    </row>
    <row r="459" spans="15:25" x14ac:dyDescent="0.25">
      <c r="O459">
        <v>456</v>
      </c>
      <c r="P459">
        <v>2.1063060962497366</v>
      </c>
      <c r="Q459">
        <f t="shared" si="62"/>
        <v>8.2178292793033467</v>
      </c>
      <c r="T459" t="e">
        <f t="shared" si="61"/>
        <v>#DIV/0!</v>
      </c>
      <c r="X459">
        <f t="shared" si="59"/>
        <v>0</v>
      </c>
      <c r="Y459">
        <f t="shared" si="60"/>
        <v>0</v>
      </c>
    </row>
    <row r="460" spans="15:25" x14ac:dyDescent="0.25">
      <c r="O460">
        <v>457</v>
      </c>
      <c r="P460">
        <v>0.17720125442117468</v>
      </c>
      <c r="Q460">
        <f t="shared" si="62"/>
        <v>1.1938713408365282</v>
      </c>
      <c r="T460" t="e">
        <f t="shared" si="61"/>
        <v>#DIV/0!</v>
      </c>
      <c r="X460">
        <f t="shared" si="59"/>
        <v>0</v>
      </c>
      <c r="Y460">
        <f t="shared" si="60"/>
        <v>0</v>
      </c>
    </row>
    <row r="461" spans="15:25" x14ac:dyDescent="0.25">
      <c r="O461">
        <v>458</v>
      </c>
      <c r="P461">
        <v>-2.4028514294180937E-2</v>
      </c>
      <c r="Q461">
        <f t="shared" si="62"/>
        <v>0.97625787205686476</v>
      </c>
      <c r="T461" t="e">
        <f t="shared" si="61"/>
        <v>#DIV/0!</v>
      </c>
      <c r="X461">
        <f t="shared" si="59"/>
        <v>0</v>
      </c>
      <c r="Y461">
        <f t="shared" si="60"/>
        <v>0</v>
      </c>
    </row>
    <row r="462" spans="15:25" x14ac:dyDescent="0.25">
      <c r="O462">
        <v>459</v>
      </c>
      <c r="P462">
        <v>-2.3447204314962775</v>
      </c>
      <c r="Q462">
        <f t="shared" si="62"/>
        <v>9.5874001735372444E-2</v>
      </c>
      <c r="T462" t="e">
        <f t="shared" si="61"/>
        <v>#DIV/0!</v>
      </c>
      <c r="X462">
        <f t="shared" si="59"/>
        <v>0</v>
      </c>
      <c r="Y462">
        <f t="shared" si="60"/>
        <v>0</v>
      </c>
    </row>
    <row r="463" spans="15:25" x14ac:dyDescent="0.25">
      <c r="O463">
        <v>460</v>
      </c>
      <c r="P463">
        <v>0.41497827573532686</v>
      </c>
      <c r="Q463">
        <f t="shared" si="62"/>
        <v>1.5143378424586105</v>
      </c>
      <c r="T463" t="e">
        <f t="shared" si="61"/>
        <v>#DIV/0!</v>
      </c>
      <c r="X463">
        <f t="shared" ref="X463:X526" si="63">COUNTIFS($Q$4:$Q$2003,"&gt;"&amp;R463,$Q$4:$Q$2003,"&lt;="&amp;S463)/2000</f>
        <v>0</v>
      </c>
      <c r="Y463">
        <f t="shared" ref="Y463:Y526" si="64">X463/(0.125)</f>
        <v>0</v>
      </c>
    </row>
    <row r="464" spans="15:25" x14ac:dyDescent="0.25">
      <c r="O464">
        <v>461</v>
      </c>
      <c r="P464">
        <v>-6.1662596692313804E-2</v>
      </c>
      <c r="Q464">
        <f t="shared" si="62"/>
        <v>0.94020005989054733</v>
      </c>
      <c r="T464" t="e">
        <f t="shared" si="61"/>
        <v>#DIV/0!</v>
      </c>
      <c r="X464">
        <f t="shared" si="63"/>
        <v>0</v>
      </c>
      <c r="Y464">
        <f t="shared" si="64"/>
        <v>0</v>
      </c>
    </row>
    <row r="465" spans="15:25" x14ac:dyDescent="0.25">
      <c r="O465">
        <v>462</v>
      </c>
      <c r="P465">
        <v>-0.83182964582728258</v>
      </c>
      <c r="Q465">
        <f t="shared" si="62"/>
        <v>0.4352521999795384</v>
      </c>
      <c r="T465" t="e">
        <f t="shared" si="61"/>
        <v>#DIV/0!</v>
      </c>
      <c r="X465">
        <f t="shared" si="63"/>
        <v>0</v>
      </c>
      <c r="Y465">
        <f t="shared" si="64"/>
        <v>0</v>
      </c>
    </row>
    <row r="466" spans="15:25" x14ac:dyDescent="0.25">
      <c r="O466">
        <v>463</v>
      </c>
      <c r="P466">
        <v>2.0813312530245027</v>
      </c>
      <c r="Q466">
        <f t="shared" si="62"/>
        <v>8.015131983795019</v>
      </c>
      <c r="T466" t="e">
        <f t="shared" si="61"/>
        <v>#DIV/0!</v>
      </c>
      <c r="X466">
        <f t="shared" si="63"/>
        <v>0</v>
      </c>
      <c r="Y466">
        <f t="shared" si="64"/>
        <v>0</v>
      </c>
    </row>
    <row r="467" spans="15:25" x14ac:dyDescent="0.25">
      <c r="O467">
        <v>464</v>
      </c>
      <c r="P467">
        <v>-0.80981931181477529</v>
      </c>
      <c r="Q467">
        <f t="shared" si="62"/>
        <v>0.44493845408195898</v>
      </c>
      <c r="T467" t="e">
        <f t="shared" si="61"/>
        <v>#DIV/0!</v>
      </c>
      <c r="X467">
        <f t="shared" si="63"/>
        <v>0</v>
      </c>
      <c r="Y467">
        <f t="shared" si="64"/>
        <v>0</v>
      </c>
    </row>
    <row r="468" spans="15:25" x14ac:dyDescent="0.25">
      <c r="O468">
        <v>465</v>
      </c>
      <c r="P468">
        <v>1.7579786759192473</v>
      </c>
      <c r="Q468">
        <f t="shared" si="62"/>
        <v>5.8007004408190603</v>
      </c>
      <c r="T468" t="e">
        <f t="shared" si="61"/>
        <v>#DIV/0!</v>
      </c>
      <c r="X468">
        <f t="shared" si="63"/>
        <v>0</v>
      </c>
      <c r="Y468">
        <f t="shared" si="64"/>
        <v>0</v>
      </c>
    </row>
    <row r="469" spans="15:25" x14ac:dyDescent="0.25">
      <c r="O469">
        <v>466</v>
      </c>
      <c r="P469">
        <v>-1.5577658563237091</v>
      </c>
      <c r="Q469">
        <f t="shared" si="62"/>
        <v>0.2106060702025514</v>
      </c>
      <c r="T469" t="e">
        <f t="shared" si="61"/>
        <v>#DIV/0!</v>
      </c>
      <c r="X469">
        <f t="shared" si="63"/>
        <v>0</v>
      </c>
      <c r="Y469">
        <f t="shared" si="64"/>
        <v>0</v>
      </c>
    </row>
    <row r="470" spans="15:25" x14ac:dyDescent="0.25">
      <c r="O470">
        <v>467</v>
      </c>
      <c r="P470">
        <v>-0.51627680419058808</v>
      </c>
      <c r="Q470">
        <f t="shared" si="62"/>
        <v>0.59673819017931584</v>
      </c>
      <c r="T470" t="e">
        <f t="shared" si="61"/>
        <v>#DIV/0!</v>
      </c>
      <c r="X470">
        <f t="shared" si="63"/>
        <v>0</v>
      </c>
      <c r="Y470">
        <f t="shared" si="64"/>
        <v>0</v>
      </c>
    </row>
    <row r="471" spans="15:25" x14ac:dyDescent="0.25">
      <c r="O471">
        <v>468</v>
      </c>
      <c r="P471">
        <v>-0.4730778685223776</v>
      </c>
      <c r="Q471">
        <f t="shared" si="62"/>
        <v>0.62308155084889394</v>
      </c>
      <c r="T471" t="e">
        <f t="shared" si="61"/>
        <v>#DIV/0!</v>
      </c>
      <c r="X471">
        <f t="shared" si="63"/>
        <v>0</v>
      </c>
      <c r="Y471">
        <f t="shared" si="64"/>
        <v>0</v>
      </c>
    </row>
    <row r="472" spans="15:25" x14ac:dyDescent="0.25">
      <c r="O472">
        <v>469</v>
      </c>
      <c r="P472">
        <v>0.16280202186772347</v>
      </c>
      <c r="Q472">
        <f t="shared" si="62"/>
        <v>1.1768036852286765</v>
      </c>
      <c r="T472" t="e">
        <f t="shared" si="61"/>
        <v>#DIV/0!</v>
      </c>
      <c r="X472">
        <f t="shared" si="63"/>
        <v>0</v>
      </c>
      <c r="Y472">
        <f t="shared" si="64"/>
        <v>0</v>
      </c>
    </row>
    <row r="473" spans="15:25" x14ac:dyDescent="0.25">
      <c r="O473">
        <v>470</v>
      </c>
      <c r="P473">
        <v>-1.6475014429944022</v>
      </c>
      <c r="Q473">
        <f t="shared" si="62"/>
        <v>0.19253035622828643</v>
      </c>
      <c r="T473" t="e">
        <f t="shared" si="61"/>
        <v>#DIV/0!</v>
      </c>
      <c r="X473">
        <f t="shared" si="63"/>
        <v>0</v>
      </c>
      <c r="Y473">
        <f t="shared" si="64"/>
        <v>0</v>
      </c>
    </row>
    <row r="474" spans="15:25" x14ac:dyDescent="0.25">
      <c r="O474">
        <v>471</v>
      </c>
      <c r="P474">
        <v>-1.1602739967138582</v>
      </c>
      <c r="Q474">
        <f t="shared" si="62"/>
        <v>0.31340029846549083</v>
      </c>
      <c r="T474" t="e">
        <f t="shared" si="61"/>
        <v>#DIV/0!</v>
      </c>
      <c r="X474">
        <f t="shared" si="63"/>
        <v>0</v>
      </c>
      <c r="Y474">
        <f t="shared" si="64"/>
        <v>0</v>
      </c>
    </row>
    <row r="475" spans="15:25" x14ac:dyDescent="0.25">
      <c r="O475">
        <v>472</v>
      </c>
      <c r="P475">
        <v>1.2796610170393496</v>
      </c>
      <c r="Q475">
        <f t="shared" si="62"/>
        <v>3.5954207326073098</v>
      </c>
      <c r="T475" t="e">
        <f t="shared" si="61"/>
        <v>#DIV/0!</v>
      </c>
      <c r="X475">
        <f t="shared" si="63"/>
        <v>0</v>
      </c>
      <c r="Y475">
        <f t="shared" si="64"/>
        <v>0</v>
      </c>
    </row>
    <row r="476" spans="15:25" x14ac:dyDescent="0.25">
      <c r="O476">
        <v>473</v>
      </c>
      <c r="P476">
        <v>2.2603069675867471</v>
      </c>
      <c r="Q476">
        <f t="shared" si="62"/>
        <v>9.586031316068615</v>
      </c>
      <c r="T476" t="e">
        <f t="shared" si="61"/>
        <v>#DIV/0!</v>
      </c>
      <c r="X476">
        <f t="shared" si="63"/>
        <v>0</v>
      </c>
      <c r="Y476">
        <f t="shared" si="64"/>
        <v>0</v>
      </c>
    </row>
    <row r="477" spans="15:25" x14ac:dyDescent="0.25">
      <c r="O477">
        <v>474</v>
      </c>
      <c r="P477">
        <v>1.5499041538235163</v>
      </c>
      <c r="Q477">
        <f t="shared" si="62"/>
        <v>4.7110186278283672</v>
      </c>
      <c r="T477" t="e">
        <f t="shared" si="61"/>
        <v>#DIV/0!</v>
      </c>
      <c r="X477">
        <f t="shared" si="63"/>
        <v>0</v>
      </c>
      <c r="Y477">
        <f t="shared" si="64"/>
        <v>0</v>
      </c>
    </row>
    <row r="478" spans="15:25" x14ac:dyDescent="0.25">
      <c r="O478">
        <v>475</v>
      </c>
      <c r="P478">
        <v>0.14736148926111586</v>
      </c>
      <c r="Q478">
        <f t="shared" si="62"/>
        <v>1.1587727712408364</v>
      </c>
      <c r="T478" t="e">
        <f t="shared" si="61"/>
        <v>#DIV/0!</v>
      </c>
      <c r="X478">
        <f t="shared" si="63"/>
        <v>0</v>
      </c>
      <c r="Y478">
        <f t="shared" si="64"/>
        <v>0</v>
      </c>
    </row>
    <row r="479" spans="15:25" x14ac:dyDescent="0.25">
      <c r="O479">
        <v>476</v>
      </c>
      <c r="P479">
        <v>-1.1622485798333577</v>
      </c>
      <c r="Q479">
        <f t="shared" si="62"/>
        <v>0.31278207409506803</v>
      </c>
      <c r="T479" t="e">
        <f t="shared" si="61"/>
        <v>#DIV/0!</v>
      </c>
      <c r="X479">
        <f t="shared" si="63"/>
        <v>0</v>
      </c>
      <c r="Y479">
        <f t="shared" si="64"/>
        <v>0</v>
      </c>
    </row>
    <row r="480" spans="15:25" x14ac:dyDescent="0.25">
      <c r="O480">
        <v>477</v>
      </c>
      <c r="P480">
        <v>1.1437529453280462</v>
      </c>
      <c r="Q480">
        <f t="shared" si="62"/>
        <v>3.1385250031249194</v>
      </c>
      <c r="T480" t="e">
        <f t="shared" si="61"/>
        <v>#DIV/0!</v>
      </c>
      <c r="X480">
        <f t="shared" si="63"/>
        <v>0</v>
      </c>
      <c r="Y480">
        <f t="shared" si="64"/>
        <v>0</v>
      </c>
    </row>
    <row r="481" spans="15:25" x14ac:dyDescent="0.25">
      <c r="O481">
        <v>478</v>
      </c>
      <c r="P481">
        <v>-1.5282220996264642</v>
      </c>
      <c r="Q481">
        <f t="shared" si="62"/>
        <v>0.21692098858973249</v>
      </c>
      <c r="T481" t="e">
        <f t="shared" si="61"/>
        <v>#DIV/0!</v>
      </c>
      <c r="X481">
        <f t="shared" si="63"/>
        <v>0</v>
      </c>
      <c r="Y481">
        <f t="shared" si="64"/>
        <v>0</v>
      </c>
    </row>
    <row r="482" spans="15:25" x14ac:dyDescent="0.25">
      <c r="O482">
        <v>479</v>
      </c>
      <c r="P482">
        <v>-3.2206545615728242E-2</v>
      </c>
      <c r="Q482">
        <f t="shared" si="62"/>
        <v>0.96830656194821685</v>
      </c>
      <c r="T482" t="e">
        <f t="shared" si="61"/>
        <v>#DIV/0!</v>
      </c>
      <c r="X482">
        <f t="shared" si="63"/>
        <v>0</v>
      </c>
      <c r="Y482">
        <f t="shared" si="64"/>
        <v>0</v>
      </c>
    </row>
    <row r="483" spans="15:25" x14ac:dyDescent="0.25">
      <c r="O483">
        <v>480</v>
      </c>
      <c r="P483">
        <v>1.1214690786842876</v>
      </c>
      <c r="Q483">
        <f t="shared" si="62"/>
        <v>3.0693600241658396</v>
      </c>
      <c r="T483" t="e">
        <f t="shared" si="61"/>
        <v>#DIV/0!</v>
      </c>
      <c r="X483">
        <f t="shared" si="63"/>
        <v>0</v>
      </c>
      <c r="Y483">
        <f t="shared" si="64"/>
        <v>0</v>
      </c>
    </row>
    <row r="484" spans="15:25" x14ac:dyDescent="0.25">
      <c r="O484">
        <v>481</v>
      </c>
      <c r="P484">
        <v>1.2402911069738929</v>
      </c>
      <c r="Q484">
        <f t="shared" si="62"/>
        <v>3.456619564375548</v>
      </c>
      <c r="T484" t="e">
        <f t="shared" si="61"/>
        <v>#DIV/0!</v>
      </c>
      <c r="X484">
        <f t="shared" si="63"/>
        <v>0</v>
      </c>
      <c r="Y484">
        <f t="shared" si="64"/>
        <v>0</v>
      </c>
    </row>
    <row r="485" spans="15:25" x14ac:dyDescent="0.25">
      <c r="O485">
        <v>482</v>
      </c>
      <c r="P485">
        <v>-0.13431392245354687</v>
      </c>
      <c r="Q485">
        <f t="shared" si="62"/>
        <v>0.87431555423414475</v>
      </c>
      <c r="T485" t="e">
        <f t="shared" si="61"/>
        <v>#DIV/0!</v>
      </c>
      <c r="X485">
        <f t="shared" si="63"/>
        <v>0</v>
      </c>
      <c r="Y485">
        <f t="shared" si="64"/>
        <v>0</v>
      </c>
    </row>
    <row r="486" spans="15:25" x14ac:dyDescent="0.25">
      <c r="O486">
        <v>483</v>
      </c>
      <c r="P486">
        <v>1.7391131047923121</v>
      </c>
      <c r="Q486">
        <f t="shared" si="62"/>
        <v>5.6922927161486427</v>
      </c>
      <c r="T486" t="e">
        <f t="shared" si="61"/>
        <v>#DIV/0!</v>
      </c>
      <c r="X486">
        <f t="shared" si="63"/>
        <v>0</v>
      </c>
      <c r="Y486">
        <f t="shared" si="64"/>
        <v>0</v>
      </c>
    </row>
    <row r="487" spans="15:25" x14ac:dyDescent="0.25">
      <c r="O487">
        <v>484</v>
      </c>
      <c r="P487">
        <v>-0.52981314046788786</v>
      </c>
      <c r="Q487">
        <f t="shared" si="62"/>
        <v>0.58871496640423648</v>
      </c>
      <c r="T487" t="e">
        <f t="shared" si="61"/>
        <v>#DIV/0!</v>
      </c>
      <c r="X487">
        <f t="shared" si="63"/>
        <v>0</v>
      </c>
      <c r="Y487">
        <f t="shared" si="64"/>
        <v>0</v>
      </c>
    </row>
    <row r="488" spans="15:25" x14ac:dyDescent="0.25">
      <c r="O488">
        <v>485</v>
      </c>
      <c r="P488">
        <v>-0.49070238539658678</v>
      </c>
      <c r="Q488">
        <f t="shared" si="62"/>
        <v>0.6121962454343618</v>
      </c>
      <c r="T488" t="e">
        <f t="shared" si="61"/>
        <v>#DIV/0!</v>
      </c>
      <c r="X488">
        <f t="shared" si="63"/>
        <v>0</v>
      </c>
      <c r="Y488">
        <f t="shared" si="64"/>
        <v>0</v>
      </c>
    </row>
    <row r="489" spans="15:25" x14ac:dyDescent="0.25">
      <c r="O489">
        <v>486</v>
      </c>
      <c r="P489">
        <v>-0.57285200014650783</v>
      </c>
      <c r="Q489">
        <f t="shared" si="62"/>
        <v>0.56391485784562023</v>
      </c>
      <c r="T489" t="e">
        <f t="shared" si="61"/>
        <v>#DIV/0!</v>
      </c>
      <c r="X489">
        <f t="shared" si="63"/>
        <v>0</v>
      </c>
      <c r="Y489">
        <f t="shared" si="64"/>
        <v>0</v>
      </c>
    </row>
    <row r="490" spans="15:25" x14ac:dyDescent="0.25">
      <c r="O490">
        <v>487</v>
      </c>
      <c r="P490">
        <v>0.68164170767185839</v>
      </c>
      <c r="Q490">
        <f t="shared" si="62"/>
        <v>1.9771209239046652</v>
      </c>
      <c r="T490" t="e">
        <f t="shared" si="61"/>
        <v>#DIV/0!</v>
      </c>
      <c r="X490">
        <f t="shared" si="63"/>
        <v>0</v>
      </c>
      <c r="Y490">
        <f t="shared" si="64"/>
        <v>0</v>
      </c>
    </row>
    <row r="491" spans="15:25" x14ac:dyDescent="0.25">
      <c r="O491">
        <v>488</v>
      </c>
      <c r="P491">
        <v>-0.16145328058401159</v>
      </c>
      <c r="Q491">
        <f t="shared" si="62"/>
        <v>0.8509062843814168</v>
      </c>
      <c r="T491" t="e">
        <f t="shared" si="61"/>
        <v>#DIV/0!</v>
      </c>
      <c r="X491">
        <f t="shared" si="63"/>
        <v>0</v>
      </c>
      <c r="Y491">
        <f t="shared" si="64"/>
        <v>0</v>
      </c>
    </row>
    <row r="492" spans="15:25" x14ac:dyDescent="0.25">
      <c r="O492">
        <v>489</v>
      </c>
      <c r="P492">
        <v>-0.49766544524855238</v>
      </c>
      <c r="Q492">
        <f t="shared" si="62"/>
        <v>0.607948292873421</v>
      </c>
      <c r="T492" t="e">
        <f t="shared" si="61"/>
        <v>#DIV/0!</v>
      </c>
      <c r="X492">
        <f t="shared" si="63"/>
        <v>0</v>
      </c>
      <c r="Y492">
        <f t="shared" si="64"/>
        <v>0</v>
      </c>
    </row>
    <row r="493" spans="15:25" x14ac:dyDescent="0.25">
      <c r="O493">
        <v>490</v>
      </c>
      <c r="P493">
        <v>-0.20262037873972172</v>
      </c>
      <c r="Q493">
        <f t="shared" si="62"/>
        <v>0.81658817682566909</v>
      </c>
      <c r="T493" t="e">
        <f t="shared" si="61"/>
        <v>#DIV/0!</v>
      </c>
      <c r="X493">
        <f t="shared" si="63"/>
        <v>0</v>
      </c>
      <c r="Y493">
        <f t="shared" si="64"/>
        <v>0</v>
      </c>
    </row>
    <row r="494" spans="15:25" x14ac:dyDescent="0.25">
      <c r="O494">
        <v>491</v>
      </c>
      <c r="P494">
        <v>2.1103907712714443</v>
      </c>
      <c r="Q494">
        <f t="shared" si="62"/>
        <v>8.2514650902049116</v>
      </c>
      <c r="T494" t="e">
        <f t="shared" si="61"/>
        <v>#DIV/0!</v>
      </c>
      <c r="X494">
        <f t="shared" si="63"/>
        <v>0</v>
      </c>
      <c r="Y494">
        <f t="shared" si="64"/>
        <v>0</v>
      </c>
    </row>
    <row r="495" spans="15:25" x14ac:dyDescent="0.25">
      <c r="O495">
        <v>492</v>
      </c>
      <c r="P495">
        <v>-1.4005587988807973</v>
      </c>
      <c r="Q495">
        <f t="shared" si="62"/>
        <v>0.24645920432769164</v>
      </c>
      <c r="T495" t="e">
        <f t="shared" si="61"/>
        <v>#DIV/0!</v>
      </c>
      <c r="X495">
        <f t="shared" si="63"/>
        <v>0</v>
      </c>
      <c r="Y495">
        <f t="shared" si="64"/>
        <v>0</v>
      </c>
    </row>
    <row r="496" spans="15:25" x14ac:dyDescent="0.25">
      <c r="O496">
        <v>493</v>
      </c>
      <c r="P496">
        <v>-0.4903680354316351</v>
      </c>
      <c r="Q496">
        <f t="shared" si="62"/>
        <v>0.61240096745005856</v>
      </c>
      <c r="T496" t="e">
        <f t="shared" ref="T496:T559" si="65">ROUND(AVERAGE(R496:S496),2)</f>
        <v>#DIV/0!</v>
      </c>
      <c r="X496">
        <f t="shared" si="63"/>
        <v>0</v>
      </c>
      <c r="Y496">
        <f t="shared" si="64"/>
        <v>0</v>
      </c>
    </row>
    <row r="497" spans="15:25" x14ac:dyDescent="0.25">
      <c r="O497">
        <v>494</v>
      </c>
      <c r="P497">
        <v>-0.79985856544245948</v>
      </c>
      <c r="Q497">
        <f t="shared" si="62"/>
        <v>0.44939251925479207</v>
      </c>
      <c r="T497" t="e">
        <f t="shared" si="65"/>
        <v>#DIV/0!</v>
      </c>
      <c r="X497">
        <f t="shared" si="63"/>
        <v>0</v>
      </c>
      <c r="Y497">
        <f t="shared" si="64"/>
        <v>0</v>
      </c>
    </row>
    <row r="498" spans="15:25" x14ac:dyDescent="0.25">
      <c r="O498">
        <v>495</v>
      </c>
      <c r="P498">
        <v>-1.4271699045145061</v>
      </c>
      <c r="Q498">
        <f t="shared" si="62"/>
        <v>0.23998714861424522</v>
      </c>
      <c r="T498" t="e">
        <f t="shared" si="65"/>
        <v>#DIV/0!</v>
      </c>
      <c r="X498">
        <f t="shared" si="63"/>
        <v>0</v>
      </c>
      <c r="Y498">
        <f t="shared" si="64"/>
        <v>0</v>
      </c>
    </row>
    <row r="499" spans="15:25" x14ac:dyDescent="0.25">
      <c r="O499">
        <v>496</v>
      </c>
      <c r="P499">
        <v>-0.551275843316412</v>
      </c>
      <c r="Q499">
        <f t="shared" si="62"/>
        <v>0.57621418219394671</v>
      </c>
      <c r="T499" t="e">
        <f t="shared" si="65"/>
        <v>#DIV/0!</v>
      </c>
      <c r="X499">
        <f t="shared" si="63"/>
        <v>0</v>
      </c>
      <c r="Y499">
        <f t="shared" si="64"/>
        <v>0</v>
      </c>
    </row>
    <row r="500" spans="15:25" x14ac:dyDescent="0.25">
      <c r="O500">
        <v>497</v>
      </c>
      <c r="P500">
        <v>0.79323658062459057</v>
      </c>
      <c r="Q500">
        <f t="shared" si="62"/>
        <v>2.210539449687535</v>
      </c>
      <c r="T500" t="e">
        <f t="shared" si="65"/>
        <v>#DIV/0!</v>
      </c>
      <c r="X500">
        <f t="shared" si="63"/>
        <v>0</v>
      </c>
      <c r="Y500">
        <f t="shared" si="64"/>
        <v>0</v>
      </c>
    </row>
    <row r="501" spans="15:25" x14ac:dyDescent="0.25">
      <c r="O501">
        <v>498</v>
      </c>
      <c r="P501">
        <v>0.15168590558452474</v>
      </c>
      <c r="Q501">
        <f t="shared" si="62"/>
        <v>1.1637946376224086</v>
      </c>
      <c r="T501" t="e">
        <f t="shared" si="65"/>
        <v>#DIV/0!</v>
      </c>
      <c r="X501">
        <f t="shared" si="63"/>
        <v>0</v>
      </c>
      <c r="Y501">
        <f t="shared" si="64"/>
        <v>0</v>
      </c>
    </row>
    <row r="502" spans="15:25" x14ac:dyDescent="0.25">
      <c r="O502">
        <v>499</v>
      </c>
      <c r="P502">
        <v>0.95854531491740946</v>
      </c>
      <c r="Q502">
        <f t="shared" si="62"/>
        <v>2.6079000395003442</v>
      </c>
      <c r="T502" t="e">
        <f t="shared" si="65"/>
        <v>#DIV/0!</v>
      </c>
      <c r="X502">
        <f t="shared" si="63"/>
        <v>0</v>
      </c>
      <c r="Y502">
        <f t="shared" si="64"/>
        <v>0</v>
      </c>
    </row>
    <row r="503" spans="15:25" x14ac:dyDescent="0.25">
      <c r="O503">
        <v>500</v>
      </c>
      <c r="P503">
        <v>1.3923405453957747</v>
      </c>
      <c r="Q503">
        <f t="shared" si="62"/>
        <v>4.0242579973660586</v>
      </c>
      <c r="T503" t="e">
        <f t="shared" si="65"/>
        <v>#DIV/0!</v>
      </c>
      <c r="X503">
        <f t="shared" si="63"/>
        <v>0</v>
      </c>
      <c r="Y503">
        <f t="shared" si="64"/>
        <v>0</v>
      </c>
    </row>
    <row r="504" spans="15:25" x14ac:dyDescent="0.25">
      <c r="O504">
        <v>501</v>
      </c>
      <c r="P504">
        <v>-0.65378233913926165</v>
      </c>
      <c r="Q504">
        <f t="shared" si="62"/>
        <v>0.52007495210027765</v>
      </c>
      <c r="T504" t="e">
        <f t="shared" si="65"/>
        <v>#DIV/0!</v>
      </c>
      <c r="X504">
        <f t="shared" si="63"/>
        <v>0</v>
      </c>
      <c r="Y504">
        <f t="shared" si="64"/>
        <v>0</v>
      </c>
    </row>
    <row r="505" spans="15:25" x14ac:dyDescent="0.25">
      <c r="O505">
        <v>502</v>
      </c>
      <c r="P505">
        <v>-1.0881507401692248</v>
      </c>
      <c r="Q505">
        <f t="shared" si="62"/>
        <v>0.33683882060770831</v>
      </c>
      <c r="T505" t="e">
        <f t="shared" si="65"/>
        <v>#DIV/0!</v>
      </c>
      <c r="X505">
        <f t="shared" si="63"/>
        <v>0</v>
      </c>
      <c r="Y505">
        <f t="shared" si="64"/>
        <v>0</v>
      </c>
    </row>
    <row r="506" spans="15:25" x14ac:dyDescent="0.25">
      <c r="O506">
        <v>503</v>
      </c>
      <c r="P506">
        <v>-0.81699704123903782</v>
      </c>
      <c r="Q506">
        <f t="shared" si="62"/>
        <v>0.44175624044457773</v>
      </c>
      <c r="T506" t="e">
        <f t="shared" si="65"/>
        <v>#DIV/0!</v>
      </c>
      <c r="X506">
        <f t="shared" si="63"/>
        <v>0</v>
      </c>
      <c r="Y506">
        <f t="shared" si="64"/>
        <v>0</v>
      </c>
    </row>
    <row r="507" spans="15:25" x14ac:dyDescent="0.25">
      <c r="O507">
        <v>504</v>
      </c>
      <c r="P507">
        <v>1.1525970584917693</v>
      </c>
      <c r="Q507">
        <f t="shared" si="62"/>
        <v>3.1664055811826346</v>
      </c>
      <c r="T507" t="e">
        <f t="shared" si="65"/>
        <v>#DIV/0!</v>
      </c>
      <c r="X507">
        <f t="shared" si="63"/>
        <v>0</v>
      </c>
      <c r="Y507">
        <f t="shared" si="64"/>
        <v>0</v>
      </c>
    </row>
    <row r="508" spans="15:25" x14ac:dyDescent="0.25">
      <c r="O508">
        <v>505</v>
      </c>
      <c r="P508">
        <v>-0.16919722274916929</v>
      </c>
      <c r="Q508">
        <f t="shared" si="62"/>
        <v>0.84434236344168323</v>
      </c>
      <c r="T508" t="e">
        <f t="shared" si="65"/>
        <v>#DIV/0!</v>
      </c>
      <c r="X508">
        <f t="shared" si="63"/>
        <v>0</v>
      </c>
      <c r="Y508">
        <f t="shared" si="64"/>
        <v>0</v>
      </c>
    </row>
    <row r="509" spans="15:25" x14ac:dyDescent="0.25">
      <c r="O509">
        <v>506</v>
      </c>
      <c r="P509">
        <v>-0.48403997610606547</v>
      </c>
      <c r="Q509">
        <f t="shared" si="62"/>
        <v>0.61628856460281556</v>
      </c>
      <c r="T509" t="e">
        <f t="shared" si="65"/>
        <v>#DIV/0!</v>
      </c>
      <c r="X509">
        <f t="shared" si="63"/>
        <v>0</v>
      </c>
      <c r="Y509">
        <f t="shared" si="64"/>
        <v>0</v>
      </c>
    </row>
    <row r="510" spans="15:25" x14ac:dyDescent="0.25">
      <c r="O510">
        <v>507</v>
      </c>
      <c r="P510">
        <v>1.2367389206357797</v>
      </c>
      <c r="Q510">
        <f t="shared" si="62"/>
        <v>3.4443627896448166</v>
      </c>
      <c r="T510" t="e">
        <f t="shared" si="65"/>
        <v>#DIV/0!</v>
      </c>
      <c r="X510">
        <f t="shared" si="63"/>
        <v>0</v>
      </c>
      <c r="Y510">
        <f t="shared" si="64"/>
        <v>0</v>
      </c>
    </row>
    <row r="511" spans="15:25" x14ac:dyDescent="0.25">
      <c r="O511">
        <v>508</v>
      </c>
      <c r="P511">
        <v>-1.2817472732203514</v>
      </c>
      <c r="Q511">
        <f t="shared" si="62"/>
        <v>0.27755191749566316</v>
      </c>
      <c r="T511" t="e">
        <f t="shared" si="65"/>
        <v>#DIV/0!</v>
      </c>
      <c r="X511">
        <f t="shared" si="63"/>
        <v>0</v>
      </c>
      <c r="Y511">
        <f t="shared" si="64"/>
        <v>0</v>
      </c>
    </row>
    <row r="512" spans="15:25" x14ac:dyDescent="0.25">
      <c r="O512">
        <v>509</v>
      </c>
      <c r="P512">
        <v>1.9084739975608997</v>
      </c>
      <c r="Q512">
        <f t="shared" si="62"/>
        <v>6.742791427458231</v>
      </c>
      <c r="T512" t="e">
        <f t="shared" si="65"/>
        <v>#DIV/0!</v>
      </c>
      <c r="X512">
        <f t="shared" si="63"/>
        <v>0</v>
      </c>
      <c r="Y512">
        <f t="shared" si="64"/>
        <v>0</v>
      </c>
    </row>
    <row r="513" spans="15:25" x14ac:dyDescent="0.25">
      <c r="O513">
        <v>510</v>
      </c>
      <c r="P513">
        <v>-1.2173903119697056</v>
      </c>
      <c r="Q513">
        <f t="shared" si="62"/>
        <v>0.29600163176025551</v>
      </c>
      <c r="T513" t="e">
        <f t="shared" si="65"/>
        <v>#DIV/0!</v>
      </c>
      <c r="X513">
        <f t="shared" si="63"/>
        <v>0</v>
      </c>
      <c r="Y513">
        <f t="shared" si="64"/>
        <v>0</v>
      </c>
    </row>
    <row r="514" spans="15:25" x14ac:dyDescent="0.25">
      <c r="O514">
        <v>511</v>
      </c>
      <c r="P514">
        <v>-0.85370398884050225</v>
      </c>
      <c r="Q514">
        <f t="shared" si="62"/>
        <v>0.42583472016058593</v>
      </c>
      <c r="T514" t="e">
        <f t="shared" si="65"/>
        <v>#DIV/0!</v>
      </c>
      <c r="X514">
        <f t="shared" si="63"/>
        <v>0</v>
      </c>
      <c r="Y514">
        <f t="shared" si="64"/>
        <v>0</v>
      </c>
    </row>
    <row r="515" spans="15:25" x14ac:dyDescent="0.25">
      <c r="O515">
        <v>512</v>
      </c>
      <c r="P515">
        <v>0.31913902815444478</v>
      </c>
      <c r="Q515">
        <f t="shared" si="62"/>
        <v>1.3759426063701623</v>
      </c>
      <c r="T515" t="e">
        <f t="shared" si="65"/>
        <v>#DIV/0!</v>
      </c>
      <c r="X515">
        <f t="shared" si="63"/>
        <v>0</v>
      </c>
      <c r="Y515">
        <f t="shared" si="64"/>
        <v>0</v>
      </c>
    </row>
    <row r="516" spans="15:25" x14ac:dyDescent="0.25">
      <c r="O516">
        <v>513</v>
      </c>
      <c r="P516">
        <v>1.0326260786905119</v>
      </c>
      <c r="Q516">
        <f t="shared" si="62"/>
        <v>2.8084313209386562</v>
      </c>
      <c r="T516" t="e">
        <f t="shared" si="65"/>
        <v>#DIV/0!</v>
      </c>
      <c r="X516">
        <f t="shared" si="63"/>
        <v>0</v>
      </c>
      <c r="Y516">
        <f t="shared" si="64"/>
        <v>0</v>
      </c>
    </row>
    <row r="517" spans="15:25" x14ac:dyDescent="0.25">
      <c r="O517">
        <v>514</v>
      </c>
      <c r="P517">
        <v>-0.13221779994297711</v>
      </c>
      <c r="Q517">
        <f t="shared" ref="Q517:Q580" si="66">EXP(P517)</f>
        <v>0.87615014884452047</v>
      </c>
      <c r="T517" t="e">
        <f t="shared" si="65"/>
        <v>#DIV/0!</v>
      </c>
      <c r="X517">
        <f t="shared" si="63"/>
        <v>0</v>
      </c>
      <c r="Y517">
        <f t="shared" si="64"/>
        <v>0</v>
      </c>
    </row>
    <row r="518" spans="15:25" x14ac:dyDescent="0.25">
      <c r="O518">
        <v>515</v>
      </c>
      <c r="P518">
        <v>-1.3695885688774412</v>
      </c>
      <c r="Q518">
        <f t="shared" si="66"/>
        <v>0.25421152857441903</v>
      </c>
      <c r="T518" t="e">
        <f t="shared" si="65"/>
        <v>#DIV/0!</v>
      </c>
      <c r="X518">
        <f t="shared" si="63"/>
        <v>0</v>
      </c>
      <c r="Y518">
        <f t="shared" si="64"/>
        <v>0</v>
      </c>
    </row>
    <row r="519" spans="15:25" x14ac:dyDescent="0.25">
      <c r="O519">
        <v>516</v>
      </c>
      <c r="P519">
        <v>0.34787215327026361</v>
      </c>
      <c r="Q519">
        <f t="shared" si="66"/>
        <v>1.4160512006518606</v>
      </c>
      <c r="T519" t="e">
        <f t="shared" si="65"/>
        <v>#DIV/0!</v>
      </c>
      <c r="X519">
        <f t="shared" si="63"/>
        <v>0</v>
      </c>
      <c r="Y519">
        <f t="shared" si="64"/>
        <v>0</v>
      </c>
    </row>
    <row r="520" spans="15:25" x14ac:dyDescent="0.25">
      <c r="O520">
        <v>517</v>
      </c>
      <c r="P520">
        <v>1.5296923404338021</v>
      </c>
      <c r="Q520">
        <f t="shared" si="66"/>
        <v>4.6167562145649921</v>
      </c>
      <c r="T520" t="e">
        <f t="shared" si="65"/>
        <v>#DIV/0!</v>
      </c>
      <c r="X520">
        <f t="shared" si="63"/>
        <v>0</v>
      </c>
      <c r="Y520">
        <f t="shared" si="64"/>
        <v>0</v>
      </c>
    </row>
    <row r="521" spans="15:25" x14ac:dyDescent="0.25">
      <c r="O521">
        <v>518</v>
      </c>
      <c r="P521">
        <v>0.89784698202332047</v>
      </c>
      <c r="Q521">
        <f t="shared" si="66"/>
        <v>2.4543132380824715</v>
      </c>
      <c r="T521" t="e">
        <f t="shared" si="65"/>
        <v>#DIV/0!</v>
      </c>
      <c r="X521">
        <f t="shared" si="63"/>
        <v>0</v>
      </c>
      <c r="Y521">
        <f t="shared" si="64"/>
        <v>0</v>
      </c>
    </row>
    <row r="522" spans="15:25" x14ac:dyDescent="0.25">
      <c r="O522">
        <v>519</v>
      </c>
      <c r="P522">
        <v>-0.31034707198835892</v>
      </c>
      <c r="Q522">
        <f t="shared" si="66"/>
        <v>0.73319244150085716</v>
      </c>
      <c r="T522" t="e">
        <f t="shared" si="65"/>
        <v>#DIV/0!</v>
      </c>
      <c r="X522">
        <f t="shared" si="63"/>
        <v>0</v>
      </c>
      <c r="Y522">
        <f t="shared" si="64"/>
        <v>0</v>
      </c>
    </row>
    <row r="523" spans="15:25" x14ac:dyDescent="0.25">
      <c r="O523">
        <v>520</v>
      </c>
      <c r="P523">
        <v>0.83629643148095445</v>
      </c>
      <c r="Q523">
        <f t="shared" si="66"/>
        <v>2.3078040195045855</v>
      </c>
      <c r="T523" t="e">
        <f t="shared" si="65"/>
        <v>#DIV/0!</v>
      </c>
      <c r="X523">
        <f t="shared" si="63"/>
        <v>0</v>
      </c>
      <c r="Y523">
        <f t="shared" si="64"/>
        <v>0</v>
      </c>
    </row>
    <row r="524" spans="15:25" x14ac:dyDescent="0.25">
      <c r="O524">
        <v>521</v>
      </c>
      <c r="P524">
        <v>0.67761492651350863</v>
      </c>
      <c r="Q524">
        <f t="shared" si="66"/>
        <v>1.9691754986011913</v>
      </c>
      <c r="T524" t="e">
        <f t="shared" si="65"/>
        <v>#DIV/0!</v>
      </c>
      <c r="X524">
        <f t="shared" si="63"/>
        <v>0</v>
      </c>
      <c r="Y524">
        <f t="shared" si="64"/>
        <v>0</v>
      </c>
    </row>
    <row r="525" spans="15:25" x14ac:dyDescent="0.25">
      <c r="O525">
        <v>522</v>
      </c>
      <c r="P525">
        <v>0.68294677426745165</v>
      </c>
      <c r="Q525">
        <f t="shared" si="66"/>
        <v>1.9797028828256054</v>
      </c>
      <c r="T525" t="e">
        <f t="shared" si="65"/>
        <v>#DIV/0!</v>
      </c>
      <c r="X525">
        <f t="shared" si="63"/>
        <v>0</v>
      </c>
      <c r="Y525">
        <f t="shared" si="64"/>
        <v>0</v>
      </c>
    </row>
    <row r="526" spans="15:25" x14ac:dyDescent="0.25">
      <c r="O526">
        <v>523</v>
      </c>
      <c r="P526">
        <v>-1.2816001582426373</v>
      </c>
      <c r="Q526">
        <f t="shared" si="66"/>
        <v>0.27759275254346999</v>
      </c>
      <c r="T526" t="e">
        <f t="shared" si="65"/>
        <v>#DIV/0!</v>
      </c>
      <c r="X526">
        <f t="shared" si="63"/>
        <v>0</v>
      </c>
      <c r="Y526">
        <f t="shared" si="64"/>
        <v>0</v>
      </c>
    </row>
    <row r="527" spans="15:25" x14ac:dyDescent="0.25">
      <c r="O527">
        <v>524</v>
      </c>
      <c r="P527">
        <v>-0.41766604506166916</v>
      </c>
      <c r="Q527">
        <f t="shared" si="66"/>
        <v>0.65858212845852748</v>
      </c>
      <c r="T527" t="e">
        <f t="shared" si="65"/>
        <v>#DIV/0!</v>
      </c>
      <c r="X527">
        <f t="shared" ref="X527:X590" si="67">COUNTIFS($Q$4:$Q$2003,"&gt;"&amp;R527,$Q$4:$Q$2003,"&lt;="&amp;S527)/2000</f>
        <v>0</v>
      </c>
      <c r="Y527">
        <f t="shared" ref="Y527:Y590" si="68">X527/(0.125)</f>
        <v>0</v>
      </c>
    </row>
    <row r="528" spans="15:25" x14ac:dyDescent="0.25">
      <c r="O528">
        <v>525</v>
      </c>
      <c r="P528">
        <v>-1.2668389308174326</v>
      </c>
      <c r="Q528">
        <f t="shared" si="66"/>
        <v>0.28172075452816348</v>
      </c>
      <c r="T528" t="e">
        <f t="shared" si="65"/>
        <v>#DIV/0!</v>
      </c>
      <c r="X528">
        <f t="shared" si="67"/>
        <v>0</v>
      </c>
      <c r="Y528">
        <f t="shared" si="68"/>
        <v>0</v>
      </c>
    </row>
    <row r="529" spans="15:25" x14ac:dyDescent="0.25">
      <c r="O529">
        <v>526</v>
      </c>
      <c r="P529">
        <v>0.93181796082415758</v>
      </c>
      <c r="Q529">
        <f t="shared" si="66"/>
        <v>2.539121006803458</v>
      </c>
      <c r="T529" t="e">
        <f t="shared" si="65"/>
        <v>#DIV/0!</v>
      </c>
      <c r="X529">
        <f t="shared" si="67"/>
        <v>0</v>
      </c>
      <c r="Y529">
        <f t="shared" si="68"/>
        <v>0</v>
      </c>
    </row>
    <row r="530" spans="15:25" x14ac:dyDescent="0.25">
      <c r="O530">
        <v>527</v>
      </c>
      <c r="P530">
        <v>0.50954847330338982</v>
      </c>
      <c r="Q530">
        <f t="shared" si="66"/>
        <v>1.664539441244943</v>
      </c>
      <c r="T530" t="e">
        <f t="shared" si="65"/>
        <v>#DIV/0!</v>
      </c>
      <c r="X530">
        <f t="shared" si="67"/>
        <v>0</v>
      </c>
      <c r="Y530">
        <f t="shared" si="68"/>
        <v>0</v>
      </c>
    </row>
    <row r="531" spans="15:25" x14ac:dyDescent="0.25">
      <c r="O531">
        <v>528</v>
      </c>
      <c r="P531">
        <v>7.1705831980583903E-2</v>
      </c>
      <c r="Q531">
        <f t="shared" si="66"/>
        <v>1.0743392613226919</v>
      </c>
      <c r="T531" t="e">
        <f t="shared" si="65"/>
        <v>#DIV/0!</v>
      </c>
      <c r="X531">
        <f t="shared" si="67"/>
        <v>0</v>
      </c>
      <c r="Y531">
        <f t="shared" si="68"/>
        <v>0</v>
      </c>
    </row>
    <row r="532" spans="15:25" x14ac:dyDescent="0.25">
      <c r="O532">
        <v>529</v>
      </c>
      <c r="P532">
        <v>-0.96380439219824243</v>
      </c>
      <c r="Q532">
        <f t="shared" si="66"/>
        <v>0.38143897863739351</v>
      </c>
      <c r="T532" t="e">
        <f t="shared" si="65"/>
        <v>#DIV/0!</v>
      </c>
      <c r="X532">
        <f t="shared" si="67"/>
        <v>0</v>
      </c>
      <c r="Y532">
        <f t="shared" si="68"/>
        <v>0</v>
      </c>
    </row>
    <row r="533" spans="15:25" x14ac:dyDescent="0.25">
      <c r="O533">
        <v>530</v>
      </c>
      <c r="P533">
        <v>-2.1111225906899251E-2</v>
      </c>
      <c r="Q533">
        <f t="shared" si="66"/>
        <v>0.97911005610890578</v>
      </c>
      <c r="T533" t="e">
        <f t="shared" si="65"/>
        <v>#DIV/0!</v>
      </c>
      <c r="X533">
        <f t="shared" si="67"/>
        <v>0</v>
      </c>
      <c r="Y533">
        <f t="shared" si="68"/>
        <v>0</v>
      </c>
    </row>
    <row r="534" spans="15:25" x14ac:dyDescent="0.25">
      <c r="O534">
        <v>531</v>
      </c>
      <c r="P534">
        <v>-0.6666555747301568</v>
      </c>
      <c r="Q534">
        <f t="shared" si="66"/>
        <v>0.51342281385426269</v>
      </c>
      <c r="T534" t="e">
        <f t="shared" si="65"/>
        <v>#DIV/0!</v>
      </c>
      <c r="X534">
        <f t="shared" si="67"/>
        <v>0</v>
      </c>
      <c r="Y534">
        <f t="shared" si="68"/>
        <v>0</v>
      </c>
    </row>
    <row r="535" spans="15:25" x14ac:dyDescent="0.25">
      <c r="O535">
        <v>532</v>
      </c>
      <c r="P535">
        <v>0.61644382358684291</v>
      </c>
      <c r="Q535">
        <f t="shared" si="66"/>
        <v>1.8523291062341516</v>
      </c>
      <c r="T535" t="e">
        <f t="shared" si="65"/>
        <v>#DIV/0!</v>
      </c>
      <c r="X535">
        <f t="shared" si="67"/>
        <v>0</v>
      </c>
      <c r="Y535">
        <f t="shared" si="68"/>
        <v>0</v>
      </c>
    </row>
    <row r="536" spans="15:25" x14ac:dyDescent="0.25">
      <c r="O536">
        <v>533</v>
      </c>
      <c r="P536">
        <v>-0.80259044775198873</v>
      </c>
      <c r="Q536">
        <f t="shared" si="66"/>
        <v>0.44816650720421697</v>
      </c>
      <c r="T536" t="e">
        <f t="shared" si="65"/>
        <v>#DIV/0!</v>
      </c>
      <c r="X536">
        <f t="shared" si="67"/>
        <v>0</v>
      </c>
      <c r="Y536">
        <f t="shared" si="68"/>
        <v>0</v>
      </c>
    </row>
    <row r="537" spans="15:25" x14ac:dyDescent="0.25">
      <c r="O537">
        <v>534</v>
      </c>
      <c r="P537">
        <v>0.7236953569758483</v>
      </c>
      <c r="Q537">
        <f t="shared" si="66"/>
        <v>2.0620391193588601</v>
      </c>
      <c r="T537" t="e">
        <f t="shared" si="65"/>
        <v>#DIV/0!</v>
      </c>
      <c r="X537">
        <f t="shared" si="67"/>
        <v>0</v>
      </c>
      <c r="Y537">
        <f t="shared" si="68"/>
        <v>0</v>
      </c>
    </row>
    <row r="538" spans="15:25" x14ac:dyDescent="0.25">
      <c r="O538">
        <v>535</v>
      </c>
      <c r="P538">
        <v>-0.53285335332374029</v>
      </c>
      <c r="Q538">
        <f t="shared" si="66"/>
        <v>0.58692786555492849</v>
      </c>
      <c r="T538" t="e">
        <f t="shared" si="65"/>
        <v>#DIV/0!</v>
      </c>
      <c r="X538">
        <f t="shared" si="67"/>
        <v>0</v>
      </c>
      <c r="Y538">
        <f t="shared" si="68"/>
        <v>0</v>
      </c>
    </row>
    <row r="539" spans="15:25" x14ac:dyDescent="0.25">
      <c r="O539">
        <v>536</v>
      </c>
      <c r="P539">
        <v>1.7482769625700081</v>
      </c>
      <c r="Q539">
        <f t="shared" si="66"/>
        <v>5.744695817595173</v>
      </c>
      <c r="T539" t="e">
        <f t="shared" si="65"/>
        <v>#DIV/0!</v>
      </c>
      <c r="X539">
        <f t="shared" si="67"/>
        <v>0</v>
      </c>
      <c r="Y539">
        <f t="shared" si="68"/>
        <v>0</v>
      </c>
    </row>
    <row r="540" spans="15:25" x14ac:dyDescent="0.25">
      <c r="O540">
        <v>537</v>
      </c>
      <c r="P540">
        <v>1.3500473771367065</v>
      </c>
      <c r="Q540">
        <f t="shared" si="66"/>
        <v>3.8576082888029211</v>
      </c>
      <c r="T540" t="e">
        <f t="shared" si="65"/>
        <v>#DIV/0!</v>
      </c>
      <c r="X540">
        <f t="shared" si="67"/>
        <v>0</v>
      </c>
      <c r="Y540">
        <f t="shared" si="68"/>
        <v>0</v>
      </c>
    </row>
    <row r="541" spans="15:25" x14ac:dyDescent="0.25">
      <c r="O541">
        <v>538</v>
      </c>
      <c r="P541">
        <v>-0.1142208306932874</v>
      </c>
      <c r="Q541">
        <f t="shared" si="66"/>
        <v>0.89206093969383105</v>
      </c>
      <c r="T541" t="e">
        <f t="shared" si="65"/>
        <v>#DIV/0!</v>
      </c>
      <c r="X541">
        <f t="shared" si="67"/>
        <v>0</v>
      </c>
      <c r="Y541">
        <f t="shared" si="68"/>
        <v>0</v>
      </c>
    </row>
    <row r="542" spans="15:25" x14ac:dyDescent="0.25">
      <c r="O542">
        <v>539</v>
      </c>
      <c r="P542">
        <v>0.74726560576662382</v>
      </c>
      <c r="Q542">
        <f t="shared" si="66"/>
        <v>2.1112192110777319</v>
      </c>
      <c r="T542" t="e">
        <f t="shared" si="65"/>
        <v>#DIV/0!</v>
      </c>
      <c r="X542">
        <f t="shared" si="67"/>
        <v>0</v>
      </c>
      <c r="Y542">
        <f t="shared" si="68"/>
        <v>0</v>
      </c>
    </row>
    <row r="543" spans="15:25" x14ac:dyDescent="0.25">
      <c r="O543">
        <v>540</v>
      </c>
      <c r="P543">
        <v>1.3819011706689279</v>
      </c>
      <c r="Q543">
        <f t="shared" si="66"/>
        <v>3.9824657819767788</v>
      </c>
      <c r="T543" t="e">
        <f t="shared" si="65"/>
        <v>#DIV/0!</v>
      </c>
      <c r="X543">
        <f t="shared" si="67"/>
        <v>0</v>
      </c>
      <c r="Y543">
        <f t="shared" si="68"/>
        <v>0</v>
      </c>
    </row>
    <row r="544" spans="15:25" x14ac:dyDescent="0.25">
      <c r="O544">
        <v>541</v>
      </c>
      <c r="P544">
        <v>-0.30017647440038436</v>
      </c>
      <c r="Q544">
        <f t="shared" si="66"/>
        <v>0.74068749676548085</v>
      </c>
      <c r="T544" t="e">
        <f t="shared" si="65"/>
        <v>#DIV/0!</v>
      </c>
      <c r="X544">
        <f t="shared" si="67"/>
        <v>0</v>
      </c>
      <c r="Y544">
        <f t="shared" si="68"/>
        <v>0</v>
      </c>
    </row>
    <row r="545" spans="15:25" x14ac:dyDescent="0.25">
      <c r="O545">
        <v>542</v>
      </c>
      <c r="P545">
        <v>0.40843095175198746</v>
      </c>
      <c r="Q545">
        <f t="shared" si="66"/>
        <v>1.5044553691640226</v>
      </c>
      <c r="T545" t="e">
        <f t="shared" si="65"/>
        <v>#DIV/0!</v>
      </c>
      <c r="X545">
        <f t="shared" si="67"/>
        <v>0</v>
      </c>
      <c r="Y545">
        <f t="shared" si="68"/>
        <v>0</v>
      </c>
    </row>
    <row r="546" spans="15:25" x14ac:dyDescent="0.25">
      <c r="O546">
        <v>543</v>
      </c>
      <c r="P546">
        <v>-0.35837479498511071</v>
      </c>
      <c r="Q546">
        <f t="shared" si="66"/>
        <v>0.69881111501749893</v>
      </c>
      <c r="T546" t="e">
        <f t="shared" si="65"/>
        <v>#DIV/0!</v>
      </c>
      <c r="X546">
        <f t="shared" si="67"/>
        <v>0</v>
      </c>
      <c r="Y546">
        <f t="shared" si="68"/>
        <v>0</v>
      </c>
    </row>
    <row r="547" spans="15:25" x14ac:dyDescent="0.25">
      <c r="O547">
        <v>544</v>
      </c>
      <c r="P547">
        <v>2.0330600945140942E-2</v>
      </c>
      <c r="Q547">
        <f t="shared" si="66"/>
        <v>1.0205386753126124</v>
      </c>
      <c r="T547" t="e">
        <f t="shared" si="65"/>
        <v>#DIV/0!</v>
      </c>
      <c r="X547">
        <f t="shared" si="67"/>
        <v>0</v>
      </c>
      <c r="Y547">
        <f t="shared" si="68"/>
        <v>0</v>
      </c>
    </row>
    <row r="548" spans="15:25" x14ac:dyDescent="0.25">
      <c r="O548">
        <v>545</v>
      </c>
      <c r="P548">
        <v>1.6870988350164835</v>
      </c>
      <c r="Q548">
        <f t="shared" si="66"/>
        <v>5.4037806826702779</v>
      </c>
      <c r="T548" t="e">
        <f t="shared" si="65"/>
        <v>#DIV/0!</v>
      </c>
      <c r="X548">
        <f t="shared" si="67"/>
        <v>0</v>
      </c>
      <c r="Y548">
        <f t="shared" si="68"/>
        <v>0</v>
      </c>
    </row>
    <row r="549" spans="15:25" x14ac:dyDescent="0.25">
      <c r="O549">
        <v>546</v>
      </c>
      <c r="P549">
        <v>0.67631088033605513</v>
      </c>
      <c r="Q549">
        <f t="shared" si="66"/>
        <v>1.9666092764192815</v>
      </c>
      <c r="T549" t="e">
        <f t="shared" si="65"/>
        <v>#DIV/0!</v>
      </c>
      <c r="X549">
        <f t="shared" si="67"/>
        <v>0</v>
      </c>
      <c r="Y549">
        <f t="shared" si="68"/>
        <v>0</v>
      </c>
    </row>
    <row r="550" spans="15:25" x14ac:dyDescent="0.25">
      <c r="O550">
        <v>547</v>
      </c>
      <c r="P550">
        <v>-4.8500325377038113E-2</v>
      </c>
      <c r="Q550">
        <f t="shared" si="66"/>
        <v>0.95265702933306196</v>
      </c>
      <c r="T550" t="e">
        <f t="shared" si="65"/>
        <v>#DIV/0!</v>
      </c>
      <c r="X550">
        <f t="shared" si="67"/>
        <v>0</v>
      </c>
      <c r="Y550">
        <f t="shared" si="68"/>
        <v>0</v>
      </c>
    </row>
    <row r="551" spans="15:25" x14ac:dyDescent="0.25">
      <c r="O551">
        <v>548</v>
      </c>
      <c r="P551">
        <v>1.3493038645665252</v>
      </c>
      <c r="Q551">
        <f t="shared" si="66"/>
        <v>3.8547411745491851</v>
      </c>
      <c r="T551" t="e">
        <f t="shared" si="65"/>
        <v>#DIV/0!</v>
      </c>
      <c r="X551">
        <f t="shared" si="67"/>
        <v>0</v>
      </c>
      <c r="Y551">
        <f t="shared" si="68"/>
        <v>0</v>
      </c>
    </row>
    <row r="552" spans="15:25" x14ac:dyDescent="0.25">
      <c r="O552">
        <v>549</v>
      </c>
      <c r="P552">
        <v>-0.14084194603689418</v>
      </c>
      <c r="Q552">
        <f t="shared" si="66"/>
        <v>0.86862659072375803</v>
      </c>
      <c r="T552" t="e">
        <f t="shared" si="65"/>
        <v>#DIV/0!</v>
      </c>
      <c r="X552">
        <f t="shared" si="67"/>
        <v>0</v>
      </c>
      <c r="Y552">
        <f t="shared" si="68"/>
        <v>0</v>
      </c>
    </row>
    <row r="553" spans="15:25" x14ac:dyDescent="0.25">
      <c r="O553">
        <v>550</v>
      </c>
      <c r="P553">
        <v>0.68598187499370455</v>
      </c>
      <c r="Q553">
        <f t="shared" si="66"/>
        <v>1.9857206080646317</v>
      </c>
      <c r="T553" t="e">
        <f t="shared" si="65"/>
        <v>#DIV/0!</v>
      </c>
      <c r="X553">
        <f t="shared" si="67"/>
        <v>0</v>
      </c>
      <c r="Y553">
        <f t="shared" si="68"/>
        <v>0</v>
      </c>
    </row>
    <row r="554" spans="15:25" x14ac:dyDescent="0.25">
      <c r="O554">
        <v>551</v>
      </c>
      <c r="P554">
        <v>0.41442645822558738</v>
      </c>
      <c r="Q554">
        <f t="shared" si="66"/>
        <v>1.5135024348389554</v>
      </c>
      <c r="T554" t="e">
        <f t="shared" si="65"/>
        <v>#DIV/0!</v>
      </c>
      <c r="X554">
        <f t="shared" si="67"/>
        <v>0</v>
      </c>
      <c r="Y554">
        <f t="shared" si="68"/>
        <v>0</v>
      </c>
    </row>
    <row r="555" spans="15:25" x14ac:dyDescent="0.25">
      <c r="O555">
        <v>552</v>
      </c>
      <c r="P555">
        <v>0.20279319264029469</v>
      </c>
      <c r="Q555">
        <f t="shared" si="66"/>
        <v>1.2248191404408235</v>
      </c>
      <c r="T555" t="e">
        <f t="shared" si="65"/>
        <v>#DIV/0!</v>
      </c>
      <c r="X555">
        <f t="shared" si="67"/>
        <v>0</v>
      </c>
      <c r="Y555">
        <f t="shared" si="68"/>
        <v>0</v>
      </c>
    </row>
    <row r="556" spans="15:25" x14ac:dyDescent="0.25">
      <c r="O556">
        <v>553</v>
      </c>
      <c r="P556">
        <v>-6.3988418445511175E-2</v>
      </c>
      <c r="Q556">
        <f t="shared" si="66"/>
        <v>0.93801586314965102</v>
      </c>
      <c r="T556" t="e">
        <f t="shared" si="65"/>
        <v>#DIV/0!</v>
      </c>
      <c r="X556">
        <f t="shared" si="67"/>
        <v>0</v>
      </c>
      <c r="Y556">
        <f t="shared" si="68"/>
        <v>0</v>
      </c>
    </row>
    <row r="557" spans="15:25" x14ac:dyDescent="0.25">
      <c r="O557">
        <v>554</v>
      </c>
      <c r="P557">
        <v>0.95694337188136014</v>
      </c>
      <c r="Q557">
        <f t="shared" si="66"/>
        <v>2.6037256766318126</v>
      </c>
      <c r="T557" t="e">
        <f t="shared" si="65"/>
        <v>#DIV/0!</v>
      </c>
      <c r="X557">
        <f t="shared" si="67"/>
        <v>0</v>
      </c>
      <c r="Y557">
        <f t="shared" si="68"/>
        <v>0</v>
      </c>
    </row>
    <row r="558" spans="15:25" x14ac:dyDescent="0.25">
      <c r="O558">
        <v>555</v>
      </c>
      <c r="P558">
        <v>4.5010058816164614E-2</v>
      </c>
      <c r="Q558">
        <f t="shared" si="66"/>
        <v>1.0460383817635814</v>
      </c>
      <c r="T558" t="e">
        <f t="shared" si="65"/>
        <v>#DIV/0!</v>
      </c>
      <c r="X558">
        <f t="shared" si="67"/>
        <v>0</v>
      </c>
      <c r="Y558">
        <f t="shared" si="68"/>
        <v>0</v>
      </c>
    </row>
    <row r="559" spans="15:25" x14ac:dyDescent="0.25">
      <c r="O559">
        <v>556</v>
      </c>
      <c r="P559">
        <v>-1.5937436066662092</v>
      </c>
      <c r="Q559">
        <f t="shared" si="66"/>
        <v>0.20316362164022692</v>
      </c>
      <c r="T559" t="e">
        <f t="shared" si="65"/>
        <v>#DIV/0!</v>
      </c>
      <c r="X559">
        <f t="shared" si="67"/>
        <v>0</v>
      </c>
      <c r="Y559">
        <f t="shared" si="68"/>
        <v>0</v>
      </c>
    </row>
    <row r="560" spans="15:25" x14ac:dyDescent="0.25">
      <c r="O560">
        <v>557</v>
      </c>
      <c r="P560">
        <v>-0.95538302263530062</v>
      </c>
      <c r="Q560">
        <f t="shared" si="66"/>
        <v>0.38466478101486312</v>
      </c>
      <c r="T560" t="e">
        <f t="shared" ref="T560:T623" si="69">ROUND(AVERAGE(R560:S560),2)</f>
        <v>#DIV/0!</v>
      </c>
      <c r="X560">
        <f t="shared" si="67"/>
        <v>0</v>
      </c>
      <c r="Y560">
        <f t="shared" si="68"/>
        <v>0</v>
      </c>
    </row>
    <row r="561" spans="15:25" x14ac:dyDescent="0.25">
      <c r="O561">
        <v>558</v>
      </c>
      <c r="P561">
        <v>-1.1327463297006601</v>
      </c>
      <c r="Q561">
        <f t="shared" si="66"/>
        <v>0.32214731769259919</v>
      </c>
      <c r="T561" t="e">
        <f t="shared" si="69"/>
        <v>#DIV/0!</v>
      </c>
      <c r="X561">
        <f t="shared" si="67"/>
        <v>0</v>
      </c>
      <c r="Y561">
        <f t="shared" si="68"/>
        <v>0</v>
      </c>
    </row>
    <row r="562" spans="15:25" x14ac:dyDescent="0.25">
      <c r="O562">
        <v>559</v>
      </c>
      <c r="P562">
        <v>7.5395620185511852E-2</v>
      </c>
      <c r="Q562">
        <f t="shared" si="66"/>
        <v>1.0783106679761871</v>
      </c>
      <c r="T562" t="e">
        <f t="shared" si="69"/>
        <v>#DIV/0!</v>
      </c>
      <c r="X562">
        <f t="shared" si="67"/>
        <v>0</v>
      </c>
      <c r="Y562">
        <f t="shared" si="68"/>
        <v>0</v>
      </c>
    </row>
    <row r="563" spans="15:25" x14ac:dyDescent="0.25">
      <c r="O563">
        <v>560</v>
      </c>
      <c r="P563">
        <v>0.82925297589930258</v>
      </c>
      <c r="Q563">
        <f t="shared" si="66"/>
        <v>2.2916062156228532</v>
      </c>
      <c r="T563" t="e">
        <f t="shared" si="69"/>
        <v>#DIV/0!</v>
      </c>
      <c r="X563">
        <f t="shared" si="67"/>
        <v>0</v>
      </c>
      <c r="Y563">
        <f t="shared" si="68"/>
        <v>0</v>
      </c>
    </row>
    <row r="564" spans="15:25" x14ac:dyDescent="0.25">
      <c r="O564">
        <v>561</v>
      </c>
      <c r="P564">
        <v>-0.27412795493368047</v>
      </c>
      <c r="Q564">
        <f t="shared" si="66"/>
        <v>0.76023479324460663</v>
      </c>
      <c r="T564" t="e">
        <f t="shared" si="69"/>
        <v>#DIV/0!</v>
      </c>
      <c r="X564">
        <f t="shared" si="67"/>
        <v>0</v>
      </c>
      <c r="Y564">
        <f t="shared" si="68"/>
        <v>0</v>
      </c>
    </row>
    <row r="565" spans="15:25" x14ac:dyDescent="0.25">
      <c r="O565">
        <v>562</v>
      </c>
      <c r="P565">
        <v>-0.9819272066626068</v>
      </c>
      <c r="Q565">
        <f t="shared" si="66"/>
        <v>0.37458849332988453</v>
      </c>
      <c r="T565" t="e">
        <f t="shared" si="69"/>
        <v>#DIV/0!</v>
      </c>
      <c r="X565">
        <f t="shared" si="67"/>
        <v>0</v>
      </c>
      <c r="Y565">
        <f t="shared" si="68"/>
        <v>0</v>
      </c>
    </row>
    <row r="566" spans="15:25" x14ac:dyDescent="0.25">
      <c r="O566">
        <v>563</v>
      </c>
      <c r="P566">
        <v>-0.36920405211257901</v>
      </c>
      <c r="Q566">
        <f t="shared" si="66"/>
        <v>0.69128433802816769</v>
      </c>
      <c r="T566" t="e">
        <f t="shared" si="69"/>
        <v>#DIV/0!</v>
      </c>
      <c r="X566">
        <f t="shared" si="67"/>
        <v>0</v>
      </c>
      <c r="Y566">
        <f t="shared" si="68"/>
        <v>0</v>
      </c>
    </row>
    <row r="567" spans="15:25" x14ac:dyDescent="0.25">
      <c r="O567">
        <v>564</v>
      </c>
      <c r="P567">
        <v>0.45170205233439858</v>
      </c>
      <c r="Q567">
        <f t="shared" si="66"/>
        <v>1.5709838078821423</v>
      </c>
      <c r="T567" t="e">
        <f t="shared" si="69"/>
        <v>#DIV/0!</v>
      </c>
      <c r="X567">
        <f t="shared" si="67"/>
        <v>0</v>
      </c>
      <c r="Y567">
        <f t="shared" si="68"/>
        <v>0</v>
      </c>
    </row>
    <row r="568" spans="15:25" x14ac:dyDescent="0.25">
      <c r="O568">
        <v>565</v>
      </c>
      <c r="P568">
        <v>1.6844596844423405</v>
      </c>
      <c r="Q568">
        <f t="shared" si="66"/>
        <v>5.3895380942135898</v>
      </c>
      <c r="T568" t="e">
        <f t="shared" si="69"/>
        <v>#DIV/0!</v>
      </c>
      <c r="X568">
        <f t="shared" si="67"/>
        <v>0</v>
      </c>
      <c r="Y568">
        <f t="shared" si="68"/>
        <v>0</v>
      </c>
    </row>
    <row r="569" spans="15:25" x14ac:dyDescent="0.25">
      <c r="O569">
        <v>566</v>
      </c>
      <c r="P569">
        <v>1.1114207644134273</v>
      </c>
      <c r="Q569">
        <f t="shared" si="66"/>
        <v>3.0386725668456855</v>
      </c>
      <c r="T569" t="e">
        <f t="shared" si="69"/>
        <v>#DIV/0!</v>
      </c>
      <c r="X569">
        <f t="shared" si="67"/>
        <v>0</v>
      </c>
      <c r="Y569">
        <f t="shared" si="68"/>
        <v>0</v>
      </c>
    </row>
    <row r="570" spans="15:25" x14ac:dyDescent="0.25">
      <c r="O570">
        <v>567</v>
      </c>
      <c r="P570">
        <v>0.73830205760378986</v>
      </c>
      <c r="Q570">
        <f t="shared" si="66"/>
        <v>2.092379756315137</v>
      </c>
      <c r="T570" t="e">
        <f t="shared" si="69"/>
        <v>#DIV/0!</v>
      </c>
      <c r="X570">
        <f t="shared" si="67"/>
        <v>0</v>
      </c>
      <c r="Y570">
        <f t="shared" si="68"/>
        <v>0</v>
      </c>
    </row>
    <row r="571" spans="15:25" x14ac:dyDescent="0.25">
      <c r="O571">
        <v>568</v>
      </c>
      <c r="P571">
        <v>0.25795035597684679</v>
      </c>
      <c r="Q571">
        <f t="shared" si="66"/>
        <v>1.2942745640328992</v>
      </c>
      <c r="T571" t="e">
        <f t="shared" si="69"/>
        <v>#DIV/0!</v>
      </c>
      <c r="X571">
        <f t="shared" si="67"/>
        <v>0</v>
      </c>
      <c r="Y571">
        <f t="shared" si="68"/>
        <v>0</v>
      </c>
    </row>
    <row r="572" spans="15:25" x14ac:dyDescent="0.25">
      <c r="O572">
        <v>569</v>
      </c>
      <c r="P572">
        <v>8.220476069266261E-2</v>
      </c>
      <c r="Q572">
        <f t="shared" si="66"/>
        <v>1.0856780912694985</v>
      </c>
      <c r="T572" t="e">
        <f t="shared" si="69"/>
        <v>#DIV/0!</v>
      </c>
      <c r="X572">
        <f t="shared" si="67"/>
        <v>0</v>
      </c>
      <c r="Y572">
        <f t="shared" si="68"/>
        <v>0</v>
      </c>
    </row>
    <row r="573" spans="15:25" x14ac:dyDescent="0.25">
      <c r="O573">
        <v>570</v>
      </c>
      <c r="P573">
        <v>1.9761367088785418</v>
      </c>
      <c r="Q573">
        <f t="shared" si="66"/>
        <v>7.2148161399919797</v>
      </c>
      <c r="T573" t="e">
        <f t="shared" si="69"/>
        <v>#DIV/0!</v>
      </c>
      <c r="X573">
        <f t="shared" si="67"/>
        <v>0</v>
      </c>
      <c r="Y573">
        <f t="shared" si="68"/>
        <v>0</v>
      </c>
    </row>
    <row r="574" spans="15:25" x14ac:dyDescent="0.25">
      <c r="O574">
        <v>571</v>
      </c>
      <c r="P574">
        <v>-0.18245884787750161</v>
      </c>
      <c r="Q574">
        <f t="shared" si="66"/>
        <v>0.83321893195036878</v>
      </c>
      <c r="T574" t="e">
        <f t="shared" si="69"/>
        <v>#DIV/0!</v>
      </c>
      <c r="X574">
        <f t="shared" si="67"/>
        <v>0</v>
      </c>
      <c r="Y574">
        <f t="shared" si="68"/>
        <v>0</v>
      </c>
    </row>
    <row r="575" spans="15:25" x14ac:dyDescent="0.25">
      <c r="O575">
        <v>572</v>
      </c>
      <c r="P575">
        <v>1.7008734936970513</v>
      </c>
      <c r="Q575">
        <f t="shared" si="66"/>
        <v>5.4787309391669829</v>
      </c>
      <c r="T575" t="e">
        <f t="shared" si="69"/>
        <v>#DIV/0!</v>
      </c>
      <c r="X575">
        <f t="shared" si="67"/>
        <v>0</v>
      </c>
      <c r="Y575">
        <f t="shared" si="68"/>
        <v>0</v>
      </c>
    </row>
    <row r="576" spans="15:25" x14ac:dyDescent="0.25">
      <c r="O576">
        <v>573</v>
      </c>
      <c r="P576">
        <v>-0.3779132515694989</v>
      </c>
      <c r="Q576">
        <f t="shared" si="66"/>
        <v>0.68528994591468828</v>
      </c>
      <c r="T576" t="e">
        <f t="shared" si="69"/>
        <v>#DIV/0!</v>
      </c>
      <c r="X576">
        <f t="shared" si="67"/>
        <v>0</v>
      </c>
      <c r="Y576">
        <f t="shared" si="68"/>
        <v>0</v>
      </c>
    </row>
    <row r="577" spans="15:25" x14ac:dyDescent="0.25">
      <c r="O577">
        <v>574</v>
      </c>
      <c r="P577">
        <v>1.4649460368346341</v>
      </c>
      <c r="Q577">
        <f t="shared" si="66"/>
        <v>4.3273097186701088</v>
      </c>
      <c r="T577" t="e">
        <f t="shared" si="69"/>
        <v>#DIV/0!</v>
      </c>
      <c r="X577">
        <f t="shared" si="67"/>
        <v>0</v>
      </c>
      <c r="Y577">
        <f t="shared" si="68"/>
        <v>0</v>
      </c>
    </row>
    <row r="578" spans="15:25" x14ac:dyDescent="0.25">
      <c r="O578">
        <v>575</v>
      </c>
      <c r="P578">
        <v>1.6627787725987448</v>
      </c>
      <c r="Q578">
        <f t="shared" si="66"/>
        <v>5.2739455972177778</v>
      </c>
      <c r="T578" t="e">
        <f t="shared" si="69"/>
        <v>#DIV/0!</v>
      </c>
      <c r="X578">
        <f t="shared" si="67"/>
        <v>0</v>
      </c>
      <c r="Y578">
        <f t="shared" si="68"/>
        <v>0</v>
      </c>
    </row>
    <row r="579" spans="15:25" x14ac:dyDescent="0.25">
      <c r="O579">
        <v>576</v>
      </c>
      <c r="P579">
        <v>0.55071182963421739</v>
      </c>
      <c r="Q579">
        <f t="shared" si="66"/>
        <v>1.7344872379542113</v>
      </c>
      <c r="T579" t="e">
        <f t="shared" si="69"/>
        <v>#DIV/0!</v>
      </c>
      <c r="X579">
        <f t="shared" si="67"/>
        <v>0</v>
      </c>
      <c r="Y579">
        <f t="shared" si="68"/>
        <v>0</v>
      </c>
    </row>
    <row r="580" spans="15:25" x14ac:dyDescent="0.25">
      <c r="O580">
        <v>577</v>
      </c>
      <c r="P580">
        <v>1.8636653811399744</v>
      </c>
      <c r="Q580">
        <f t="shared" si="66"/>
        <v>6.4473254193223548</v>
      </c>
      <c r="T580" t="e">
        <f t="shared" si="69"/>
        <v>#DIV/0!</v>
      </c>
      <c r="X580">
        <f t="shared" si="67"/>
        <v>0</v>
      </c>
      <c r="Y580">
        <f t="shared" si="68"/>
        <v>0</v>
      </c>
    </row>
    <row r="581" spans="15:25" x14ac:dyDescent="0.25">
      <c r="O581">
        <v>578</v>
      </c>
      <c r="P581">
        <v>1.9231940338541218</v>
      </c>
      <c r="Q581">
        <f t="shared" ref="Q581:Q644" si="70">EXP(P581)</f>
        <v>6.8427796718376719</v>
      </c>
      <c r="T581" t="e">
        <f t="shared" si="69"/>
        <v>#DIV/0!</v>
      </c>
      <c r="X581">
        <f t="shared" si="67"/>
        <v>0</v>
      </c>
      <c r="Y581">
        <f t="shared" si="68"/>
        <v>0</v>
      </c>
    </row>
    <row r="582" spans="15:25" x14ac:dyDescent="0.25">
      <c r="O582">
        <v>579</v>
      </c>
      <c r="P582">
        <v>0.49682409646614073</v>
      </c>
      <c r="Q582">
        <f t="shared" si="70"/>
        <v>1.6434933969956345</v>
      </c>
      <c r="T582" t="e">
        <f t="shared" si="69"/>
        <v>#DIV/0!</v>
      </c>
      <c r="X582">
        <f t="shared" si="67"/>
        <v>0</v>
      </c>
      <c r="Y582">
        <f t="shared" si="68"/>
        <v>0</v>
      </c>
    </row>
    <row r="583" spans="15:25" x14ac:dyDescent="0.25">
      <c r="O583">
        <v>580</v>
      </c>
      <c r="P583">
        <v>0.54915445784282646</v>
      </c>
      <c r="Q583">
        <f t="shared" si="70"/>
        <v>1.7317880987844385</v>
      </c>
      <c r="T583" t="e">
        <f t="shared" si="69"/>
        <v>#DIV/0!</v>
      </c>
      <c r="X583">
        <f t="shared" si="67"/>
        <v>0</v>
      </c>
      <c r="Y583">
        <f t="shared" si="68"/>
        <v>0</v>
      </c>
    </row>
    <row r="584" spans="15:25" x14ac:dyDescent="0.25">
      <c r="O584">
        <v>581</v>
      </c>
      <c r="P584">
        <v>-1.2468708739123533</v>
      </c>
      <c r="Q584">
        <f t="shared" si="70"/>
        <v>0.28740271060428696</v>
      </c>
      <c r="T584" t="e">
        <f t="shared" si="69"/>
        <v>#DIV/0!</v>
      </c>
      <c r="X584">
        <f t="shared" si="67"/>
        <v>0</v>
      </c>
      <c r="Y584">
        <f t="shared" si="68"/>
        <v>0</v>
      </c>
    </row>
    <row r="585" spans="15:25" x14ac:dyDescent="0.25">
      <c r="O585">
        <v>582</v>
      </c>
      <c r="P585">
        <v>1.4318408973817902</v>
      </c>
      <c r="Q585">
        <f t="shared" si="70"/>
        <v>4.1863988332753044</v>
      </c>
      <c r="T585" t="e">
        <f t="shared" si="69"/>
        <v>#DIV/0!</v>
      </c>
      <c r="X585">
        <f t="shared" si="67"/>
        <v>0</v>
      </c>
      <c r="Y585">
        <f t="shared" si="68"/>
        <v>0</v>
      </c>
    </row>
    <row r="586" spans="15:25" x14ac:dyDescent="0.25">
      <c r="O586">
        <v>583</v>
      </c>
      <c r="P586">
        <v>-1.0680819466541001</v>
      </c>
      <c r="Q586">
        <f t="shared" si="70"/>
        <v>0.34366705740873599</v>
      </c>
      <c r="T586" t="e">
        <f t="shared" si="69"/>
        <v>#DIV/0!</v>
      </c>
      <c r="X586">
        <f t="shared" si="67"/>
        <v>0</v>
      </c>
      <c r="Y586">
        <f t="shared" si="68"/>
        <v>0</v>
      </c>
    </row>
    <row r="587" spans="15:25" x14ac:dyDescent="0.25">
      <c r="O587">
        <v>584</v>
      </c>
      <c r="P587">
        <v>-0.94714283437523483</v>
      </c>
      <c r="Q587">
        <f t="shared" si="70"/>
        <v>0.38784758667682612</v>
      </c>
      <c r="T587" t="e">
        <f t="shared" si="69"/>
        <v>#DIV/0!</v>
      </c>
      <c r="X587">
        <f t="shared" si="67"/>
        <v>0</v>
      </c>
      <c r="Y587">
        <f t="shared" si="68"/>
        <v>0</v>
      </c>
    </row>
    <row r="588" spans="15:25" x14ac:dyDescent="0.25">
      <c r="O588">
        <v>585</v>
      </c>
      <c r="P588">
        <v>1.233264228581846</v>
      </c>
      <c r="Q588">
        <f t="shared" si="70"/>
        <v>3.4324154582979127</v>
      </c>
      <c r="T588" t="e">
        <f t="shared" si="69"/>
        <v>#DIV/0!</v>
      </c>
      <c r="X588">
        <f t="shared" si="67"/>
        <v>0</v>
      </c>
      <c r="Y588">
        <f t="shared" si="68"/>
        <v>0</v>
      </c>
    </row>
    <row r="589" spans="15:25" x14ac:dyDescent="0.25">
      <c r="O589">
        <v>586</v>
      </c>
      <c r="P589">
        <v>-2.044705262095543</v>
      </c>
      <c r="Q589">
        <f t="shared" si="70"/>
        <v>0.12941832884365193</v>
      </c>
      <c r="T589" t="e">
        <f t="shared" si="69"/>
        <v>#DIV/0!</v>
      </c>
      <c r="X589">
        <f t="shared" si="67"/>
        <v>0</v>
      </c>
      <c r="Y589">
        <f t="shared" si="68"/>
        <v>0</v>
      </c>
    </row>
    <row r="590" spans="15:25" x14ac:dyDescent="0.25">
      <c r="O590">
        <v>587</v>
      </c>
      <c r="P590">
        <v>1.4796043401896815</v>
      </c>
      <c r="Q590">
        <f t="shared" si="70"/>
        <v>4.3912079126691026</v>
      </c>
      <c r="T590" t="e">
        <f t="shared" si="69"/>
        <v>#DIV/0!</v>
      </c>
      <c r="X590">
        <f t="shared" si="67"/>
        <v>0</v>
      </c>
      <c r="Y590">
        <f t="shared" si="68"/>
        <v>0</v>
      </c>
    </row>
    <row r="591" spans="15:25" x14ac:dyDescent="0.25">
      <c r="O591">
        <v>588</v>
      </c>
      <c r="P591">
        <v>-0.74034577344319819</v>
      </c>
      <c r="Q591">
        <f t="shared" si="70"/>
        <v>0.47694897071807651</v>
      </c>
      <c r="T591" t="e">
        <f t="shared" si="69"/>
        <v>#DIV/0!</v>
      </c>
      <c r="X591">
        <f t="shared" ref="X591:X654" si="71">COUNTIFS($Q$4:$Q$2003,"&gt;"&amp;R591,$Q$4:$Q$2003,"&lt;="&amp;S591)/2000</f>
        <v>0</v>
      </c>
      <c r="Y591">
        <f t="shared" ref="Y591:Y654" si="72">X591/(0.125)</f>
        <v>0</v>
      </c>
    </row>
    <row r="592" spans="15:25" x14ac:dyDescent="0.25">
      <c r="O592">
        <v>589</v>
      </c>
      <c r="P592">
        <v>-0.60496939119625504</v>
      </c>
      <c r="Q592">
        <f t="shared" si="70"/>
        <v>0.54609114158047545</v>
      </c>
      <c r="T592" t="e">
        <f t="shared" si="69"/>
        <v>#DIV/0!</v>
      </c>
      <c r="X592">
        <f t="shared" si="71"/>
        <v>0</v>
      </c>
      <c r="Y592">
        <f t="shared" si="72"/>
        <v>0</v>
      </c>
    </row>
    <row r="593" spans="15:25" x14ac:dyDescent="0.25">
      <c r="O593">
        <v>590</v>
      </c>
      <c r="P593">
        <v>-0.36894360363637041</v>
      </c>
      <c r="Q593">
        <f t="shared" si="70"/>
        <v>0.6914644054287562</v>
      </c>
      <c r="T593" t="e">
        <f t="shared" si="69"/>
        <v>#DIV/0!</v>
      </c>
      <c r="X593">
        <f t="shared" si="71"/>
        <v>0</v>
      </c>
      <c r="Y593">
        <f t="shared" si="72"/>
        <v>0</v>
      </c>
    </row>
    <row r="594" spans="15:25" x14ac:dyDescent="0.25">
      <c r="O594">
        <v>591</v>
      </c>
      <c r="P594">
        <v>0.38753371537684733</v>
      </c>
      <c r="Q594">
        <f t="shared" si="70"/>
        <v>1.4733426270835284</v>
      </c>
      <c r="T594" t="e">
        <f t="shared" si="69"/>
        <v>#DIV/0!</v>
      </c>
      <c r="X594">
        <f t="shared" si="71"/>
        <v>0</v>
      </c>
      <c r="Y594">
        <f t="shared" si="72"/>
        <v>0</v>
      </c>
    </row>
    <row r="595" spans="15:25" x14ac:dyDescent="0.25">
      <c r="O595">
        <v>592</v>
      </c>
      <c r="P595">
        <v>0.85816020158166606</v>
      </c>
      <c r="Q595">
        <f t="shared" si="70"/>
        <v>2.3588169514295769</v>
      </c>
      <c r="T595" t="e">
        <f t="shared" si="69"/>
        <v>#DIV/0!</v>
      </c>
      <c r="X595">
        <f t="shared" si="71"/>
        <v>0</v>
      </c>
      <c r="Y595">
        <f t="shared" si="72"/>
        <v>0</v>
      </c>
    </row>
    <row r="596" spans="15:25" x14ac:dyDescent="0.25">
      <c r="O596">
        <v>593</v>
      </c>
      <c r="P596">
        <v>-0.191812406680616</v>
      </c>
      <c r="Q596">
        <f t="shared" si="70"/>
        <v>0.8254617050693529</v>
      </c>
      <c r="T596" t="e">
        <f t="shared" si="69"/>
        <v>#DIV/0!</v>
      </c>
      <c r="X596">
        <f t="shared" si="71"/>
        <v>0</v>
      </c>
      <c r="Y596">
        <f t="shared" si="72"/>
        <v>0</v>
      </c>
    </row>
    <row r="597" spans="15:25" x14ac:dyDescent="0.25">
      <c r="O597">
        <v>594</v>
      </c>
      <c r="P597">
        <v>0.65023569755878896</v>
      </c>
      <c r="Q597">
        <f t="shared" si="70"/>
        <v>1.9159923705225805</v>
      </c>
      <c r="T597" t="e">
        <f t="shared" si="69"/>
        <v>#DIV/0!</v>
      </c>
      <c r="X597">
        <f t="shared" si="71"/>
        <v>0</v>
      </c>
      <c r="Y597">
        <f t="shared" si="72"/>
        <v>0</v>
      </c>
    </row>
    <row r="598" spans="15:25" x14ac:dyDescent="0.25">
      <c r="O598">
        <v>595</v>
      </c>
      <c r="P598">
        <v>0.25764111136392409</v>
      </c>
      <c r="Q598">
        <f t="shared" si="70"/>
        <v>1.293874378477132</v>
      </c>
      <c r="T598" t="e">
        <f t="shared" si="69"/>
        <v>#DIV/0!</v>
      </c>
      <c r="X598">
        <f t="shared" si="71"/>
        <v>0</v>
      </c>
      <c r="Y598">
        <f t="shared" si="72"/>
        <v>0</v>
      </c>
    </row>
    <row r="599" spans="15:25" x14ac:dyDescent="0.25">
      <c r="O599">
        <v>596</v>
      </c>
      <c r="P599">
        <v>2.1090440984880425</v>
      </c>
      <c r="Q599">
        <f t="shared" si="70"/>
        <v>8.2403605455169959</v>
      </c>
      <c r="T599" t="e">
        <f t="shared" si="69"/>
        <v>#DIV/0!</v>
      </c>
      <c r="X599">
        <f t="shared" si="71"/>
        <v>0</v>
      </c>
      <c r="Y599">
        <f t="shared" si="72"/>
        <v>0</v>
      </c>
    </row>
    <row r="600" spans="15:25" x14ac:dyDescent="0.25">
      <c r="O600">
        <v>597</v>
      </c>
      <c r="P600">
        <v>-0.57394661250439083</v>
      </c>
      <c r="Q600">
        <f t="shared" si="70"/>
        <v>0.56329792738488105</v>
      </c>
      <c r="T600" t="e">
        <f t="shared" si="69"/>
        <v>#DIV/0!</v>
      </c>
      <c r="X600">
        <f t="shared" si="71"/>
        <v>0</v>
      </c>
      <c r="Y600">
        <f t="shared" si="72"/>
        <v>0</v>
      </c>
    </row>
    <row r="601" spans="15:25" x14ac:dyDescent="0.25">
      <c r="O601">
        <v>598</v>
      </c>
      <c r="P601">
        <v>1.6480945413915602</v>
      </c>
      <c r="Q601">
        <f t="shared" si="70"/>
        <v>5.1970675893227432</v>
      </c>
      <c r="T601" t="e">
        <f t="shared" si="69"/>
        <v>#DIV/0!</v>
      </c>
      <c r="X601">
        <f t="shared" si="71"/>
        <v>0</v>
      </c>
      <c r="Y601">
        <f t="shared" si="72"/>
        <v>0</v>
      </c>
    </row>
    <row r="602" spans="15:25" x14ac:dyDescent="0.25">
      <c r="O602">
        <v>599</v>
      </c>
      <c r="P602">
        <v>1.1598727557675335</v>
      </c>
      <c r="Q602">
        <f t="shared" si="70"/>
        <v>3.1895274013280064</v>
      </c>
      <c r="T602" t="e">
        <f t="shared" si="69"/>
        <v>#DIV/0!</v>
      </c>
      <c r="X602">
        <f t="shared" si="71"/>
        <v>0</v>
      </c>
      <c r="Y602">
        <f t="shared" si="72"/>
        <v>0</v>
      </c>
    </row>
    <row r="603" spans="15:25" x14ac:dyDescent="0.25">
      <c r="O603">
        <v>600</v>
      </c>
      <c r="P603">
        <v>1.315016268271227</v>
      </c>
      <c r="Q603">
        <f t="shared" si="70"/>
        <v>3.7248115810033897</v>
      </c>
      <c r="T603" t="e">
        <f t="shared" si="69"/>
        <v>#DIV/0!</v>
      </c>
      <c r="X603">
        <f t="shared" si="71"/>
        <v>0</v>
      </c>
      <c r="Y603">
        <f t="shared" si="72"/>
        <v>0</v>
      </c>
    </row>
    <row r="604" spans="15:25" x14ac:dyDescent="0.25">
      <c r="O604">
        <v>601</v>
      </c>
      <c r="P604">
        <v>1.8098418486265766</v>
      </c>
      <c r="Q604">
        <f t="shared" si="70"/>
        <v>6.1094811329897611</v>
      </c>
      <c r="T604" t="e">
        <f t="shared" si="69"/>
        <v>#DIV/0!</v>
      </c>
      <c r="X604">
        <f t="shared" si="71"/>
        <v>0</v>
      </c>
      <c r="Y604">
        <f t="shared" si="72"/>
        <v>0</v>
      </c>
    </row>
    <row r="605" spans="15:25" x14ac:dyDescent="0.25">
      <c r="O605">
        <v>602</v>
      </c>
      <c r="P605">
        <v>-0.12438201132647635</v>
      </c>
      <c r="Q605">
        <f t="shared" si="70"/>
        <v>0.88304244422672795</v>
      </c>
      <c r="T605" t="e">
        <f t="shared" si="69"/>
        <v>#DIV/0!</v>
      </c>
      <c r="X605">
        <f t="shared" si="71"/>
        <v>0</v>
      </c>
      <c r="Y605">
        <f t="shared" si="72"/>
        <v>0</v>
      </c>
    </row>
    <row r="606" spans="15:25" x14ac:dyDescent="0.25">
      <c r="O606">
        <v>603</v>
      </c>
      <c r="P606">
        <v>0.7839043424748916</v>
      </c>
      <c r="Q606">
        <f t="shared" si="70"/>
        <v>2.1900061290443724</v>
      </c>
      <c r="T606" t="e">
        <f t="shared" si="69"/>
        <v>#DIV/0!</v>
      </c>
      <c r="X606">
        <f t="shared" si="71"/>
        <v>0</v>
      </c>
      <c r="Y606">
        <f t="shared" si="72"/>
        <v>0</v>
      </c>
    </row>
    <row r="607" spans="15:25" x14ac:dyDescent="0.25">
      <c r="O607">
        <v>604</v>
      </c>
      <c r="P607">
        <v>-0.92590169127363109</v>
      </c>
      <c r="Q607">
        <f t="shared" si="70"/>
        <v>0.39617403130562329</v>
      </c>
      <c r="T607" t="e">
        <f t="shared" si="69"/>
        <v>#DIV/0!</v>
      </c>
      <c r="X607">
        <f t="shared" si="71"/>
        <v>0</v>
      </c>
      <c r="Y607">
        <f t="shared" si="72"/>
        <v>0</v>
      </c>
    </row>
    <row r="608" spans="15:25" x14ac:dyDescent="0.25">
      <c r="O608">
        <v>605</v>
      </c>
      <c r="P608">
        <v>-1.7969619785445465</v>
      </c>
      <c r="Q608">
        <f t="shared" si="70"/>
        <v>0.16580183338283094</v>
      </c>
      <c r="T608" t="e">
        <f t="shared" si="69"/>
        <v>#DIV/0!</v>
      </c>
      <c r="X608">
        <f t="shared" si="71"/>
        <v>0</v>
      </c>
      <c r="Y608">
        <f t="shared" si="72"/>
        <v>0</v>
      </c>
    </row>
    <row r="609" spans="15:25" x14ac:dyDescent="0.25">
      <c r="O609">
        <v>606</v>
      </c>
      <c r="P609">
        <v>-0.90389412541497316</v>
      </c>
      <c r="Q609">
        <f t="shared" si="70"/>
        <v>0.40498950515253296</v>
      </c>
      <c r="T609" t="e">
        <f t="shared" si="69"/>
        <v>#DIV/0!</v>
      </c>
      <c r="X609">
        <f t="shared" si="71"/>
        <v>0</v>
      </c>
      <c r="Y609">
        <f t="shared" si="72"/>
        <v>0</v>
      </c>
    </row>
    <row r="610" spans="15:25" x14ac:dyDescent="0.25">
      <c r="O610">
        <v>607</v>
      </c>
      <c r="P610">
        <v>1.3063755361184501</v>
      </c>
      <c r="Q610">
        <f t="shared" si="70"/>
        <v>3.6927651335847544</v>
      </c>
      <c r="T610" t="e">
        <f t="shared" si="69"/>
        <v>#DIV/0!</v>
      </c>
      <c r="X610">
        <f t="shared" si="71"/>
        <v>0</v>
      </c>
      <c r="Y610">
        <f t="shared" si="72"/>
        <v>0</v>
      </c>
    </row>
    <row r="611" spans="15:25" x14ac:dyDescent="0.25">
      <c r="O611">
        <v>608</v>
      </c>
      <c r="P611">
        <v>1.4065791797839793</v>
      </c>
      <c r="Q611">
        <f t="shared" si="70"/>
        <v>4.0819678151746865</v>
      </c>
      <c r="T611" t="e">
        <f t="shared" si="69"/>
        <v>#DIV/0!</v>
      </c>
      <c r="X611">
        <f t="shared" si="71"/>
        <v>0</v>
      </c>
      <c r="Y611">
        <f t="shared" si="72"/>
        <v>0</v>
      </c>
    </row>
    <row r="612" spans="15:25" x14ac:dyDescent="0.25">
      <c r="O612">
        <v>609</v>
      </c>
      <c r="P612">
        <v>1.046625739477443</v>
      </c>
      <c r="Q612">
        <f t="shared" si="70"/>
        <v>2.8480249085110523</v>
      </c>
      <c r="T612" t="e">
        <f t="shared" si="69"/>
        <v>#DIV/0!</v>
      </c>
      <c r="X612">
        <f t="shared" si="71"/>
        <v>0</v>
      </c>
      <c r="Y612">
        <f t="shared" si="72"/>
        <v>0</v>
      </c>
    </row>
    <row r="613" spans="15:25" x14ac:dyDescent="0.25">
      <c r="O613">
        <v>610</v>
      </c>
      <c r="P613">
        <v>-1.1533919204029022</v>
      </c>
      <c r="Q613">
        <f t="shared" si="70"/>
        <v>0.31556458207565291</v>
      </c>
      <c r="T613" t="e">
        <f t="shared" si="69"/>
        <v>#DIV/0!</v>
      </c>
      <c r="X613">
        <f t="shared" si="71"/>
        <v>0</v>
      </c>
      <c r="Y613">
        <f t="shared" si="72"/>
        <v>0</v>
      </c>
    </row>
    <row r="614" spans="15:25" x14ac:dyDescent="0.25">
      <c r="O614">
        <v>611</v>
      </c>
      <c r="P614">
        <v>0.12179854198698928</v>
      </c>
      <c r="Q614">
        <f t="shared" si="70"/>
        <v>1.1295265266879659</v>
      </c>
      <c r="T614" t="e">
        <f t="shared" si="69"/>
        <v>#DIV/0!</v>
      </c>
      <c r="X614">
        <f t="shared" si="71"/>
        <v>0</v>
      </c>
      <c r="Y614">
        <f t="shared" si="72"/>
        <v>0</v>
      </c>
    </row>
    <row r="615" spans="15:25" x14ac:dyDescent="0.25">
      <c r="O615">
        <v>612</v>
      </c>
      <c r="P615">
        <v>1.6839591389762616</v>
      </c>
      <c r="Q615">
        <f t="shared" si="70"/>
        <v>5.3868410604066037</v>
      </c>
      <c r="T615" t="e">
        <f t="shared" si="69"/>
        <v>#DIV/0!</v>
      </c>
      <c r="X615">
        <f t="shared" si="71"/>
        <v>0</v>
      </c>
      <c r="Y615">
        <f t="shared" si="72"/>
        <v>0</v>
      </c>
    </row>
    <row r="616" spans="15:25" x14ac:dyDescent="0.25">
      <c r="O616">
        <v>613</v>
      </c>
      <c r="P616">
        <v>0.61332887512848844</v>
      </c>
      <c r="Q616">
        <f t="shared" si="70"/>
        <v>1.8465681737024235</v>
      </c>
      <c r="T616" t="e">
        <f t="shared" si="69"/>
        <v>#DIV/0!</v>
      </c>
      <c r="X616">
        <f t="shared" si="71"/>
        <v>0</v>
      </c>
      <c r="Y616">
        <f t="shared" si="72"/>
        <v>0</v>
      </c>
    </row>
    <row r="617" spans="15:25" x14ac:dyDescent="0.25">
      <c r="O617">
        <v>614</v>
      </c>
      <c r="P617">
        <v>-0.90335976619685376</v>
      </c>
      <c r="Q617">
        <f t="shared" si="70"/>
        <v>0.405205972858459</v>
      </c>
      <c r="T617" t="e">
        <f t="shared" si="69"/>
        <v>#DIV/0!</v>
      </c>
      <c r="X617">
        <f t="shared" si="71"/>
        <v>0</v>
      </c>
      <c r="Y617">
        <f t="shared" si="72"/>
        <v>0</v>
      </c>
    </row>
    <row r="618" spans="15:25" x14ac:dyDescent="0.25">
      <c r="O618">
        <v>615</v>
      </c>
      <c r="P618">
        <v>0.31852480949758688</v>
      </c>
      <c r="Q618">
        <f t="shared" si="70"/>
        <v>1.3750977362446226</v>
      </c>
      <c r="T618" t="e">
        <f t="shared" si="69"/>
        <v>#DIV/0!</v>
      </c>
      <c r="X618">
        <f t="shared" si="71"/>
        <v>0</v>
      </c>
      <c r="Y618">
        <f t="shared" si="72"/>
        <v>0</v>
      </c>
    </row>
    <row r="619" spans="15:25" x14ac:dyDescent="0.25">
      <c r="O619">
        <v>616</v>
      </c>
      <c r="P619">
        <v>0.94295960300053172</v>
      </c>
      <c r="Q619">
        <f t="shared" si="70"/>
        <v>2.5675691698437557</v>
      </c>
      <c r="T619" t="e">
        <f t="shared" si="69"/>
        <v>#DIV/0!</v>
      </c>
      <c r="X619">
        <f t="shared" si="71"/>
        <v>0</v>
      </c>
      <c r="Y619">
        <f t="shared" si="72"/>
        <v>0</v>
      </c>
    </row>
    <row r="620" spans="15:25" x14ac:dyDescent="0.25">
      <c r="O620">
        <v>617</v>
      </c>
      <c r="P620">
        <v>0.1134157833300931</v>
      </c>
      <c r="Q620">
        <f t="shared" si="70"/>
        <v>1.1200975540341809</v>
      </c>
      <c r="T620" t="e">
        <f t="shared" si="69"/>
        <v>#DIV/0!</v>
      </c>
      <c r="X620">
        <f t="shared" si="71"/>
        <v>0</v>
      </c>
      <c r="Y620">
        <f t="shared" si="72"/>
        <v>0</v>
      </c>
    </row>
    <row r="621" spans="15:25" x14ac:dyDescent="0.25">
      <c r="O621">
        <v>618</v>
      </c>
      <c r="P621">
        <v>1.2939969821148276</v>
      </c>
      <c r="Q621">
        <f t="shared" si="70"/>
        <v>3.647335795799544</v>
      </c>
      <c r="T621" t="e">
        <f t="shared" si="69"/>
        <v>#DIV/0!</v>
      </c>
      <c r="X621">
        <f t="shared" si="71"/>
        <v>0</v>
      </c>
      <c r="Y621">
        <f t="shared" si="72"/>
        <v>0</v>
      </c>
    </row>
    <row r="622" spans="15:25" x14ac:dyDescent="0.25">
      <c r="O622">
        <v>619</v>
      </c>
      <c r="P622">
        <v>0.60871297473637187</v>
      </c>
      <c r="Q622">
        <f t="shared" si="70"/>
        <v>1.8380642406983125</v>
      </c>
      <c r="T622" t="e">
        <f t="shared" si="69"/>
        <v>#DIV/0!</v>
      </c>
      <c r="X622">
        <f t="shared" si="71"/>
        <v>0</v>
      </c>
      <c r="Y622">
        <f t="shared" si="72"/>
        <v>0</v>
      </c>
    </row>
    <row r="623" spans="15:25" x14ac:dyDescent="0.25">
      <c r="O623">
        <v>620</v>
      </c>
      <c r="P623">
        <v>0.15239548053812382</v>
      </c>
      <c r="Q623">
        <f t="shared" si="70"/>
        <v>1.1646207302010387</v>
      </c>
      <c r="T623" t="e">
        <f t="shared" si="69"/>
        <v>#DIV/0!</v>
      </c>
      <c r="X623">
        <f t="shared" si="71"/>
        <v>0</v>
      </c>
      <c r="Y623">
        <f t="shared" si="72"/>
        <v>0</v>
      </c>
    </row>
    <row r="624" spans="15:25" x14ac:dyDescent="0.25">
      <c r="O624">
        <v>621</v>
      </c>
      <c r="P624">
        <v>-0.19191468560856562</v>
      </c>
      <c r="Q624">
        <f t="shared" si="70"/>
        <v>0.82537728204851657</v>
      </c>
      <c r="T624" t="e">
        <f t="shared" ref="T624:T687" si="73">ROUND(AVERAGE(R624:S624),2)</f>
        <v>#DIV/0!</v>
      </c>
      <c r="X624">
        <f t="shared" si="71"/>
        <v>0</v>
      </c>
      <c r="Y624">
        <f t="shared" si="72"/>
        <v>0</v>
      </c>
    </row>
    <row r="625" spans="15:25" x14ac:dyDescent="0.25">
      <c r="O625">
        <v>622</v>
      </c>
      <c r="P625">
        <v>-0.21497468017220281</v>
      </c>
      <c r="Q625">
        <f t="shared" si="70"/>
        <v>0.80656186192623991</v>
      </c>
      <c r="T625" t="e">
        <f t="shared" si="73"/>
        <v>#DIV/0!</v>
      </c>
      <c r="X625">
        <f t="shared" si="71"/>
        <v>0</v>
      </c>
      <c r="Y625">
        <f t="shared" si="72"/>
        <v>0</v>
      </c>
    </row>
    <row r="626" spans="15:25" x14ac:dyDescent="0.25">
      <c r="O626">
        <v>623</v>
      </c>
      <c r="P626">
        <v>0.37922077630774759</v>
      </c>
      <c r="Q626">
        <f t="shared" si="70"/>
        <v>1.4611455864640044</v>
      </c>
      <c r="T626" t="e">
        <f t="shared" si="73"/>
        <v>#DIV/0!</v>
      </c>
      <c r="X626">
        <f t="shared" si="71"/>
        <v>0</v>
      </c>
      <c r="Y626">
        <f t="shared" si="72"/>
        <v>0</v>
      </c>
    </row>
    <row r="627" spans="15:25" x14ac:dyDescent="0.25">
      <c r="O627">
        <v>624</v>
      </c>
      <c r="P627">
        <v>2.5939633560457969</v>
      </c>
      <c r="Q627">
        <f t="shared" si="70"/>
        <v>13.382707065817955</v>
      </c>
      <c r="T627" t="e">
        <f t="shared" si="73"/>
        <v>#DIV/0!</v>
      </c>
      <c r="X627">
        <f t="shared" si="71"/>
        <v>0</v>
      </c>
      <c r="Y627">
        <f t="shared" si="72"/>
        <v>0</v>
      </c>
    </row>
    <row r="628" spans="15:25" x14ac:dyDescent="0.25">
      <c r="O628">
        <v>625</v>
      </c>
      <c r="P628">
        <v>1.6656821899607286</v>
      </c>
      <c r="Q628">
        <f t="shared" si="70"/>
        <v>5.2892803131987849</v>
      </c>
      <c r="T628" t="e">
        <f t="shared" si="73"/>
        <v>#DIV/0!</v>
      </c>
      <c r="X628">
        <f t="shared" si="71"/>
        <v>0</v>
      </c>
      <c r="Y628">
        <f t="shared" si="72"/>
        <v>0</v>
      </c>
    </row>
    <row r="629" spans="15:25" x14ac:dyDescent="0.25">
      <c r="O629">
        <v>626</v>
      </c>
      <c r="P629">
        <v>-0.80733271250526084</v>
      </c>
      <c r="Q629">
        <f t="shared" si="70"/>
        <v>0.44604621444193904</v>
      </c>
      <c r="T629" t="e">
        <f t="shared" si="73"/>
        <v>#DIV/0!</v>
      </c>
      <c r="X629">
        <f t="shared" si="71"/>
        <v>0</v>
      </c>
      <c r="Y629">
        <f t="shared" si="72"/>
        <v>0</v>
      </c>
    </row>
    <row r="630" spans="15:25" x14ac:dyDescent="0.25">
      <c r="O630">
        <v>627</v>
      </c>
      <c r="P630">
        <v>-3.4395545737277496E-2</v>
      </c>
      <c r="Q630">
        <f t="shared" si="70"/>
        <v>0.96618925700226854</v>
      </c>
      <c r="T630" t="e">
        <f t="shared" si="73"/>
        <v>#DIV/0!</v>
      </c>
      <c r="X630">
        <f t="shared" si="71"/>
        <v>0</v>
      </c>
      <c r="Y630">
        <f t="shared" si="72"/>
        <v>0</v>
      </c>
    </row>
    <row r="631" spans="15:25" x14ac:dyDescent="0.25">
      <c r="O631">
        <v>628</v>
      </c>
      <c r="P631">
        <v>4.3738694615088669E-2</v>
      </c>
      <c r="Q631">
        <f t="shared" si="70"/>
        <v>1.0447093310448279</v>
      </c>
      <c r="T631" t="e">
        <f t="shared" si="73"/>
        <v>#DIV/0!</v>
      </c>
      <c r="X631">
        <f t="shared" si="71"/>
        <v>0</v>
      </c>
      <c r="Y631">
        <f t="shared" si="72"/>
        <v>0</v>
      </c>
    </row>
    <row r="632" spans="15:25" x14ac:dyDescent="0.25">
      <c r="O632">
        <v>629</v>
      </c>
      <c r="P632">
        <v>0.9835367476100314</v>
      </c>
      <c r="Q632">
        <f t="shared" si="70"/>
        <v>2.6738964351251706</v>
      </c>
      <c r="T632" t="e">
        <f t="shared" si="73"/>
        <v>#DIV/0!</v>
      </c>
      <c r="X632">
        <f t="shared" si="71"/>
        <v>0</v>
      </c>
      <c r="Y632">
        <f t="shared" si="72"/>
        <v>0</v>
      </c>
    </row>
    <row r="633" spans="15:25" x14ac:dyDescent="0.25">
      <c r="O633">
        <v>630</v>
      </c>
      <c r="P633">
        <v>-0.22544169883280318</v>
      </c>
      <c r="Q633">
        <f t="shared" si="70"/>
        <v>0.79816359296051154</v>
      </c>
      <c r="T633" t="e">
        <f t="shared" si="73"/>
        <v>#DIV/0!</v>
      </c>
      <c r="X633">
        <f t="shared" si="71"/>
        <v>0</v>
      </c>
      <c r="Y633">
        <f t="shared" si="72"/>
        <v>0</v>
      </c>
    </row>
    <row r="634" spans="15:25" x14ac:dyDescent="0.25">
      <c r="O634">
        <v>631</v>
      </c>
      <c r="P634">
        <v>0.53463607731099749</v>
      </c>
      <c r="Q634">
        <f t="shared" si="70"/>
        <v>1.7068269761518298</v>
      </c>
      <c r="T634" t="e">
        <f t="shared" si="73"/>
        <v>#DIV/0!</v>
      </c>
      <c r="X634">
        <f t="shared" si="71"/>
        <v>0</v>
      </c>
      <c r="Y634">
        <f t="shared" si="72"/>
        <v>0</v>
      </c>
    </row>
    <row r="635" spans="15:25" x14ac:dyDescent="0.25">
      <c r="O635">
        <v>632</v>
      </c>
      <c r="P635">
        <v>0.17348466108805699</v>
      </c>
      <c r="Q635">
        <f t="shared" si="70"/>
        <v>1.1894424418768033</v>
      </c>
      <c r="T635" t="e">
        <f t="shared" si="73"/>
        <v>#DIV/0!</v>
      </c>
      <c r="X635">
        <f t="shared" si="71"/>
        <v>0</v>
      </c>
      <c r="Y635">
        <f t="shared" si="72"/>
        <v>0</v>
      </c>
    </row>
    <row r="636" spans="15:25" x14ac:dyDescent="0.25">
      <c r="O636">
        <v>633</v>
      </c>
      <c r="P636">
        <v>0.69141820616870031</v>
      </c>
      <c r="Q636">
        <f t="shared" si="70"/>
        <v>1.9965450388478621</v>
      </c>
      <c r="T636" t="e">
        <f t="shared" si="73"/>
        <v>#DIV/0!</v>
      </c>
      <c r="X636">
        <f t="shared" si="71"/>
        <v>0</v>
      </c>
      <c r="Y636">
        <f t="shared" si="72"/>
        <v>0</v>
      </c>
    </row>
    <row r="637" spans="15:25" x14ac:dyDescent="0.25">
      <c r="O637">
        <v>634</v>
      </c>
      <c r="P637">
        <v>-1.490469922486434</v>
      </c>
      <c r="Q637">
        <f t="shared" si="70"/>
        <v>0.22526677274107584</v>
      </c>
      <c r="T637" t="e">
        <f t="shared" si="73"/>
        <v>#DIV/0!</v>
      </c>
      <c r="X637">
        <f t="shared" si="71"/>
        <v>0</v>
      </c>
      <c r="Y637">
        <f t="shared" si="72"/>
        <v>0</v>
      </c>
    </row>
    <row r="638" spans="15:25" x14ac:dyDescent="0.25">
      <c r="O638">
        <v>635</v>
      </c>
      <c r="P638">
        <v>1.4252885022886812</v>
      </c>
      <c r="Q638">
        <f t="shared" si="70"/>
        <v>4.1590575673129724</v>
      </c>
      <c r="T638" t="e">
        <f t="shared" si="73"/>
        <v>#DIV/0!</v>
      </c>
      <c r="X638">
        <f t="shared" si="71"/>
        <v>0</v>
      </c>
      <c r="Y638">
        <f t="shared" si="72"/>
        <v>0</v>
      </c>
    </row>
    <row r="639" spans="15:25" x14ac:dyDescent="0.25">
      <c r="O639">
        <v>636</v>
      </c>
      <c r="P639">
        <v>-0.373574975780536</v>
      </c>
      <c r="Q639">
        <f t="shared" si="70"/>
        <v>0.68826938082774003</v>
      </c>
      <c r="T639" t="e">
        <f t="shared" si="73"/>
        <v>#DIV/0!</v>
      </c>
      <c r="X639">
        <f t="shared" si="71"/>
        <v>0</v>
      </c>
      <c r="Y639">
        <f t="shared" si="72"/>
        <v>0</v>
      </c>
    </row>
    <row r="640" spans="15:25" x14ac:dyDescent="0.25">
      <c r="O640">
        <v>637</v>
      </c>
      <c r="P640">
        <v>-0.16866667895923462</v>
      </c>
      <c r="Q640">
        <f t="shared" si="70"/>
        <v>0.84479044289156047</v>
      </c>
      <c r="T640" t="e">
        <f t="shared" si="73"/>
        <v>#DIV/0!</v>
      </c>
      <c r="X640">
        <f t="shared" si="71"/>
        <v>0</v>
      </c>
      <c r="Y640">
        <f t="shared" si="72"/>
        <v>0</v>
      </c>
    </row>
    <row r="641" spans="15:25" x14ac:dyDescent="0.25">
      <c r="O641">
        <v>638</v>
      </c>
      <c r="P641">
        <v>0.78481565873679349</v>
      </c>
      <c r="Q641">
        <f t="shared" si="70"/>
        <v>2.1920028269168683</v>
      </c>
      <c r="T641" t="e">
        <f t="shared" si="73"/>
        <v>#DIV/0!</v>
      </c>
      <c r="X641">
        <f t="shared" si="71"/>
        <v>0</v>
      </c>
      <c r="Y641">
        <f t="shared" si="72"/>
        <v>0</v>
      </c>
    </row>
    <row r="642" spans="15:25" x14ac:dyDescent="0.25">
      <c r="O642">
        <v>639</v>
      </c>
      <c r="P642">
        <v>0.89417478716657806</v>
      </c>
      <c r="Q642">
        <f t="shared" si="70"/>
        <v>2.4453170496207259</v>
      </c>
      <c r="T642" t="e">
        <f t="shared" si="73"/>
        <v>#DIV/0!</v>
      </c>
      <c r="X642">
        <f t="shared" si="71"/>
        <v>0</v>
      </c>
      <c r="Y642">
        <f t="shared" si="72"/>
        <v>0</v>
      </c>
    </row>
    <row r="643" spans="15:25" x14ac:dyDescent="0.25">
      <c r="O643">
        <v>640</v>
      </c>
      <c r="P643">
        <v>0.15897119590942588</v>
      </c>
      <c r="Q643">
        <f t="shared" si="70"/>
        <v>1.1723041790386435</v>
      </c>
      <c r="T643" t="e">
        <f t="shared" si="73"/>
        <v>#DIV/0!</v>
      </c>
      <c r="X643">
        <f t="shared" si="71"/>
        <v>0</v>
      </c>
      <c r="Y643">
        <f t="shared" si="72"/>
        <v>0</v>
      </c>
    </row>
    <row r="644" spans="15:25" x14ac:dyDescent="0.25">
      <c r="O644">
        <v>641</v>
      </c>
      <c r="P644">
        <v>-3.8028948090792908E-2</v>
      </c>
      <c r="Q644">
        <f t="shared" si="70"/>
        <v>0.96268507259294811</v>
      </c>
      <c r="T644" t="e">
        <f t="shared" si="73"/>
        <v>#DIV/0!</v>
      </c>
      <c r="X644">
        <f t="shared" si="71"/>
        <v>0</v>
      </c>
      <c r="Y644">
        <f t="shared" si="72"/>
        <v>0</v>
      </c>
    </row>
    <row r="645" spans="15:25" x14ac:dyDescent="0.25">
      <c r="O645">
        <v>642</v>
      </c>
      <c r="P645">
        <v>0.84877544203006183</v>
      </c>
      <c r="Q645">
        <f t="shared" ref="Q645:Q708" si="74">EXP(P645)</f>
        <v>2.3367835722104231</v>
      </c>
      <c r="T645" t="e">
        <f t="shared" si="73"/>
        <v>#DIV/0!</v>
      </c>
      <c r="X645">
        <f t="shared" si="71"/>
        <v>0</v>
      </c>
      <c r="Y645">
        <f t="shared" si="72"/>
        <v>0</v>
      </c>
    </row>
    <row r="646" spans="15:25" x14ac:dyDescent="0.25">
      <c r="O646">
        <v>643</v>
      </c>
      <c r="P646">
        <v>0.93067795604362191</v>
      </c>
      <c r="Q646">
        <f t="shared" si="74"/>
        <v>2.536228046025212</v>
      </c>
      <c r="T646" t="e">
        <f t="shared" si="73"/>
        <v>#DIV/0!</v>
      </c>
      <c r="X646">
        <f t="shared" si="71"/>
        <v>0</v>
      </c>
      <c r="Y646">
        <f t="shared" si="72"/>
        <v>0</v>
      </c>
    </row>
    <row r="647" spans="15:25" x14ac:dyDescent="0.25">
      <c r="O647">
        <v>644</v>
      </c>
      <c r="P647">
        <v>-0.37895819738836489</v>
      </c>
      <c r="Q647">
        <f t="shared" si="74"/>
        <v>0.68457422905878684</v>
      </c>
      <c r="T647" t="e">
        <f t="shared" si="73"/>
        <v>#DIV/0!</v>
      </c>
      <c r="X647">
        <f t="shared" si="71"/>
        <v>0</v>
      </c>
      <c r="Y647">
        <f t="shared" si="72"/>
        <v>0</v>
      </c>
    </row>
    <row r="648" spans="15:25" x14ac:dyDescent="0.25">
      <c r="O648">
        <v>645</v>
      </c>
      <c r="P648">
        <v>-0.38587250899740605</v>
      </c>
      <c r="Q648">
        <f t="shared" si="74"/>
        <v>0.67985719583088866</v>
      </c>
      <c r="T648" t="e">
        <f t="shared" si="73"/>
        <v>#DIV/0!</v>
      </c>
      <c r="X648">
        <f t="shared" si="71"/>
        <v>0</v>
      </c>
      <c r="Y648">
        <f t="shared" si="72"/>
        <v>0</v>
      </c>
    </row>
    <row r="649" spans="15:25" x14ac:dyDescent="0.25">
      <c r="O649">
        <v>646</v>
      </c>
      <c r="P649">
        <v>-1.3964405289175674</v>
      </c>
      <c r="Q649">
        <f t="shared" si="74"/>
        <v>0.24747628273027078</v>
      </c>
      <c r="T649" t="e">
        <f t="shared" si="73"/>
        <v>#DIV/0!</v>
      </c>
      <c r="X649">
        <f t="shared" si="71"/>
        <v>0</v>
      </c>
      <c r="Y649">
        <f t="shared" si="72"/>
        <v>0</v>
      </c>
    </row>
    <row r="650" spans="15:25" x14ac:dyDescent="0.25">
      <c r="O650">
        <v>647</v>
      </c>
      <c r="P650">
        <v>1.3787303293854041</v>
      </c>
      <c r="Q650">
        <f t="shared" si="74"/>
        <v>3.9698580142437287</v>
      </c>
      <c r="T650" t="e">
        <f t="shared" si="73"/>
        <v>#DIV/0!</v>
      </c>
      <c r="X650">
        <f t="shared" si="71"/>
        <v>0</v>
      </c>
      <c r="Y650">
        <f t="shared" si="72"/>
        <v>0</v>
      </c>
    </row>
    <row r="651" spans="15:25" x14ac:dyDescent="0.25">
      <c r="O651">
        <v>648</v>
      </c>
      <c r="P651">
        <v>-0.59638721789760429</v>
      </c>
      <c r="Q651">
        <f t="shared" si="74"/>
        <v>0.55079795886568417</v>
      </c>
      <c r="T651" t="e">
        <f t="shared" si="73"/>
        <v>#DIV/0!</v>
      </c>
      <c r="X651">
        <f t="shared" si="71"/>
        <v>0</v>
      </c>
      <c r="Y651">
        <f t="shared" si="72"/>
        <v>0</v>
      </c>
    </row>
    <row r="652" spans="15:25" x14ac:dyDescent="0.25">
      <c r="O652">
        <v>649</v>
      </c>
      <c r="P652">
        <v>1.3416250562229273</v>
      </c>
      <c r="Q652">
        <f t="shared" si="74"/>
        <v>3.8252547111928181</v>
      </c>
      <c r="T652" t="e">
        <f t="shared" si="73"/>
        <v>#DIV/0!</v>
      </c>
      <c r="X652">
        <f t="shared" si="71"/>
        <v>0</v>
      </c>
      <c r="Y652">
        <f t="shared" si="72"/>
        <v>0</v>
      </c>
    </row>
    <row r="653" spans="15:25" x14ac:dyDescent="0.25">
      <c r="O653">
        <v>650</v>
      </c>
      <c r="P653">
        <v>-1.0155570722116383</v>
      </c>
      <c r="Q653">
        <f t="shared" si="74"/>
        <v>0.3622006017310333</v>
      </c>
      <c r="T653" t="e">
        <f t="shared" si="73"/>
        <v>#DIV/0!</v>
      </c>
      <c r="X653">
        <f t="shared" si="71"/>
        <v>0</v>
      </c>
      <c r="Y653">
        <f t="shared" si="72"/>
        <v>0</v>
      </c>
    </row>
    <row r="654" spans="15:25" x14ac:dyDescent="0.25">
      <c r="O654">
        <v>651</v>
      </c>
      <c r="P654">
        <v>0.71712021149445637</v>
      </c>
      <c r="Q654">
        <f t="shared" si="74"/>
        <v>2.048525388220908</v>
      </c>
      <c r="T654" t="e">
        <f t="shared" si="73"/>
        <v>#DIV/0!</v>
      </c>
      <c r="X654">
        <f t="shared" si="71"/>
        <v>0</v>
      </c>
      <c r="Y654">
        <f t="shared" si="72"/>
        <v>0</v>
      </c>
    </row>
    <row r="655" spans="15:25" x14ac:dyDescent="0.25">
      <c r="O655">
        <v>652</v>
      </c>
      <c r="P655">
        <v>-0.90618940413518922</v>
      </c>
      <c r="Q655">
        <f t="shared" si="74"/>
        <v>0.40406100734770611</v>
      </c>
      <c r="T655" t="e">
        <f t="shared" si="73"/>
        <v>#DIV/0!</v>
      </c>
      <c r="X655">
        <f t="shared" ref="X655:X718" si="75">COUNTIFS($Q$4:$Q$2003,"&gt;"&amp;R655,$Q$4:$Q$2003,"&lt;="&amp;S655)/2000</f>
        <v>0</v>
      </c>
      <c r="Y655">
        <f t="shared" ref="Y655:Y718" si="76">X655/(0.125)</f>
        <v>0</v>
      </c>
    </row>
    <row r="656" spans="15:25" x14ac:dyDescent="0.25">
      <c r="O656">
        <v>653</v>
      </c>
      <c r="P656">
        <v>0.20266362334765478</v>
      </c>
      <c r="Q656">
        <f t="shared" si="74"/>
        <v>1.2246604517719961</v>
      </c>
      <c r="T656" t="e">
        <f t="shared" si="73"/>
        <v>#DIV/0!</v>
      </c>
      <c r="X656">
        <f t="shared" si="75"/>
        <v>0</v>
      </c>
      <c r="Y656">
        <f t="shared" si="76"/>
        <v>0</v>
      </c>
    </row>
    <row r="657" spans="15:25" x14ac:dyDescent="0.25">
      <c r="O657">
        <v>654</v>
      </c>
      <c r="P657">
        <v>-1.3882384481319185</v>
      </c>
      <c r="Q657">
        <f t="shared" si="74"/>
        <v>0.24951445037527942</v>
      </c>
      <c r="T657" t="e">
        <f t="shared" si="73"/>
        <v>#DIV/0!</v>
      </c>
      <c r="X657">
        <f t="shared" si="75"/>
        <v>0</v>
      </c>
      <c r="Y657">
        <f t="shared" si="76"/>
        <v>0</v>
      </c>
    </row>
    <row r="658" spans="15:25" x14ac:dyDescent="0.25">
      <c r="O658">
        <v>655</v>
      </c>
      <c r="P658">
        <v>-1.0642766946418964</v>
      </c>
      <c r="Q658">
        <f t="shared" si="74"/>
        <v>0.34497728846915271</v>
      </c>
      <c r="T658" t="e">
        <f t="shared" si="73"/>
        <v>#DIV/0!</v>
      </c>
      <c r="X658">
        <f t="shared" si="75"/>
        <v>0</v>
      </c>
      <c r="Y658">
        <f t="shared" si="76"/>
        <v>0</v>
      </c>
    </row>
    <row r="659" spans="15:25" x14ac:dyDescent="0.25">
      <c r="O659">
        <v>656</v>
      </c>
      <c r="P659">
        <v>1.253363027935043</v>
      </c>
      <c r="Q659">
        <f t="shared" si="74"/>
        <v>3.5021008382897483</v>
      </c>
      <c r="T659" t="e">
        <f t="shared" si="73"/>
        <v>#DIV/0!</v>
      </c>
      <c r="X659">
        <f t="shared" si="75"/>
        <v>0</v>
      </c>
      <c r="Y659">
        <f t="shared" si="76"/>
        <v>0</v>
      </c>
    </row>
    <row r="660" spans="15:25" x14ac:dyDescent="0.25">
      <c r="O660">
        <v>657</v>
      </c>
      <c r="P660">
        <v>1.6369512985250789</v>
      </c>
      <c r="Q660">
        <f t="shared" si="74"/>
        <v>5.1394768725807989</v>
      </c>
      <c r="T660" t="e">
        <f t="shared" si="73"/>
        <v>#DIV/0!</v>
      </c>
      <c r="X660">
        <f t="shared" si="75"/>
        <v>0</v>
      </c>
      <c r="Y660">
        <f t="shared" si="76"/>
        <v>0</v>
      </c>
    </row>
    <row r="661" spans="15:25" x14ac:dyDescent="0.25">
      <c r="O661">
        <v>658</v>
      </c>
      <c r="P661">
        <v>-0.80862196339528392</v>
      </c>
      <c r="Q661">
        <f t="shared" si="74"/>
        <v>0.44547151950556074</v>
      </c>
      <c r="T661" t="e">
        <f t="shared" si="73"/>
        <v>#DIV/0!</v>
      </c>
      <c r="X661">
        <f t="shared" si="75"/>
        <v>0</v>
      </c>
      <c r="Y661">
        <f t="shared" si="76"/>
        <v>0</v>
      </c>
    </row>
    <row r="662" spans="15:25" x14ac:dyDescent="0.25">
      <c r="O662">
        <v>659</v>
      </c>
      <c r="P662">
        <v>1.5784770482308028</v>
      </c>
      <c r="Q662">
        <f t="shared" si="74"/>
        <v>4.8475675750870053</v>
      </c>
      <c r="T662" t="e">
        <f t="shared" si="73"/>
        <v>#DIV/0!</v>
      </c>
      <c r="X662">
        <f t="shared" si="75"/>
        <v>0</v>
      </c>
      <c r="Y662">
        <f t="shared" si="76"/>
        <v>0</v>
      </c>
    </row>
    <row r="663" spans="15:25" x14ac:dyDescent="0.25">
      <c r="O663">
        <v>660</v>
      </c>
      <c r="P663">
        <v>9.2432168494379782E-2</v>
      </c>
      <c r="Q663">
        <f t="shared" si="74"/>
        <v>1.096838738813831</v>
      </c>
      <c r="T663" t="e">
        <f t="shared" si="73"/>
        <v>#DIV/0!</v>
      </c>
      <c r="X663">
        <f t="shared" si="75"/>
        <v>0</v>
      </c>
      <c r="Y663">
        <f t="shared" si="76"/>
        <v>0</v>
      </c>
    </row>
    <row r="664" spans="15:25" x14ac:dyDescent="0.25">
      <c r="O664">
        <v>661</v>
      </c>
      <c r="P664">
        <v>-1.5085725271161967</v>
      </c>
      <c r="Q664">
        <f t="shared" si="74"/>
        <v>0.22122554614160281</v>
      </c>
      <c r="T664" t="e">
        <f t="shared" si="73"/>
        <v>#DIV/0!</v>
      </c>
      <c r="X664">
        <f t="shared" si="75"/>
        <v>0</v>
      </c>
      <c r="Y664">
        <f t="shared" si="76"/>
        <v>0</v>
      </c>
    </row>
    <row r="665" spans="15:25" x14ac:dyDescent="0.25">
      <c r="O665">
        <v>662</v>
      </c>
      <c r="P665">
        <v>1.3239582135662531</v>
      </c>
      <c r="Q665">
        <f t="shared" si="74"/>
        <v>3.7582680022126236</v>
      </c>
      <c r="T665" t="e">
        <f t="shared" si="73"/>
        <v>#DIV/0!</v>
      </c>
      <c r="X665">
        <f t="shared" si="75"/>
        <v>0</v>
      </c>
      <c r="Y665">
        <f t="shared" si="76"/>
        <v>0</v>
      </c>
    </row>
    <row r="666" spans="15:25" x14ac:dyDescent="0.25">
      <c r="O666">
        <v>663</v>
      </c>
      <c r="P666">
        <v>1.541683240682185</v>
      </c>
      <c r="Q666">
        <f t="shared" si="74"/>
        <v>4.6724485108971345</v>
      </c>
      <c r="T666" t="e">
        <f t="shared" si="73"/>
        <v>#DIV/0!</v>
      </c>
      <c r="X666">
        <f t="shared" si="75"/>
        <v>0</v>
      </c>
      <c r="Y666">
        <f t="shared" si="76"/>
        <v>0</v>
      </c>
    </row>
    <row r="667" spans="15:25" x14ac:dyDescent="0.25">
      <c r="O667">
        <v>664</v>
      </c>
      <c r="P667">
        <v>-0.59165644427975927</v>
      </c>
      <c r="Q667">
        <f t="shared" si="74"/>
        <v>0.553409832538591</v>
      </c>
      <c r="T667" t="e">
        <f t="shared" si="73"/>
        <v>#DIV/0!</v>
      </c>
      <c r="X667">
        <f t="shared" si="75"/>
        <v>0</v>
      </c>
      <c r="Y667">
        <f t="shared" si="76"/>
        <v>0</v>
      </c>
    </row>
    <row r="668" spans="15:25" x14ac:dyDescent="0.25">
      <c r="O668">
        <v>665</v>
      </c>
      <c r="P668">
        <v>0.92718363435606133</v>
      </c>
      <c r="Q668">
        <f t="shared" si="74"/>
        <v>2.527381115372171</v>
      </c>
      <c r="T668" t="e">
        <f t="shared" si="73"/>
        <v>#DIV/0!</v>
      </c>
      <c r="X668">
        <f t="shared" si="75"/>
        <v>0</v>
      </c>
      <c r="Y668">
        <f t="shared" si="76"/>
        <v>0</v>
      </c>
    </row>
    <row r="669" spans="15:25" x14ac:dyDescent="0.25">
      <c r="O669">
        <v>666</v>
      </c>
      <c r="P669">
        <v>1.2219878697575655E-2</v>
      </c>
      <c r="Q669">
        <f t="shared" si="74"/>
        <v>1.0122948464697474</v>
      </c>
      <c r="T669" t="e">
        <f t="shared" si="73"/>
        <v>#DIV/0!</v>
      </c>
      <c r="X669">
        <f t="shared" si="75"/>
        <v>0</v>
      </c>
      <c r="Y669">
        <f t="shared" si="76"/>
        <v>0</v>
      </c>
    </row>
    <row r="670" spans="15:25" x14ac:dyDescent="0.25">
      <c r="O670">
        <v>667</v>
      </c>
      <c r="P670">
        <v>-2.0858056641832543</v>
      </c>
      <c r="Q670">
        <f t="shared" si="74"/>
        <v>0.12420701070405722</v>
      </c>
      <c r="T670" t="e">
        <f t="shared" si="73"/>
        <v>#DIV/0!</v>
      </c>
      <c r="X670">
        <f t="shared" si="75"/>
        <v>0</v>
      </c>
      <c r="Y670">
        <f t="shared" si="76"/>
        <v>0</v>
      </c>
    </row>
    <row r="671" spans="15:25" x14ac:dyDescent="0.25">
      <c r="O671">
        <v>668</v>
      </c>
      <c r="P671">
        <v>-0.53354331861520643</v>
      </c>
      <c r="Q671">
        <f t="shared" si="74"/>
        <v>0.58652304537109889</v>
      </c>
      <c r="T671" t="e">
        <f t="shared" si="73"/>
        <v>#DIV/0!</v>
      </c>
      <c r="X671">
        <f t="shared" si="75"/>
        <v>0</v>
      </c>
      <c r="Y671">
        <f t="shared" si="76"/>
        <v>0</v>
      </c>
    </row>
    <row r="672" spans="15:25" x14ac:dyDescent="0.25">
      <c r="O672">
        <v>669</v>
      </c>
      <c r="P672">
        <v>0.44813983977980171</v>
      </c>
      <c r="Q672">
        <f t="shared" si="74"/>
        <v>1.5653975852020485</v>
      </c>
      <c r="T672" t="e">
        <f t="shared" si="73"/>
        <v>#DIV/0!</v>
      </c>
      <c r="X672">
        <f t="shared" si="75"/>
        <v>0</v>
      </c>
      <c r="Y672">
        <f t="shared" si="76"/>
        <v>0</v>
      </c>
    </row>
    <row r="673" spans="15:25" x14ac:dyDescent="0.25">
      <c r="O673">
        <v>670</v>
      </c>
      <c r="P673">
        <v>0.62050335514190758</v>
      </c>
      <c r="Q673">
        <f t="shared" si="74"/>
        <v>1.8598639783691109</v>
      </c>
      <c r="T673" t="e">
        <f t="shared" si="73"/>
        <v>#DIV/0!</v>
      </c>
      <c r="X673">
        <f t="shared" si="75"/>
        <v>0</v>
      </c>
      <c r="Y673">
        <f t="shared" si="76"/>
        <v>0</v>
      </c>
    </row>
    <row r="674" spans="15:25" x14ac:dyDescent="0.25">
      <c r="O674">
        <v>671</v>
      </c>
      <c r="P674">
        <v>-1.3256913464122166</v>
      </c>
      <c r="Q674">
        <f t="shared" si="74"/>
        <v>0.26561926067374075</v>
      </c>
      <c r="T674" t="e">
        <f t="shared" si="73"/>
        <v>#DIV/0!</v>
      </c>
      <c r="X674">
        <f t="shared" si="75"/>
        <v>0</v>
      </c>
      <c r="Y674">
        <f t="shared" si="76"/>
        <v>0</v>
      </c>
    </row>
    <row r="675" spans="15:25" x14ac:dyDescent="0.25">
      <c r="O675">
        <v>672</v>
      </c>
      <c r="P675">
        <v>-0.80372677036211948</v>
      </c>
      <c r="Q675">
        <f t="shared" si="74"/>
        <v>0.44765753470222513</v>
      </c>
      <c r="T675" t="e">
        <f t="shared" si="73"/>
        <v>#DIV/0!</v>
      </c>
      <c r="X675">
        <f t="shared" si="75"/>
        <v>0</v>
      </c>
      <c r="Y675">
        <f t="shared" si="76"/>
        <v>0</v>
      </c>
    </row>
    <row r="676" spans="15:25" x14ac:dyDescent="0.25">
      <c r="O676">
        <v>673</v>
      </c>
      <c r="P676">
        <v>-2.3310836564390658</v>
      </c>
      <c r="Q676">
        <f t="shared" si="74"/>
        <v>9.7190369033821999E-2</v>
      </c>
      <c r="T676" t="e">
        <f t="shared" si="73"/>
        <v>#DIV/0!</v>
      </c>
      <c r="X676">
        <f t="shared" si="75"/>
        <v>0</v>
      </c>
      <c r="Y676">
        <f t="shared" si="76"/>
        <v>0</v>
      </c>
    </row>
    <row r="677" spans="15:25" x14ac:dyDescent="0.25">
      <c r="O677">
        <v>674</v>
      </c>
      <c r="P677">
        <v>-0.13197063752255919</v>
      </c>
      <c r="Q677">
        <f t="shared" si="74"/>
        <v>0.87636672699984641</v>
      </c>
      <c r="T677" t="e">
        <f t="shared" si="73"/>
        <v>#DIV/0!</v>
      </c>
      <c r="X677">
        <f t="shared" si="75"/>
        <v>0</v>
      </c>
      <c r="Y677">
        <f t="shared" si="76"/>
        <v>0</v>
      </c>
    </row>
    <row r="678" spans="15:25" x14ac:dyDescent="0.25">
      <c r="O678">
        <v>675</v>
      </c>
      <c r="P678">
        <v>0.82407721396259093</v>
      </c>
      <c r="Q678">
        <f t="shared" si="74"/>
        <v>2.2797760488708589</v>
      </c>
      <c r="T678" t="e">
        <f t="shared" si="73"/>
        <v>#DIV/0!</v>
      </c>
      <c r="X678">
        <f t="shared" si="75"/>
        <v>0</v>
      </c>
      <c r="Y678">
        <f t="shared" si="76"/>
        <v>0</v>
      </c>
    </row>
    <row r="679" spans="15:25" x14ac:dyDescent="0.25">
      <c r="O679">
        <v>676</v>
      </c>
      <c r="P679">
        <v>1.2295401971659559</v>
      </c>
      <c r="Q679">
        <f t="shared" si="74"/>
        <v>3.4196568068534066</v>
      </c>
      <c r="T679" t="e">
        <f t="shared" si="73"/>
        <v>#DIV/0!</v>
      </c>
      <c r="X679">
        <f t="shared" si="75"/>
        <v>0</v>
      </c>
      <c r="Y679">
        <f t="shared" si="76"/>
        <v>0</v>
      </c>
    </row>
    <row r="680" spans="15:25" x14ac:dyDescent="0.25">
      <c r="O680">
        <v>677</v>
      </c>
      <c r="P680">
        <v>1.1671360082655275</v>
      </c>
      <c r="Q680">
        <f t="shared" si="74"/>
        <v>3.2127780797518044</v>
      </c>
      <c r="T680" t="e">
        <f t="shared" si="73"/>
        <v>#DIV/0!</v>
      </c>
      <c r="X680">
        <f t="shared" si="75"/>
        <v>0</v>
      </c>
      <c r="Y680">
        <f t="shared" si="76"/>
        <v>0</v>
      </c>
    </row>
    <row r="681" spans="15:25" x14ac:dyDescent="0.25">
      <c r="O681">
        <v>678</v>
      </c>
      <c r="P681">
        <v>-0.69201967772973927</v>
      </c>
      <c r="Q681">
        <f t="shared" si="74"/>
        <v>0.50056406935024078</v>
      </c>
      <c r="T681" t="e">
        <f t="shared" si="73"/>
        <v>#DIV/0!</v>
      </c>
      <c r="X681">
        <f t="shared" si="75"/>
        <v>0</v>
      </c>
      <c r="Y681">
        <f t="shared" si="76"/>
        <v>0</v>
      </c>
    </row>
    <row r="682" spans="15:25" x14ac:dyDescent="0.25">
      <c r="O682">
        <v>679</v>
      </c>
      <c r="P682">
        <v>0.29657347929411415</v>
      </c>
      <c r="Q682">
        <f t="shared" si="74"/>
        <v>1.3452414037544835</v>
      </c>
      <c r="T682" t="e">
        <f t="shared" si="73"/>
        <v>#DIV/0!</v>
      </c>
      <c r="X682">
        <f t="shared" si="75"/>
        <v>0</v>
      </c>
      <c r="Y682">
        <f t="shared" si="76"/>
        <v>0</v>
      </c>
    </row>
    <row r="683" spans="15:25" x14ac:dyDescent="0.25">
      <c r="O683">
        <v>680</v>
      </c>
      <c r="P683">
        <v>-0.22156023620623996</v>
      </c>
      <c r="Q683">
        <f t="shared" si="74"/>
        <v>0.80126765537050337</v>
      </c>
      <c r="T683" t="e">
        <f t="shared" si="73"/>
        <v>#DIV/0!</v>
      </c>
      <c r="X683">
        <f t="shared" si="75"/>
        <v>0</v>
      </c>
      <c r="Y683">
        <f t="shared" si="76"/>
        <v>0</v>
      </c>
    </row>
    <row r="684" spans="15:25" x14ac:dyDescent="0.25">
      <c r="O684">
        <v>681</v>
      </c>
      <c r="P684">
        <v>0.69053396050091886</v>
      </c>
      <c r="Q684">
        <f t="shared" si="74"/>
        <v>1.9947803828564188</v>
      </c>
      <c r="T684" t="e">
        <f t="shared" si="73"/>
        <v>#DIV/0!</v>
      </c>
      <c r="X684">
        <f t="shared" si="75"/>
        <v>0</v>
      </c>
      <c r="Y684">
        <f t="shared" si="76"/>
        <v>0</v>
      </c>
    </row>
    <row r="685" spans="15:25" x14ac:dyDescent="0.25">
      <c r="O685">
        <v>682</v>
      </c>
      <c r="P685">
        <v>0.36548248390277605</v>
      </c>
      <c r="Q685">
        <f t="shared" si="74"/>
        <v>1.4412092006659856</v>
      </c>
      <c r="T685" t="e">
        <f t="shared" si="73"/>
        <v>#DIV/0!</v>
      </c>
      <c r="X685">
        <f t="shared" si="75"/>
        <v>0</v>
      </c>
      <c r="Y685">
        <f t="shared" si="76"/>
        <v>0</v>
      </c>
    </row>
    <row r="686" spans="15:25" x14ac:dyDescent="0.25">
      <c r="O686">
        <v>683</v>
      </c>
      <c r="P686">
        <v>0.17259145041092705</v>
      </c>
      <c r="Q686">
        <f t="shared" si="74"/>
        <v>1.1883804935302922</v>
      </c>
      <c r="T686" t="e">
        <f t="shared" si="73"/>
        <v>#DIV/0!</v>
      </c>
      <c r="X686">
        <f t="shared" si="75"/>
        <v>0</v>
      </c>
      <c r="Y686">
        <f t="shared" si="76"/>
        <v>0</v>
      </c>
    </row>
    <row r="687" spans="15:25" x14ac:dyDescent="0.25">
      <c r="O687">
        <v>684</v>
      </c>
      <c r="P687">
        <v>0.56862780785678246</v>
      </c>
      <c r="Q687">
        <f t="shared" si="74"/>
        <v>1.7658423132624452</v>
      </c>
      <c r="T687" t="e">
        <f t="shared" si="73"/>
        <v>#DIV/0!</v>
      </c>
      <c r="X687">
        <f t="shared" si="75"/>
        <v>0</v>
      </c>
      <c r="Y687">
        <f t="shared" si="76"/>
        <v>0</v>
      </c>
    </row>
    <row r="688" spans="15:25" x14ac:dyDescent="0.25">
      <c r="O688">
        <v>685</v>
      </c>
      <c r="P688">
        <v>0.86931640076244265</v>
      </c>
      <c r="Q688">
        <f t="shared" si="74"/>
        <v>2.3852797206687986</v>
      </c>
      <c r="T688" t="e">
        <f t="shared" ref="T688:T751" si="77">ROUND(AVERAGE(R688:S688),2)</f>
        <v>#DIV/0!</v>
      </c>
      <c r="X688">
        <f t="shared" si="75"/>
        <v>0</v>
      </c>
      <c r="Y688">
        <f t="shared" si="76"/>
        <v>0</v>
      </c>
    </row>
    <row r="689" spans="15:25" x14ac:dyDescent="0.25">
      <c r="O689">
        <v>686</v>
      </c>
      <c r="P689">
        <v>0.57324704025625572</v>
      </c>
      <c r="Q689">
        <f t="shared" si="74"/>
        <v>1.7740180174898679</v>
      </c>
      <c r="T689" t="e">
        <f t="shared" si="77"/>
        <v>#DIV/0!</v>
      </c>
      <c r="X689">
        <f t="shared" si="75"/>
        <v>0</v>
      </c>
      <c r="Y689">
        <f t="shared" si="76"/>
        <v>0</v>
      </c>
    </row>
    <row r="690" spans="15:25" x14ac:dyDescent="0.25">
      <c r="O690">
        <v>687</v>
      </c>
      <c r="P690">
        <v>0.21101518930623223</v>
      </c>
      <c r="Q690">
        <f t="shared" si="74"/>
        <v>1.2349311126657825</v>
      </c>
      <c r="T690" t="e">
        <f t="shared" si="77"/>
        <v>#DIV/0!</v>
      </c>
      <c r="X690">
        <f t="shared" si="75"/>
        <v>0</v>
      </c>
      <c r="Y690">
        <f t="shared" si="76"/>
        <v>0</v>
      </c>
    </row>
    <row r="691" spans="15:25" x14ac:dyDescent="0.25">
      <c r="O691">
        <v>688</v>
      </c>
      <c r="P691">
        <v>0.81084274775754672</v>
      </c>
      <c r="Q691">
        <f t="shared" si="74"/>
        <v>2.2498032045745622</v>
      </c>
      <c r="T691" t="e">
        <f t="shared" si="77"/>
        <v>#DIV/0!</v>
      </c>
      <c r="X691">
        <f t="shared" si="75"/>
        <v>0</v>
      </c>
      <c r="Y691">
        <f t="shared" si="76"/>
        <v>0</v>
      </c>
    </row>
    <row r="692" spans="15:25" x14ac:dyDescent="0.25">
      <c r="O692">
        <v>689</v>
      </c>
      <c r="P692">
        <v>0.32713424034624944</v>
      </c>
      <c r="Q692">
        <f t="shared" si="74"/>
        <v>1.3869876543867448</v>
      </c>
      <c r="T692" t="e">
        <f t="shared" si="77"/>
        <v>#DIV/0!</v>
      </c>
      <c r="X692">
        <f t="shared" si="75"/>
        <v>0</v>
      </c>
      <c r="Y692">
        <f t="shared" si="76"/>
        <v>0</v>
      </c>
    </row>
    <row r="693" spans="15:25" x14ac:dyDescent="0.25">
      <c r="O693">
        <v>690</v>
      </c>
      <c r="P693">
        <v>1.0589272515183037</v>
      </c>
      <c r="Q693">
        <f t="shared" si="74"/>
        <v>2.8832762993803258</v>
      </c>
      <c r="T693" t="e">
        <f t="shared" si="77"/>
        <v>#DIV/0!</v>
      </c>
      <c r="X693">
        <f t="shared" si="75"/>
        <v>0</v>
      </c>
      <c r="Y693">
        <f t="shared" si="76"/>
        <v>0</v>
      </c>
    </row>
    <row r="694" spans="15:25" x14ac:dyDescent="0.25">
      <c r="O694">
        <v>691</v>
      </c>
      <c r="P694">
        <v>0.30808035377468407</v>
      </c>
      <c r="Q694">
        <f t="shared" si="74"/>
        <v>1.3608103307907842</v>
      </c>
      <c r="T694" t="e">
        <f t="shared" si="77"/>
        <v>#DIV/0!</v>
      </c>
      <c r="X694">
        <f t="shared" si="75"/>
        <v>0</v>
      </c>
      <c r="Y694">
        <f t="shared" si="76"/>
        <v>0</v>
      </c>
    </row>
    <row r="695" spans="15:25" x14ac:dyDescent="0.25">
      <c r="O695">
        <v>692</v>
      </c>
      <c r="P695">
        <v>-0.25304649144276126</v>
      </c>
      <c r="Q695">
        <f t="shared" si="74"/>
        <v>0.77643178355079101</v>
      </c>
      <c r="T695" t="e">
        <f t="shared" si="77"/>
        <v>#DIV/0!</v>
      </c>
      <c r="X695">
        <f t="shared" si="75"/>
        <v>0</v>
      </c>
      <c r="Y695">
        <f t="shared" si="76"/>
        <v>0</v>
      </c>
    </row>
    <row r="696" spans="15:25" x14ac:dyDescent="0.25">
      <c r="O696">
        <v>693</v>
      </c>
      <c r="P696">
        <v>-0.39429180435938749</v>
      </c>
      <c r="Q696">
        <f t="shared" si="74"/>
        <v>0.67415730549482134</v>
      </c>
      <c r="T696" t="e">
        <f t="shared" si="77"/>
        <v>#DIV/0!</v>
      </c>
      <c r="X696">
        <f t="shared" si="75"/>
        <v>0</v>
      </c>
      <c r="Y696">
        <f t="shared" si="76"/>
        <v>0</v>
      </c>
    </row>
    <row r="697" spans="15:25" x14ac:dyDescent="0.25">
      <c r="O697">
        <v>694</v>
      </c>
      <c r="P697">
        <v>-2.1514126052785447</v>
      </c>
      <c r="Q697">
        <f t="shared" si="74"/>
        <v>0.11631972780202481</v>
      </c>
      <c r="T697" t="e">
        <f t="shared" si="77"/>
        <v>#DIV/0!</v>
      </c>
      <c r="X697">
        <f t="shared" si="75"/>
        <v>0</v>
      </c>
      <c r="Y697">
        <f t="shared" si="76"/>
        <v>0</v>
      </c>
    </row>
    <row r="698" spans="15:25" x14ac:dyDescent="0.25">
      <c r="O698">
        <v>695</v>
      </c>
      <c r="P698">
        <v>-1.5786567532143001</v>
      </c>
      <c r="Q698">
        <f t="shared" si="74"/>
        <v>0.20625195949837399</v>
      </c>
      <c r="T698" t="e">
        <f t="shared" si="77"/>
        <v>#DIV/0!</v>
      </c>
      <c r="X698">
        <f t="shared" si="75"/>
        <v>0</v>
      </c>
      <c r="Y698">
        <f t="shared" si="76"/>
        <v>0</v>
      </c>
    </row>
    <row r="699" spans="15:25" x14ac:dyDescent="0.25">
      <c r="O699">
        <v>696</v>
      </c>
      <c r="P699">
        <v>-0.45032004781743018</v>
      </c>
      <c r="Q699">
        <f t="shared" si="74"/>
        <v>0.63742411277634992</v>
      </c>
      <c r="T699" t="e">
        <f t="shared" si="77"/>
        <v>#DIV/0!</v>
      </c>
      <c r="X699">
        <f t="shared" si="75"/>
        <v>0</v>
      </c>
      <c r="Y699">
        <f t="shared" si="76"/>
        <v>0</v>
      </c>
    </row>
    <row r="700" spans="15:25" x14ac:dyDescent="0.25">
      <c r="O700">
        <v>697</v>
      </c>
      <c r="P700">
        <v>-0.172397215495699</v>
      </c>
      <c r="Q700">
        <f t="shared" si="74"/>
        <v>0.84164479240886769</v>
      </c>
      <c r="T700" t="e">
        <f t="shared" si="77"/>
        <v>#DIV/0!</v>
      </c>
      <c r="X700">
        <f t="shared" si="75"/>
        <v>0</v>
      </c>
      <c r="Y700">
        <f t="shared" si="76"/>
        <v>0</v>
      </c>
    </row>
    <row r="701" spans="15:25" x14ac:dyDescent="0.25">
      <c r="O701">
        <v>698</v>
      </c>
      <c r="P701">
        <v>0.75510752434432371</v>
      </c>
      <c r="Q701">
        <f t="shared" si="74"/>
        <v>2.1278403056889372</v>
      </c>
      <c r="T701" t="e">
        <f t="shared" si="77"/>
        <v>#DIV/0!</v>
      </c>
      <c r="X701">
        <f t="shared" si="75"/>
        <v>0</v>
      </c>
      <c r="Y701">
        <f t="shared" si="76"/>
        <v>0</v>
      </c>
    </row>
    <row r="702" spans="15:25" x14ac:dyDescent="0.25">
      <c r="O702">
        <v>699</v>
      </c>
      <c r="P702">
        <v>0.69312228792826491</v>
      </c>
      <c r="Q702">
        <f t="shared" si="74"/>
        <v>1.9999502153562772</v>
      </c>
      <c r="T702" t="e">
        <f t="shared" si="77"/>
        <v>#DIV/0!</v>
      </c>
      <c r="X702">
        <f t="shared" si="75"/>
        <v>0</v>
      </c>
      <c r="Y702">
        <f t="shared" si="76"/>
        <v>0</v>
      </c>
    </row>
    <row r="703" spans="15:25" x14ac:dyDescent="0.25">
      <c r="O703">
        <v>700</v>
      </c>
      <c r="P703">
        <v>1.1080043810683473</v>
      </c>
      <c r="Q703">
        <f t="shared" si="74"/>
        <v>3.0283090095194893</v>
      </c>
      <c r="T703" t="e">
        <f t="shared" si="77"/>
        <v>#DIV/0!</v>
      </c>
      <c r="X703">
        <f t="shared" si="75"/>
        <v>0</v>
      </c>
      <c r="Y703">
        <f t="shared" si="76"/>
        <v>0</v>
      </c>
    </row>
    <row r="704" spans="15:25" x14ac:dyDescent="0.25">
      <c r="O704">
        <v>701</v>
      </c>
      <c r="P704">
        <v>0.96159337806843148</v>
      </c>
      <c r="Q704">
        <f t="shared" si="74"/>
        <v>2.615861210424431</v>
      </c>
      <c r="T704" t="e">
        <f t="shared" si="77"/>
        <v>#DIV/0!</v>
      </c>
      <c r="X704">
        <f t="shared" si="75"/>
        <v>0</v>
      </c>
      <c r="Y704">
        <f t="shared" si="76"/>
        <v>0</v>
      </c>
    </row>
    <row r="705" spans="15:25" x14ac:dyDescent="0.25">
      <c r="O705">
        <v>702</v>
      </c>
      <c r="P705">
        <v>-1.3569969698532547</v>
      </c>
      <c r="Q705">
        <f t="shared" si="74"/>
        <v>0.25743269547141556</v>
      </c>
      <c r="T705" t="e">
        <f t="shared" si="77"/>
        <v>#DIV/0!</v>
      </c>
      <c r="X705">
        <f t="shared" si="75"/>
        <v>0</v>
      </c>
      <c r="Y705">
        <f t="shared" si="76"/>
        <v>0</v>
      </c>
    </row>
    <row r="706" spans="15:25" x14ac:dyDescent="0.25">
      <c r="O706">
        <v>703</v>
      </c>
      <c r="P706">
        <v>0.63426877320458508</v>
      </c>
      <c r="Q706">
        <f t="shared" si="74"/>
        <v>1.8856428046708316</v>
      </c>
      <c r="T706" t="e">
        <f t="shared" si="77"/>
        <v>#DIV/0!</v>
      </c>
      <c r="X706">
        <f t="shared" si="75"/>
        <v>0</v>
      </c>
      <c r="Y706">
        <f t="shared" si="76"/>
        <v>0</v>
      </c>
    </row>
    <row r="707" spans="15:25" x14ac:dyDescent="0.25">
      <c r="O707">
        <v>704</v>
      </c>
      <c r="P707">
        <v>-0.73048386683952748</v>
      </c>
      <c r="Q707">
        <f t="shared" si="74"/>
        <v>0.48167586671511131</v>
      </c>
      <c r="T707" t="e">
        <f t="shared" si="77"/>
        <v>#DIV/0!</v>
      </c>
      <c r="X707">
        <f t="shared" si="75"/>
        <v>0</v>
      </c>
      <c r="Y707">
        <f t="shared" si="76"/>
        <v>0</v>
      </c>
    </row>
    <row r="708" spans="15:25" x14ac:dyDescent="0.25">
      <c r="O708">
        <v>705</v>
      </c>
      <c r="P708">
        <v>0.53862670735172469</v>
      </c>
      <c r="Q708">
        <f t="shared" si="74"/>
        <v>1.7136518999728847</v>
      </c>
      <c r="T708" t="e">
        <f t="shared" si="77"/>
        <v>#DIV/0!</v>
      </c>
      <c r="X708">
        <f t="shared" si="75"/>
        <v>0</v>
      </c>
      <c r="Y708">
        <f t="shared" si="76"/>
        <v>0</v>
      </c>
    </row>
    <row r="709" spans="15:25" x14ac:dyDescent="0.25">
      <c r="O709">
        <v>706</v>
      </c>
      <c r="P709">
        <v>0.25197067144710339</v>
      </c>
      <c r="Q709">
        <f t="shared" ref="Q709:Q772" si="78">EXP(P709)</f>
        <v>1.2865583038382409</v>
      </c>
      <c r="T709" t="e">
        <f t="shared" si="77"/>
        <v>#DIV/0!</v>
      </c>
      <c r="X709">
        <f t="shared" si="75"/>
        <v>0</v>
      </c>
      <c r="Y709">
        <f t="shared" si="76"/>
        <v>0</v>
      </c>
    </row>
    <row r="710" spans="15:25" x14ac:dyDescent="0.25">
      <c r="O710">
        <v>707</v>
      </c>
      <c r="P710">
        <v>2.0650901940800725</v>
      </c>
      <c r="Q710">
        <f t="shared" si="78"/>
        <v>7.8860091369191814</v>
      </c>
      <c r="T710" t="e">
        <f t="shared" si="77"/>
        <v>#DIV/0!</v>
      </c>
      <c r="X710">
        <f t="shared" si="75"/>
        <v>0</v>
      </c>
      <c r="Y710">
        <f t="shared" si="76"/>
        <v>0</v>
      </c>
    </row>
    <row r="711" spans="15:25" x14ac:dyDescent="0.25">
      <c r="O711">
        <v>708</v>
      </c>
      <c r="P711">
        <v>-1.2372816671936477</v>
      </c>
      <c r="Q711">
        <f t="shared" si="78"/>
        <v>0.29017193069997899</v>
      </c>
      <c r="T711" t="e">
        <f t="shared" si="77"/>
        <v>#DIV/0!</v>
      </c>
      <c r="X711">
        <f t="shared" si="75"/>
        <v>0</v>
      </c>
      <c r="Y711">
        <f t="shared" si="76"/>
        <v>0</v>
      </c>
    </row>
    <row r="712" spans="15:25" x14ac:dyDescent="0.25">
      <c r="O712">
        <v>709</v>
      </c>
      <c r="P712">
        <v>-0.56669656922473155</v>
      </c>
      <c r="Q712">
        <f t="shared" si="78"/>
        <v>0.5673967019305034</v>
      </c>
      <c r="T712" t="e">
        <f t="shared" si="77"/>
        <v>#DIV/0!</v>
      </c>
      <c r="X712">
        <f t="shared" si="75"/>
        <v>0</v>
      </c>
      <c r="Y712">
        <f t="shared" si="76"/>
        <v>0</v>
      </c>
    </row>
    <row r="713" spans="15:25" x14ac:dyDescent="0.25">
      <c r="O713">
        <v>710</v>
      </c>
      <c r="P713">
        <v>-0.43214735629482642</v>
      </c>
      <c r="Q713">
        <f t="shared" si="78"/>
        <v>0.64911371864491274</v>
      </c>
      <c r="T713" t="e">
        <f t="shared" si="77"/>
        <v>#DIV/0!</v>
      </c>
      <c r="X713">
        <f t="shared" si="75"/>
        <v>0</v>
      </c>
      <c r="Y713">
        <f t="shared" si="76"/>
        <v>0</v>
      </c>
    </row>
    <row r="714" spans="15:25" x14ac:dyDescent="0.25">
      <c r="O714">
        <v>711</v>
      </c>
      <c r="P714">
        <v>1.4650240918796227</v>
      </c>
      <c r="Q714">
        <f t="shared" si="78"/>
        <v>4.3276475002074841</v>
      </c>
      <c r="T714" t="e">
        <f t="shared" si="77"/>
        <v>#DIV/0!</v>
      </c>
      <c r="X714">
        <f t="shared" si="75"/>
        <v>0</v>
      </c>
      <c r="Y714">
        <f t="shared" si="76"/>
        <v>0</v>
      </c>
    </row>
    <row r="715" spans="15:25" x14ac:dyDescent="0.25">
      <c r="O715">
        <v>712</v>
      </c>
      <c r="P715">
        <v>-1.0761103099271763</v>
      </c>
      <c r="Q715">
        <f t="shared" si="78"/>
        <v>0.34091901931123303</v>
      </c>
      <c r="T715" t="e">
        <f t="shared" si="77"/>
        <v>#DIV/0!</v>
      </c>
      <c r="X715">
        <f t="shared" si="75"/>
        <v>0</v>
      </c>
      <c r="Y715">
        <f t="shared" si="76"/>
        <v>0</v>
      </c>
    </row>
    <row r="716" spans="15:25" x14ac:dyDescent="0.25">
      <c r="O716">
        <v>713</v>
      </c>
      <c r="P716">
        <v>-0.67970533698343816</v>
      </c>
      <c r="Q716">
        <f t="shared" si="78"/>
        <v>0.50676629565279974</v>
      </c>
      <c r="T716" t="e">
        <f t="shared" si="77"/>
        <v>#DIV/0!</v>
      </c>
      <c r="X716">
        <f t="shared" si="75"/>
        <v>0</v>
      </c>
      <c r="Y716">
        <f t="shared" si="76"/>
        <v>0</v>
      </c>
    </row>
    <row r="717" spans="15:25" x14ac:dyDescent="0.25">
      <c r="O717">
        <v>714</v>
      </c>
      <c r="P717">
        <v>1.0654025161887248</v>
      </c>
      <c r="Q717">
        <f t="shared" si="78"/>
        <v>2.90200685373906</v>
      </c>
      <c r="T717" t="e">
        <f t="shared" si="77"/>
        <v>#DIV/0!</v>
      </c>
      <c r="X717">
        <f t="shared" si="75"/>
        <v>0</v>
      </c>
      <c r="Y717">
        <f t="shared" si="76"/>
        <v>0</v>
      </c>
    </row>
    <row r="718" spans="15:25" x14ac:dyDescent="0.25">
      <c r="O718">
        <v>715</v>
      </c>
      <c r="P718">
        <v>-0.51366237279239779</v>
      </c>
      <c r="Q718">
        <f t="shared" si="78"/>
        <v>0.5983003624465123</v>
      </c>
      <c r="T718" t="e">
        <f t="shared" si="77"/>
        <v>#DIV/0!</v>
      </c>
      <c r="X718">
        <f t="shared" si="75"/>
        <v>0</v>
      </c>
      <c r="Y718">
        <f t="shared" si="76"/>
        <v>0</v>
      </c>
    </row>
    <row r="719" spans="15:25" x14ac:dyDescent="0.25">
      <c r="O719">
        <v>716</v>
      </c>
      <c r="P719">
        <v>-3.305183565011223E-2</v>
      </c>
      <c r="Q719">
        <f t="shared" si="78"/>
        <v>0.96748840789862101</v>
      </c>
      <c r="T719" t="e">
        <f t="shared" si="77"/>
        <v>#DIV/0!</v>
      </c>
      <c r="X719">
        <f t="shared" ref="X719:X782" si="79">COUNTIFS($Q$4:$Q$2003,"&gt;"&amp;R719,$Q$4:$Q$2003,"&lt;="&amp;S719)/2000</f>
        <v>0</v>
      </c>
      <c r="Y719">
        <f t="shared" ref="Y719:Y782" si="80">X719/(0.125)</f>
        <v>0</v>
      </c>
    </row>
    <row r="720" spans="15:25" x14ac:dyDescent="0.25">
      <c r="O720">
        <v>717</v>
      </c>
      <c r="P720">
        <v>2.176826922319532</v>
      </c>
      <c r="Q720">
        <f t="shared" si="78"/>
        <v>8.8182807288827583</v>
      </c>
      <c r="T720" t="e">
        <f t="shared" si="77"/>
        <v>#DIV/0!</v>
      </c>
      <c r="X720">
        <f t="shared" si="79"/>
        <v>0</v>
      </c>
      <c r="Y720">
        <f t="shared" si="80"/>
        <v>0</v>
      </c>
    </row>
    <row r="721" spans="15:25" x14ac:dyDescent="0.25">
      <c r="O721">
        <v>718</v>
      </c>
      <c r="P721">
        <v>1.0889567804696934</v>
      </c>
      <c r="Q721">
        <f t="shared" si="78"/>
        <v>2.9711728696610553</v>
      </c>
      <c r="T721" t="e">
        <f t="shared" si="77"/>
        <v>#DIV/0!</v>
      </c>
      <c r="X721">
        <f t="shared" si="79"/>
        <v>0</v>
      </c>
      <c r="Y721">
        <f t="shared" si="80"/>
        <v>0</v>
      </c>
    </row>
    <row r="722" spans="15:25" x14ac:dyDescent="0.25">
      <c r="O722">
        <v>719</v>
      </c>
      <c r="P722">
        <v>0.92321601988824176</v>
      </c>
      <c r="Q722">
        <f t="shared" si="78"/>
        <v>2.517373308181968</v>
      </c>
      <c r="T722" t="e">
        <f t="shared" si="77"/>
        <v>#DIV/0!</v>
      </c>
      <c r="X722">
        <f t="shared" si="79"/>
        <v>0</v>
      </c>
      <c r="Y722">
        <f t="shared" si="80"/>
        <v>0</v>
      </c>
    </row>
    <row r="723" spans="15:25" x14ac:dyDescent="0.25">
      <c r="O723">
        <v>720</v>
      </c>
      <c r="P723">
        <v>-0.88384332714347191</v>
      </c>
      <c r="Q723">
        <f t="shared" si="78"/>
        <v>0.41319182475077826</v>
      </c>
      <c r="T723" t="e">
        <f t="shared" si="77"/>
        <v>#DIV/0!</v>
      </c>
      <c r="X723">
        <f t="shared" si="79"/>
        <v>0</v>
      </c>
      <c r="Y723">
        <f t="shared" si="80"/>
        <v>0</v>
      </c>
    </row>
    <row r="724" spans="15:25" x14ac:dyDescent="0.25">
      <c r="O724">
        <v>721</v>
      </c>
      <c r="P724">
        <v>0.23500804665599478</v>
      </c>
      <c r="Q724">
        <f t="shared" si="78"/>
        <v>1.2649189470595692</v>
      </c>
      <c r="T724" t="e">
        <f t="shared" si="77"/>
        <v>#DIV/0!</v>
      </c>
      <c r="X724">
        <f t="shared" si="79"/>
        <v>0</v>
      </c>
      <c r="Y724">
        <f t="shared" si="80"/>
        <v>0</v>
      </c>
    </row>
    <row r="725" spans="15:25" x14ac:dyDescent="0.25">
      <c r="O725">
        <v>722</v>
      </c>
      <c r="P725">
        <v>-0.94541645780242567</v>
      </c>
      <c r="Q725">
        <f t="shared" si="78"/>
        <v>0.38851773596285805</v>
      </c>
      <c r="T725" t="e">
        <f t="shared" si="77"/>
        <v>#DIV/0!</v>
      </c>
      <c r="X725">
        <f t="shared" si="79"/>
        <v>0</v>
      </c>
      <c r="Y725">
        <f t="shared" si="80"/>
        <v>0</v>
      </c>
    </row>
    <row r="726" spans="15:25" x14ac:dyDescent="0.25">
      <c r="O726">
        <v>723</v>
      </c>
      <c r="P726">
        <v>-7.6468581178335947E-3</v>
      </c>
      <c r="Q726">
        <f t="shared" si="78"/>
        <v>0.99238230471966526</v>
      </c>
      <c r="T726" t="e">
        <f t="shared" si="77"/>
        <v>#DIV/0!</v>
      </c>
      <c r="X726">
        <f t="shared" si="79"/>
        <v>0</v>
      </c>
      <c r="Y726">
        <f t="shared" si="80"/>
        <v>0</v>
      </c>
    </row>
    <row r="727" spans="15:25" x14ac:dyDescent="0.25">
      <c r="O727">
        <v>724</v>
      </c>
      <c r="P727">
        <v>-0.27564688397907805</v>
      </c>
      <c r="Q727">
        <f t="shared" si="78"/>
        <v>0.75908092707808772</v>
      </c>
      <c r="T727" t="e">
        <f t="shared" si="77"/>
        <v>#DIV/0!</v>
      </c>
      <c r="X727">
        <f t="shared" si="79"/>
        <v>0</v>
      </c>
      <c r="Y727">
        <f t="shared" si="80"/>
        <v>0</v>
      </c>
    </row>
    <row r="728" spans="15:25" x14ac:dyDescent="0.25">
      <c r="O728">
        <v>725</v>
      </c>
      <c r="P728">
        <v>-0.50830333973959374</v>
      </c>
      <c r="Q728">
        <f t="shared" si="78"/>
        <v>0.6015152805965196</v>
      </c>
      <c r="T728" t="e">
        <f t="shared" si="77"/>
        <v>#DIV/0!</v>
      </c>
      <c r="X728">
        <f t="shared" si="79"/>
        <v>0</v>
      </c>
      <c r="Y728">
        <f t="shared" si="80"/>
        <v>0</v>
      </c>
    </row>
    <row r="729" spans="15:25" x14ac:dyDescent="0.25">
      <c r="O729">
        <v>726</v>
      </c>
      <c r="P729">
        <v>1.2561749359895034</v>
      </c>
      <c r="Q729">
        <f t="shared" si="78"/>
        <v>3.5119622820833571</v>
      </c>
      <c r="T729" t="e">
        <f t="shared" si="77"/>
        <v>#DIV/0!</v>
      </c>
      <c r="X729">
        <f t="shared" si="79"/>
        <v>0</v>
      </c>
      <c r="Y729">
        <f t="shared" si="80"/>
        <v>0</v>
      </c>
    </row>
    <row r="730" spans="15:25" x14ac:dyDescent="0.25">
      <c r="O730">
        <v>727</v>
      </c>
      <c r="P730">
        <v>0.10195607180983242</v>
      </c>
      <c r="Q730">
        <f t="shared" si="78"/>
        <v>1.1073348274446344</v>
      </c>
      <c r="T730" t="e">
        <f t="shared" si="77"/>
        <v>#DIV/0!</v>
      </c>
      <c r="X730">
        <f t="shared" si="79"/>
        <v>0</v>
      </c>
      <c r="Y730">
        <f t="shared" si="80"/>
        <v>0</v>
      </c>
    </row>
    <row r="731" spans="15:25" x14ac:dyDescent="0.25">
      <c r="O731">
        <v>728</v>
      </c>
      <c r="P731">
        <v>1.1878537471847324</v>
      </c>
      <c r="Q731">
        <f t="shared" si="78"/>
        <v>3.280033865481697</v>
      </c>
      <c r="T731" t="e">
        <f t="shared" si="77"/>
        <v>#DIV/0!</v>
      </c>
      <c r="X731">
        <f t="shared" si="79"/>
        <v>0</v>
      </c>
      <c r="Y731">
        <f t="shared" si="80"/>
        <v>0</v>
      </c>
    </row>
    <row r="732" spans="15:25" x14ac:dyDescent="0.25">
      <c r="O732">
        <v>729</v>
      </c>
      <c r="P732">
        <v>1.2390599820080745</v>
      </c>
      <c r="Q732">
        <f t="shared" si="78"/>
        <v>3.4523666522028531</v>
      </c>
      <c r="T732" t="e">
        <f t="shared" si="77"/>
        <v>#DIV/0!</v>
      </c>
      <c r="X732">
        <f t="shared" si="79"/>
        <v>0</v>
      </c>
      <c r="Y732">
        <f t="shared" si="80"/>
        <v>0</v>
      </c>
    </row>
    <row r="733" spans="15:25" x14ac:dyDescent="0.25">
      <c r="O733">
        <v>730</v>
      </c>
      <c r="P733">
        <v>-0.75049922059724061</v>
      </c>
      <c r="Q733">
        <f t="shared" si="78"/>
        <v>0.47213079648052569</v>
      </c>
      <c r="T733" t="e">
        <f t="shared" si="77"/>
        <v>#DIV/0!</v>
      </c>
      <c r="X733">
        <f t="shared" si="79"/>
        <v>0</v>
      </c>
      <c r="Y733">
        <f t="shared" si="80"/>
        <v>0</v>
      </c>
    </row>
    <row r="734" spans="15:25" x14ac:dyDescent="0.25">
      <c r="O734">
        <v>731</v>
      </c>
      <c r="P734">
        <v>0.12186464661370286</v>
      </c>
      <c r="Q734">
        <f t="shared" si="78"/>
        <v>1.1296011960853449</v>
      </c>
      <c r="T734" t="e">
        <f t="shared" si="77"/>
        <v>#DIV/0!</v>
      </c>
      <c r="X734">
        <f t="shared" si="79"/>
        <v>0</v>
      </c>
      <c r="Y734">
        <f t="shared" si="80"/>
        <v>0</v>
      </c>
    </row>
    <row r="735" spans="15:25" x14ac:dyDescent="0.25">
      <c r="O735">
        <v>732</v>
      </c>
      <c r="P735">
        <v>1.1075826686718973</v>
      </c>
      <c r="Q735">
        <f t="shared" si="78"/>
        <v>3.0270322033113186</v>
      </c>
      <c r="T735" t="e">
        <f t="shared" si="77"/>
        <v>#DIV/0!</v>
      </c>
      <c r="X735">
        <f t="shared" si="79"/>
        <v>0</v>
      </c>
      <c r="Y735">
        <f t="shared" si="80"/>
        <v>0</v>
      </c>
    </row>
    <row r="736" spans="15:25" x14ac:dyDescent="0.25">
      <c r="O736">
        <v>733</v>
      </c>
      <c r="P736">
        <v>0.54406040908931874</v>
      </c>
      <c r="Q736">
        <f t="shared" si="78"/>
        <v>1.7229887170464386</v>
      </c>
      <c r="T736" t="e">
        <f t="shared" si="77"/>
        <v>#DIV/0!</v>
      </c>
      <c r="X736">
        <f t="shared" si="79"/>
        <v>0</v>
      </c>
      <c r="Y736">
        <f t="shared" si="80"/>
        <v>0</v>
      </c>
    </row>
    <row r="737" spans="15:25" x14ac:dyDescent="0.25">
      <c r="O737">
        <v>734</v>
      </c>
      <c r="P737">
        <v>1.2821056419212171</v>
      </c>
      <c r="Q737">
        <f t="shared" si="78"/>
        <v>3.6042209398111291</v>
      </c>
      <c r="T737" t="e">
        <f t="shared" si="77"/>
        <v>#DIV/0!</v>
      </c>
      <c r="X737">
        <f t="shared" si="79"/>
        <v>0</v>
      </c>
      <c r="Y737">
        <f t="shared" si="80"/>
        <v>0</v>
      </c>
    </row>
    <row r="738" spans="15:25" x14ac:dyDescent="0.25">
      <c r="O738">
        <v>735</v>
      </c>
      <c r="P738">
        <v>6.6135684474778494E-2</v>
      </c>
      <c r="Q738">
        <f t="shared" si="78"/>
        <v>1.0683716687806759</v>
      </c>
      <c r="T738" t="e">
        <f t="shared" si="77"/>
        <v>#DIV/0!</v>
      </c>
      <c r="X738">
        <f t="shared" si="79"/>
        <v>0</v>
      </c>
      <c r="Y738">
        <f t="shared" si="80"/>
        <v>0</v>
      </c>
    </row>
    <row r="739" spans="15:25" x14ac:dyDescent="0.25">
      <c r="O739">
        <v>736</v>
      </c>
      <c r="P739">
        <v>6.5639386529423124E-2</v>
      </c>
      <c r="Q739">
        <f t="shared" si="78"/>
        <v>1.0678415696710144</v>
      </c>
      <c r="T739" t="e">
        <f t="shared" si="77"/>
        <v>#DIV/0!</v>
      </c>
      <c r="X739">
        <f t="shared" si="79"/>
        <v>0</v>
      </c>
      <c r="Y739">
        <f t="shared" si="80"/>
        <v>0</v>
      </c>
    </row>
    <row r="740" spans="15:25" x14ac:dyDescent="0.25">
      <c r="O740">
        <v>737</v>
      </c>
      <c r="P740">
        <v>-0.99904562633433092</v>
      </c>
      <c r="Q740">
        <f t="shared" si="78"/>
        <v>0.36823070321319695</v>
      </c>
      <c r="T740" t="e">
        <f t="shared" si="77"/>
        <v>#DIV/0!</v>
      </c>
      <c r="X740">
        <f t="shared" si="79"/>
        <v>0</v>
      </c>
      <c r="Y740">
        <f t="shared" si="80"/>
        <v>0</v>
      </c>
    </row>
    <row r="741" spans="15:25" x14ac:dyDescent="0.25">
      <c r="O741">
        <v>738</v>
      </c>
      <c r="P741">
        <v>0.31760438303216953</v>
      </c>
      <c r="Q741">
        <f t="shared" si="78"/>
        <v>1.3738326421979825</v>
      </c>
      <c r="T741" t="e">
        <f t="shared" si="77"/>
        <v>#DIV/0!</v>
      </c>
      <c r="X741">
        <f t="shared" si="79"/>
        <v>0</v>
      </c>
      <c r="Y741">
        <f t="shared" si="80"/>
        <v>0</v>
      </c>
    </row>
    <row r="742" spans="15:25" x14ac:dyDescent="0.25">
      <c r="O742">
        <v>739</v>
      </c>
      <c r="P742">
        <v>0.65810443578396027</v>
      </c>
      <c r="Q742">
        <f t="shared" si="78"/>
        <v>1.9311282851049651</v>
      </c>
      <c r="T742" t="e">
        <f t="shared" si="77"/>
        <v>#DIV/0!</v>
      </c>
      <c r="X742">
        <f t="shared" si="79"/>
        <v>0</v>
      </c>
      <c r="Y742">
        <f t="shared" si="80"/>
        <v>0</v>
      </c>
    </row>
    <row r="743" spans="15:25" x14ac:dyDescent="0.25">
      <c r="O743">
        <v>740</v>
      </c>
      <c r="P743">
        <v>-0.55491877835152725</v>
      </c>
      <c r="Q743">
        <f t="shared" si="78"/>
        <v>0.57411889018544893</v>
      </c>
      <c r="T743" t="e">
        <f t="shared" si="77"/>
        <v>#DIV/0!</v>
      </c>
      <c r="X743">
        <f t="shared" si="79"/>
        <v>0</v>
      </c>
      <c r="Y743">
        <f t="shared" si="80"/>
        <v>0</v>
      </c>
    </row>
    <row r="744" spans="15:25" x14ac:dyDescent="0.25">
      <c r="O744">
        <v>741</v>
      </c>
      <c r="P744">
        <v>0.17676838521835569</v>
      </c>
      <c r="Q744">
        <f t="shared" si="78"/>
        <v>1.1933546625360816</v>
      </c>
      <c r="T744" t="e">
        <f t="shared" si="77"/>
        <v>#DIV/0!</v>
      </c>
      <c r="X744">
        <f t="shared" si="79"/>
        <v>0</v>
      </c>
      <c r="Y744">
        <f t="shared" si="80"/>
        <v>0</v>
      </c>
    </row>
    <row r="745" spans="15:25" x14ac:dyDescent="0.25">
      <c r="O745">
        <v>742</v>
      </c>
      <c r="P745">
        <v>4.4189563917534765E-2</v>
      </c>
      <c r="Q745">
        <f t="shared" si="78"/>
        <v>1.0451804646140257</v>
      </c>
      <c r="T745" t="e">
        <f t="shared" si="77"/>
        <v>#DIV/0!</v>
      </c>
      <c r="X745">
        <f t="shared" si="79"/>
        <v>0</v>
      </c>
      <c r="Y745">
        <f t="shared" si="80"/>
        <v>0</v>
      </c>
    </row>
    <row r="746" spans="15:25" x14ac:dyDescent="0.25">
      <c r="O746">
        <v>743</v>
      </c>
      <c r="P746">
        <v>-0.67366059209006346</v>
      </c>
      <c r="Q746">
        <f t="shared" si="78"/>
        <v>0.5098388456654428</v>
      </c>
      <c r="T746" t="e">
        <f t="shared" si="77"/>
        <v>#DIV/0!</v>
      </c>
      <c r="X746">
        <f t="shared" si="79"/>
        <v>0</v>
      </c>
      <c r="Y746">
        <f t="shared" si="80"/>
        <v>0</v>
      </c>
    </row>
    <row r="747" spans="15:25" x14ac:dyDescent="0.25">
      <c r="O747">
        <v>744</v>
      </c>
      <c r="P747">
        <v>0.85593591637550559</v>
      </c>
      <c r="Q747">
        <f t="shared" si="78"/>
        <v>2.3535761005147848</v>
      </c>
      <c r="T747" t="e">
        <f t="shared" si="77"/>
        <v>#DIV/0!</v>
      </c>
      <c r="X747">
        <f t="shared" si="79"/>
        <v>0</v>
      </c>
      <c r="Y747">
        <f t="shared" si="80"/>
        <v>0</v>
      </c>
    </row>
    <row r="748" spans="15:25" x14ac:dyDescent="0.25">
      <c r="O748">
        <v>745</v>
      </c>
      <c r="P748">
        <v>-0.34159981847636806</v>
      </c>
      <c r="Q748">
        <f t="shared" si="78"/>
        <v>0.71063252982308123</v>
      </c>
      <c r="T748" t="e">
        <f t="shared" si="77"/>
        <v>#DIV/0!</v>
      </c>
      <c r="X748">
        <f t="shared" si="79"/>
        <v>0</v>
      </c>
      <c r="Y748">
        <f t="shared" si="80"/>
        <v>0</v>
      </c>
    </row>
    <row r="749" spans="15:25" x14ac:dyDescent="0.25">
      <c r="O749">
        <v>746</v>
      </c>
      <c r="P749">
        <v>0.41834643522357023</v>
      </c>
      <c r="Q749">
        <f t="shared" si="78"/>
        <v>1.5194469731846163</v>
      </c>
      <c r="T749" t="e">
        <f t="shared" si="77"/>
        <v>#DIV/0!</v>
      </c>
      <c r="X749">
        <f t="shared" si="79"/>
        <v>0</v>
      </c>
      <c r="Y749">
        <f t="shared" si="80"/>
        <v>0</v>
      </c>
    </row>
    <row r="750" spans="15:25" x14ac:dyDescent="0.25">
      <c r="O750">
        <v>747</v>
      </c>
      <c r="P750">
        <v>-1.1056584491003567</v>
      </c>
      <c r="Q750">
        <f t="shared" si="78"/>
        <v>0.3309928685178874</v>
      </c>
      <c r="T750" t="e">
        <f t="shared" si="77"/>
        <v>#DIV/0!</v>
      </c>
      <c r="X750">
        <f t="shared" si="79"/>
        <v>0</v>
      </c>
      <c r="Y750">
        <f t="shared" si="80"/>
        <v>0</v>
      </c>
    </row>
    <row r="751" spans="15:25" x14ac:dyDescent="0.25">
      <c r="O751">
        <v>748</v>
      </c>
      <c r="P751">
        <v>1.2238709410554192</v>
      </c>
      <c r="Q751">
        <f t="shared" si="78"/>
        <v>3.4003247475812137</v>
      </c>
      <c r="T751" t="e">
        <f t="shared" si="77"/>
        <v>#DIV/0!</v>
      </c>
      <c r="X751">
        <f t="shared" si="79"/>
        <v>0</v>
      </c>
      <c r="Y751">
        <f t="shared" si="80"/>
        <v>0</v>
      </c>
    </row>
    <row r="752" spans="15:25" x14ac:dyDescent="0.25">
      <c r="O752">
        <v>749</v>
      </c>
      <c r="P752">
        <v>0.6187832075409746</v>
      </c>
      <c r="Q752">
        <f t="shared" si="78"/>
        <v>1.8566674878146137</v>
      </c>
      <c r="T752" t="e">
        <f t="shared" ref="T752:T815" si="81">ROUND(AVERAGE(R752:S752),2)</f>
        <v>#DIV/0!</v>
      </c>
      <c r="X752">
        <f t="shared" si="79"/>
        <v>0</v>
      </c>
      <c r="Y752">
        <f t="shared" si="80"/>
        <v>0</v>
      </c>
    </row>
    <row r="753" spans="15:25" x14ac:dyDescent="0.25">
      <c r="O753">
        <v>750</v>
      </c>
      <c r="P753">
        <v>-0.16103074720549015</v>
      </c>
      <c r="Q753">
        <f t="shared" si="78"/>
        <v>0.85126589665730634</v>
      </c>
      <c r="T753" t="e">
        <f t="shared" si="81"/>
        <v>#DIV/0!</v>
      </c>
      <c r="X753">
        <f t="shared" si="79"/>
        <v>0</v>
      </c>
      <c r="Y753">
        <f t="shared" si="80"/>
        <v>0</v>
      </c>
    </row>
    <row r="754" spans="15:25" x14ac:dyDescent="0.25">
      <c r="O754">
        <v>751</v>
      </c>
      <c r="P754">
        <v>-0.24507487750666632</v>
      </c>
      <c r="Q754">
        <f t="shared" si="78"/>
        <v>0.78264593347170508</v>
      </c>
      <c r="T754" t="e">
        <f t="shared" si="81"/>
        <v>#DIV/0!</v>
      </c>
      <c r="X754">
        <f t="shared" si="79"/>
        <v>0</v>
      </c>
      <c r="Y754">
        <f t="shared" si="80"/>
        <v>0</v>
      </c>
    </row>
    <row r="755" spans="15:25" x14ac:dyDescent="0.25">
      <c r="O755">
        <v>752</v>
      </c>
      <c r="P755">
        <v>-0.16824418366575472</v>
      </c>
      <c r="Q755">
        <f t="shared" si="78"/>
        <v>0.84514743828678573</v>
      </c>
      <c r="T755" t="e">
        <f t="shared" si="81"/>
        <v>#DIV/0!</v>
      </c>
      <c r="X755">
        <f t="shared" si="79"/>
        <v>0</v>
      </c>
      <c r="Y755">
        <f t="shared" si="80"/>
        <v>0</v>
      </c>
    </row>
    <row r="756" spans="15:25" x14ac:dyDescent="0.25">
      <c r="O756">
        <v>753</v>
      </c>
      <c r="P756">
        <v>1.7698745291116336</v>
      </c>
      <c r="Q756">
        <f t="shared" si="78"/>
        <v>5.8701167864062036</v>
      </c>
      <c r="T756" t="e">
        <f t="shared" si="81"/>
        <v>#DIV/0!</v>
      </c>
      <c r="X756">
        <f t="shared" si="79"/>
        <v>0</v>
      </c>
      <c r="Y756">
        <f t="shared" si="80"/>
        <v>0</v>
      </c>
    </row>
    <row r="757" spans="15:25" x14ac:dyDescent="0.25">
      <c r="O757">
        <v>754</v>
      </c>
      <c r="P757">
        <v>-1.8081967793979068</v>
      </c>
      <c r="Q757">
        <f t="shared" si="78"/>
        <v>0.16394950754307089</v>
      </c>
      <c r="T757" t="e">
        <f t="shared" si="81"/>
        <v>#DIV/0!</v>
      </c>
      <c r="X757">
        <f t="shared" si="79"/>
        <v>0</v>
      </c>
      <c r="Y757">
        <f t="shared" si="80"/>
        <v>0</v>
      </c>
    </row>
    <row r="758" spans="15:25" x14ac:dyDescent="0.25">
      <c r="O758">
        <v>755</v>
      </c>
      <c r="P758">
        <v>0.46132026808964893</v>
      </c>
      <c r="Q758">
        <f t="shared" si="78"/>
        <v>1.5861667685421856</v>
      </c>
      <c r="T758" t="e">
        <f t="shared" si="81"/>
        <v>#DIV/0!</v>
      </c>
      <c r="X758">
        <f t="shared" si="79"/>
        <v>0</v>
      </c>
      <c r="Y758">
        <f t="shared" si="80"/>
        <v>0</v>
      </c>
    </row>
    <row r="759" spans="15:25" x14ac:dyDescent="0.25">
      <c r="O759">
        <v>756</v>
      </c>
      <c r="P759">
        <v>-0.15493843468895988</v>
      </c>
      <c r="Q759">
        <f t="shared" si="78"/>
        <v>0.85646790457345801</v>
      </c>
      <c r="T759" t="e">
        <f t="shared" si="81"/>
        <v>#DIV/0!</v>
      </c>
      <c r="X759">
        <f t="shared" si="79"/>
        <v>0</v>
      </c>
      <c r="Y759">
        <f t="shared" si="80"/>
        <v>0</v>
      </c>
    </row>
    <row r="760" spans="15:25" x14ac:dyDescent="0.25">
      <c r="O760">
        <v>757</v>
      </c>
      <c r="P760">
        <v>-0.56254058130846385</v>
      </c>
      <c r="Q760">
        <f t="shared" si="78"/>
        <v>0.56975970266752018</v>
      </c>
      <c r="T760" t="e">
        <f t="shared" si="81"/>
        <v>#DIV/0!</v>
      </c>
      <c r="X760">
        <f t="shared" si="79"/>
        <v>0</v>
      </c>
      <c r="Y760">
        <f t="shared" si="80"/>
        <v>0</v>
      </c>
    </row>
    <row r="761" spans="15:25" x14ac:dyDescent="0.25">
      <c r="O761">
        <v>758</v>
      </c>
      <c r="P761">
        <v>-1.1898555111957627</v>
      </c>
      <c r="Q761">
        <f t="shared" si="78"/>
        <v>0.30426522380914145</v>
      </c>
      <c r="T761" t="e">
        <f t="shared" si="81"/>
        <v>#DIV/0!</v>
      </c>
      <c r="X761">
        <f t="shared" si="79"/>
        <v>0</v>
      </c>
      <c r="Y761">
        <f t="shared" si="80"/>
        <v>0</v>
      </c>
    </row>
    <row r="762" spans="15:25" x14ac:dyDescent="0.25">
      <c r="O762">
        <v>759</v>
      </c>
      <c r="P762">
        <v>-0.63913851471985605</v>
      </c>
      <c r="Q762">
        <f t="shared" si="78"/>
        <v>0.52774687442774537</v>
      </c>
      <c r="T762" t="e">
        <f t="shared" si="81"/>
        <v>#DIV/0!</v>
      </c>
      <c r="X762">
        <f t="shared" si="79"/>
        <v>0</v>
      </c>
      <c r="Y762">
        <f t="shared" si="80"/>
        <v>0</v>
      </c>
    </row>
    <row r="763" spans="15:25" x14ac:dyDescent="0.25">
      <c r="O763">
        <v>760</v>
      </c>
      <c r="P763">
        <v>-2.2616947917120473</v>
      </c>
      <c r="Q763">
        <f t="shared" si="78"/>
        <v>0.10417378219736491</v>
      </c>
      <c r="T763" t="e">
        <f t="shared" si="81"/>
        <v>#DIV/0!</v>
      </c>
      <c r="X763">
        <f t="shared" si="79"/>
        <v>0</v>
      </c>
      <c r="Y763">
        <f t="shared" si="80"/>
        <v>0</v>
      </c>
    </row>
    <row r="764" spans="15:25" x14ac:dyDescent="0.25">
      <c r="O764">
        <v>761</v>
      </c>
      <c r="P764">
        <v>-0.61868469360960998</v>
      </c>
      <c r="Q764">
        <f t="shared" si="78"/>
        <v>0.53865246488545182</v>
      </c>
      <c r="T764" t="e">
        <f t="shared" si="81"/>
        <v>#DIV/0!</v>
      </c>
      <c r="X764">
        <f t="shared" si="79"/>
        <v>0</v>
      </c>
      <c r="Y764">
        <f t="shared" si="80"/>
        <v>0</v>
      </c>
    </row>
    <row r="765" spans="15:25" x14ac:dyDescent="0.25">
      <c r="O765">
        <v>762</v>
      </c>
      <c r="P765">
        <v>-9.4987280100519572E-3</v>
      </c>
      <c r="Q765">
        <f t="shared" si="78"/>
        <v>0.99054624240696254</v>
      </c>
      <c r="T765" t="e">
        <f t="shared" si="81"/>
        <v>#DIV/0!</v>
      </c>
      <c r="X765">
        <f t="shared" si="79"/>
        <v>0</v>
      </c>
      <c r="Y765">
        <f t="shared" si="80"/>
        <v>0</v>
      </c>
    </row>
    <row r="766" spans="15:25" x14ac:dyDescent="0.25">
      <c r="O766">
        <v>763</v>
      </c>
      <c r="P766">
        <v>-0.32441900034764032</v>
      </c>
      <c r="Q766">
        <f t="shared" si="78"/>
        <v>0.72294726375536145</v>
      </c>
      <c r="T766" t="e">
        <f t="shared" si="81"/>
        <v>#DIV/0!</v>
      </c>
      <c r="X766">
        <f t="shared" si="79"/>
        <v>0</v>
      </c>
      <c r="Y766">
        <f t="shared" si="80"/>
        <v>0</v>
      </c>
    </row>
    <row r="767" spans="15:25" x14ac:dyDescent="0.25">
      <c r="O767">
        <v>764</v>
      </c>
      <c r="P767">
        <v>8.2500834550238572E-2</v>
      </c>
      <c r="Q767">
        <f t="shared" si="78"/>
        <v>1.0859995797598867</v>
      </c>
      <c r="T767" t="e">
        <f t="shared" si="81"/>
        <v>#DIV/0!</v>
      </c>
      <c r="X767">
        <f t="shared" si="79"/>
        <v>0</v>
      </c>
      <c r="Y767">
        <f t="shared" si="80"/>
        <v>0</v>
      </c>
    </row>
    <row r="768" spans="15:25" x14ac:dyDescent="0.25">
      <c r="O768">
        <v>765</v>
      </c>
      <c r="P768">
        <v>-0.60716497829251992</v>
      </c>
      <c r="Q768">
        <f t="shared" si="78"/>
        <v>0.54489346619807077</v>
      </c>
      <c r="T768" t="e">
        <f t="shared" si="81"/>
        <v>#DIV/0!</v>
      </c>
      <c r="X768">
        <f t="shared" si="79"/>
        <v>0</v>
      </c>
      <c r="Y768">
        <f t="shared" si="80"/>
        <v>0</v>
      </c>
    </row>
    <row r="769" spans="15:25" x14ac:dyDescent="0.25">
      <c r="O769">
        <v>766</v>
      </c>
      <c r="P769">
        <v>2.1107805492536764</v>
      </c>
      <c r="Q769">
        <f t="shared" si="78"/>
        <v>8.2546819565093337</v>
      </c>
      <c r="T769" t="e">
        <f t="shared" si="81"/>
        <v>#DIV/0!</v>
      </c>
      <c r="X769">
        <f t="shared" si="79"/>
        <v>0</v>
      </c>
      <c r="Y769">
        <f t="shared" si="80"/>
        <v>0</v>
      </c>
    </row>
    <row r="770" spans="15:25" x14ac:dyDescent="0.25">
      <c r="O770">
        <v>767</v>
      </c>
      <c r="P770">
        <v>-5.9353348761522866E-2</v>
      </c>
      <c r="Q770">
        <f t="shared" si="78"/>
        <v>0.9423737237317984</v>
      </c>
      <c r="T770" t="e">
        <f t="shared" si="81"/>
        <v>#DIV/0!</v>
      </c>
      <c r="X770">
        <f t="shared" si="79"/>
        <v>0</v>
      </c>
      <c r="Y770">
        <f t="shared" si="80"/>
        <v>0</v>
      </c>
    </row>
    <row r="771" spans="15:25" x14ac:dyDescent="0.25">
      <c r="O771">
        <v>768</v>
      </c>
      <c r="P771">
        <v>0.11939705565648498</v>
      </c>
      <c r="Q771">
        <f t="shared" si="78"/>
        <v>1.1268172386353641</v>
      </c>
      <c r="T771" t="e">
        <f t="shared" si="81"/>
        <v>#DIV/0!</v>
      </c>
      <c r="X771">
        <f t="shared" si="79"/>
        <v>0</v>
      </c>
      <c r="Y771">
        <f t="shared" si="80"/>
        <v>0</v>
      </c>
    </row>
    <row r="772" spans="15:25" x14ac:dyDescent="0.25">
      <c r="O772">
        <v>769</v>
      </c>
      <c r="P772">
        <v>-1.087366295607499</v>
      </c>
      <c r="Q772">
        <f t="shared" si="78"/>
        <v>0.33710315565325166</v>
      </c>
      <c r="T772" t="e">
        <f t="shared" si="81"/>
        <v>#DIV/0!</v>
      </c>
      <c r="X772">
        <f t="shared" si="79"/>
        <v>0</v>
      </c>
      <c r="Y772">
        <f t="shared" si="80"/>
        <v>0</v>
      </c>
    </row>
    <row r="773" spans="15:25" x14ac:dyDescent="0.25">
      <c r="O773">
        <v>770</v>
      </c>
      <c r="P773">
        <v>0.82152904012340755</v>
      </c>
      <c r="Q773">
        <f t="shared" ref="Q773:Q836" si="82">EXP(P773)</f>
        <v>2.2739741784105787</v>
      </c>
      <c r="T773" t="e">
        <f t="shared" si="81"/>
        <v>#DIV/0!</v>
      </c>
      <c r="X773">
        <f t="shared" si="79"/>
        <v>0</v>
      </c>
      <c r="Y773">
        <f t="shared" si="80"/>
        <v>0</v>
      </c>
    </row>
    <row r="774" spans="15:25" x14ac:dyDescent="0.25">
      <c r="O774">
        <v>771</v>
      </c>
      <c r="P774">
        <v>0.43039568561112207</v>
      </c>
      <c r="Q774">
        <f t="shared" si="82"/>
        <v>1.5378659145887912</v>
      </c>
      <c r="T774" t="e">
        <f t="shared" si="81"/>
        <v>#DIV/0!</v>
      </c>
      <c r="X774">
        <f t="shared" si="79"/>
        <v>0</v>
      </c>
      <c r="Y774">
        <f t="shared" si="80"/>
        <v>0</v>
      </c>
    </row>
    <row r="775" spans="15:25" x14ac:dyDescent="0.25">
      <c r="O775">
        <v>772</v>
      </c>
      <c r="P775">
        <v>0.98564858096673791</v>
      </c>
      <c r="Q775">
        <f t="shared" si="82"/>
        <v>2.6795492255840934</v>
      </c>
      <c r="T775" t="e">
        <f t="shared" si="81"/>
        <v>#DIV/0!</v>
      </c>
      <c r="X775">
        <f t="shared" si="79"/>
        <v>0</v>
      </c>
      <c r="Y775">
        <f t="shared" si="80"/>
        <v>0</v>
      </c>
    </row>
    <row r="776" spans="15:25" x14ac:dyDescent="0.25">
      <c r="O776">
        <v>773</v>
      </c>
      <c r="P776">
        <v>7.5111057491926564E-2</v>
      </c>
      <c r="Q776">
        <f t="shared" si="82"/>
        <v>1.0780038646424479</v>
      </c>
      <c r="T776" t="e">
        <f t="shared" si="81"/>
        <v>#DIV/0!</v>
      </c>
      <c r="X776">
        <f t="shared" si="79"/>
        <v>0</v>
      </c>
      <c r="Y776">
        <f t="shared" si="80"/>
        <v>0</v>
      </c>
    </row>
    <row r="777" spans="15:25" x14ac:dyDescent="0.25">
      <c r="O777">
        <v>774</v>
      </c>
      <c r="P777">
        <v>0.43391256002628092</v>
      </c>
      <c r="Q777">
        <f t="shared" si="82"/>
        <v>1.543283917511346</v>
      </c>
      <c r="T777" t="e">
        <f t="shared" si="81"/>
        <v>#DIV/0!</v>
      </c>
      <c r="X777">
        <f t="shared" si="79"/>
        <v>0</v>
      </c>
      <c r="Y777">
        <f t="shared" si="80"/>
        <v>0</v>
      </c>
    </row>
    <row r="778" spans="15:25" x14ac:dyDescent="0.25">
      <c r="O778">
        <v>775</v>
      </c>
      <c r="P778">
        <v>1.3816938982552571</v>
      </c>
      <c r="Q778">
        <f t="shared" si="82"/>
        <v>3.9816404122229323</v>
      </c>
      <c r="T778" t="e">
        <f t="shared" si="81"/>
        <v>#DIV/0!</v>
      </c>
      <c r="X778">
        <f t="shared" si="79"/>
        <v>0</v>
      </c>
      <c r="Y778">
        <f t="shared" si="80"/>
        <v>0</v>
      </c>
    </row>
    <row r="779" spans="15:25" x14ac:dyDescent="0.25">
      <c r="O779">
        <v>776</v>
      </c>
      <c r="P779">
        <v>-0.40322721133802708</v>
      </c>
      <c r="Q779">
        <f t="shared" si="82"/>
        <v>0.66816026848675025</v>
      </c>
      <c r="T779" t="e">
        <f t="shared" si="81"/>
        <v>#DIV/0!</v>
      </c>
      <c r="X779">
        <f t="shared" si="79"/>
        <v>0</v>
      </c>
      <c r="Y779">
        <f t="shared" si="80"/>
        <v>0</v>
      </c>
    </row>
    <row r="780" spans="15:25" x14ac:dyDescent="0.25">
      <c r="O780">
        <v>777</v>
      </c>
      <c r="P780">
        <v>-0.97354136964894289</v>
      </c>
      <c r="Q780">
        <f t="shared" si="82"/>
        <v>0.3777429392311149</v>
      </c>
      <c r="T780" t="e">
        <f t="shared" si="81"/>
        <v>#DIV/0!</v>
      </c>
      <c r="X780">
        <f t="shared" si="79"/>
        <v>0</v>
      </c>
      <c r="Y780">
        <f t="shared" si="80"/>
        <v>0</v>
      </c>
    </row>
    <row r="781" spans="15:25" x14ac:dyDescent="0.25">
      <c r="O781">
        <v>778</v>
      </c>
      <c r="P781">
        <v>0.43395941945894684</v>
      </c>
      <c r="Q781">
        <f t="shared" si="82"/>
        <v>1.5433562366145659</v>
      </c>
      <c r="T781" t="e">
        <f t="shared" si="81"/>
        <v>#DIV/0!</v>
      </c>
      <c r="X781">
        <f t="shared" si="79"/>
        <v>0</v>
      </c>
      <c r="Y781">
        <f t="shared" si="80"/>
        <v>0</v>
      </c>
    </row>
    <row r="782" spans="15:25" x14ac:dyDescent="0.25">
      <c r="O782">
        <v>779</v>
      </c>
      <c r="P782">
        <v>0.27672084506190836</v>
      </c>
      <c r="Q782">
        <f t="shared" si="82"/>
        <v>1.3187981706231926</v>
      </c>
      <c r="T782" t="e">
        <f t="shared" si="81"/>
        <v>#DIV/0!</v>
      </c>
      <c r="X782">
        <f t="shared" si="79"/>
        <v>0</v>
      </c>
      <c r="Y782">
        <f t="shared" si="80"/>
        <v>0</v>
      </c>
    </row>
    <row r="783" spans="15:25" x14ac:dyDescent="0.25">
      <c r="O783">
        <v>780</v>
      </c>
      <c r="P783">
        <v>-0.44098188391570259</v>
      </c>
      <c r="Q783">
        <f t="shared" si="82"/>
        <v>0.64340436243504373</v>
      </c>
      <c r="T783" t="e">
        <f t="shared" si="81"/>
        <v>#DIV/0!</v>
      </c>
      <c r="X783">
        <f t="shared" ref="X783:X846" si="83">COUNTIFS($Q$4:$Q$2003,"&gt;"&amp;R783,$Q$4:$Q$2003,"&lt;="&amp;S783)/2000</f>
        <v>0</v>
      </c>
      <c r="Y783">
        <f t="shared" ref="Y783:Y846" si="84">X783/(0.125)</f>
        <v>0</v>
      </c>
    </row>
    <row r="784" spans="15:25" x14ac:dyDescent="0.25">
      <c r="O784">
        <v>781</v>
      </c>
      <c r="P784">
        <v>1.564290654359159</v>
      </c>
      <c r="Q784">
        <f t="shared" si="82"/>
        <v>4.7792835692457096</v>
      </c>
      <c r="T784" t="e">
        <f t="shared" si="81"/>
        <v>#DIV/0!</v>
      </c>
      <c r="X784">
        <f t="shared" si="83"/>
        <v>0</v>
      </c>
      <c r="Y784">
        <f t="shared" si="84"/>
        <v>0</v>
      </c>
    </row>
    <row r="785" spans="15:25" x14ac:dyDescent="0.25">
      <c r="O785">
        <v>782</v>
      </c>
      <c r="P785">
        <v>0.72248249493197481</v>
      </c>
      <c r="Q785">
        <f t="shared" si="82"/>
        <v>2.0595396664301995</v>
      </c>
      <c r="T785" t="e">
        <f t="shared" si="81"/>
        <v>#DIV/0!</v>
      </c>
      <c r="X785">
        <f t="shared" si="83"/>
        <v>0</v>
      </c>
      <c r="Y785">
        <f t="shared" si="84"/>
        <v>0</v>
      </c>
    </row>
    <row r="786" spans="15:25" x14ac:dyDescent="0.25">
      <c r="O786">
        <v>783</v>
      </c>
      <c r="P786">
        <v>-0.15251918526901398</v>
      </c>
      <c r="Q786">
        <f t="shared" si="82"/>
        <v>0.85854242243105561</v>
      </c>
      <c r="T786" t="e">
        <f t="shared" si="81"/>
        <v>#DIV/0!</v>
      </c>
      <c r="X786">
        <f t="shared" si="83"/>
        <v>0</v>
      </c>
      <c r="Y786">
        <f t="shared" si="84"/>
        <v>0</v>
      </c>
    </row>
    <row r="787" spans="15:25" x14ac:dyDescent="0.25">
      <c r="O787">
        <v>784</v>
      </c>
      <c r="P787">
        <v>0.68367628606415065</v>
      </c>
      <c r="Q787">
        <f t="shared" si="82"/>
        <v>1.9811476263472341</v>
      </c>
      <c r="T787" t="e">
        <f t="shared" si="81"/>
        <v>#DIV/0!</v>
      </c>
      <c r="X787">
        <f t="shared" si="83"/>
        <v>0</v>
      </c>
      <c r="Y787">
        <f t="shared" si="84"/>
        <v>0</v>
      </c>
    </row>
    <row r="788" spans="15:25" x14ac:dyDescent="0.25">
      <c r="O788">
        <v>785</v>
      </c>
      <c r="P788">
        <v>1.1675401794918059</v>
      </c>
      <c r="Q788">
        <f t="shared" si="82"/>
        <v>3.2140768546541003</v>
      </c>
      <c r="T788" t="e">
        <f t="shared" si="81"/>
        <v>#DIV/0!</v>
      </c>
      <c r="X788">
        <f t="shared" si="83"/>
        <v>0</v>
      </c>
      <c r="Y788">
        <f t="shared" si="84"/>
        <v>0</v>
      </c>
    </row>
    <row r="789" spans="15:25" x14ac:dyDescent="0.25">
      <c r="O789">
        <v>786</v>
      </c>
      <c r="P789">
        <v>0.24076318599568544</v>
      </c>
      <c r="Q789">
        <f t="shared" si="82"/>
        <v>1.2722197201855119</v>
      </c>
      <c r="T789" t="e">
        <f t="shared" si="81"/>
        <v>#DIV/0!</v>
      </c>
      <c r="X789">
        <f t="shared" si="83"/>
        <v>0</v>
      </c>
      <c r="Y789">
        <f t="shared" si="84"/>
        <v>0</v>
      </c>
    </row>
    <row r="790" spans="15:25" x14ac:dyDescent="0.25">
      <c r="O790">
        <v>787</v>
      </c>
      <c r="P790">
        <v>2.5477916378587122</v>
      </c>
      <c r="Q790">
        <f t="shared" si="82"/>
        <v>12.778852265801556</v>
      </c>
      <c r="T790" t="e">
        <f t="shared" si="81"/>
        <v>#DIV/0!</v>
      </c>
      <c r="X790">
        <f t="shared" si="83"/>
        <v>0</v>
      </c>
      <c r="Y790">
        <f t="shared" si="84"/>
        <v>0</v>
      </c>
    </row>
    <row r="791" spans="15:25" x14ac:dyDescent="0.25">
      <c r="O791">
        <v>788</v>
      </c>
      <c r="P791">
        <v>-1.2248238805127429</v>
      </c>
      <c r="Q791">
        <f t="shared" si="82"/>
        <v>0.2938094413352581</v>
      </c>
      <c r="T791" t="e">
        <f t="shared" si="81"/>
        <v>#DIV/0!</v>
      </c>
      <c r="X791">
        <f t="shared" si="83"/>
        <v>0</v>
      </c>
      <c r="Y791">
        <f t="shared" si="84"/>
        <v>0</v>
      </c>
    </row>
    <row r="792" spans="15:25" x14ac:dyDescent="0.25">
      <c r="O792">
        <v>789</v>
      </c>
      <c r="P792">
        <v>-0.67388726015767597</v>
      </c>
      <c r="Q792">
        <f t="shared" si="82"/>
        <v>0.50972329457586785</v>
      </c>
      <c r="T792" t="e">
        <f t="shared" si="81"/>
        <v>#DIV/0!</v>
      </c>
      <c r="X792">
        <f t="shared" si="83"/>
        <v>0</v>
      </c>
      <c r="Y792">
        <f t="shared" si="84"/>
        <v>0</v>
      </c>
    </row>
    <row r="793" spans="15:25" x14ac:dyDescent="0.25">
      <c r="O793">
        <v>790</v>
      </c>
      <c r="P793">
        <v>0.93299375620804792</v>
      </c>
      <c r="Q793">
        <f t="shared" si="82"/>
        <v>2.5421082494112768</v>
      </c>
      <c r="T793" t="e">
        <f t="shared" si="81"/>
        <v>#DIV/0!</v>
      </c>
      <c r="X793">
        <f t="shared" si="83"/>
        <v>0</v>
      </c>
      <c r="Y793">
        <f t="shared" si="84"/>
        <v>0</v>
      </c>
    </row>
    <row r="794" spans="15:25" x14ac:dyDescent="0.25">
      <c r="O794">
        <v>791</v>
      </c>
      <c r="P794">
        <v>1.5673832640833893</v>
      </c>
      <c r="Q794">
        <f t="shared" si="82"/>
        <v>4.7940869067610405</v>
      </c>
      <c r="T794" t="e">
        <f t="shared" si="81"/>
        <v>#DIV/0!</v>
      </c>
      <c r="X794">
        <f t="shared" si="83"/>
        <v>0</v>
      </c>
      <c r="Y794">
        <f t="shared" si="84"/>
        <v>0</v>
      </c>
    </row>
    <row r="795" spans="15:25" x14ac:dyDescent="0.25">
      <c r="O795">
        <v>792</v>
      </c>
      <c r="P795">
        <v>-0.15349061802298286</v>
      </c>
      <c r="Q795">
        <f t="shared" si="82"/>
        <v>0.85770881116543329</v>
      </c>
      <c r="T795" t="e">
        <f t="shared" si="81"/>
        <v>#DIV/0!</v>
      </c>
      <c r="X795">
        <f t="shared" si="83"/>
        <v>0</v>
      </c>
      <c r="Y795">
        <f t="shared" si="84"/>
        <v>0</v>
      </c>
    </row>
    <row r="796" spans="15:25" x14ac:dyDescent="0.25">
      <c r="O796">
        <v>793</v>
      </c>
      <c r="P796">
        <v>-0.23295631352540819</v>
      </c>
      <c r="Q796">
        <f t="shared" si="82"/>
        <v>0.79218818067720331</v>
      </c>
      <c r="T796" t="e">
        <f t="shared" si="81"/>
        <v>#DIV/0!</v>
      </c>
      <c r="X796">
        <f t="shared" si="83"/>
        <v>0</v>
      </c>
      <c r="Y796">
        <f t="shared" si="84"/>
        <v>0</v>
      </c>
    </row>
    <row r="797" spans="15:25" x14ac:dyDescent="0.25">
      <c r="O797">
        <v>794</v>
      </c>
      <c r="P797">
        <v>-1.7925905918265881</v>
      </c>
      <c r="Q797">
        <f t="shared" si="82"/>
        <v>0.16652820378136476</v>
      </c>
      <c r="T797" t="e">
        <f t="shared" si="81"/>
        <v>#DIV/0!</v>
      </c>
      <c r="X797">
        <f t="shared" si="83"/>
        <v>0</v>
      </c>
      <c r="Y797">
        <f t="shared" si="84"/>
        <v>0</v>
      </c>
    </row>
    <row r="798" spans="15:25" x14ac:dyDescent="0.25">
      <c r="O798">
        <v>795</v>
      </c>
      <c r="P798">
        <v>0.12745181834752797</v>
      </c>
      <c r="Q798">
        <f t="shared" si="82"/>
        <v>1.1359301359315839</v>
      </c>
      <c r="T798" t="e">
        <f t="shared" si="81"/>
        <v>#DIV/0!</v>
      </c>
      <c r="X798">
        <f t="shared" si="83"/>
        <v>0</v>
      </c>
      <c r="Y798">
        <f t="shared" si="84"/>
        <v>0</v>
      </c>
    </row>
    <row r="799" spans="15:25" x14ac:dyDescent="0.25">
      <c r="O799">
        <v>796</v>
      </c>
      <c r="P799">
        <v>3.1572202793569675</v>
      </c>
      <c r="Q799">
        <f t="shared" si="82"/>
        <v>23.505167235869866</v>
      </c>
      <c r="T799" t="e">
        <f t="shared" si="81"/>
        <v>#DIV/0!</v>
      </c>
      <c r="X799">
        <f t="shared" si="83"/>
        <v>0</v>
      </c>
      <c r="Y799">
        <f t="shared" si="84"/>
        <v>0</v>
      </c>
    </row>
    <row r="800" spans="15:25" x14ac:dyDescent="0.25">
      <c r="O800">
        <v>797</v>
      </c>
      <c r="P800">
        <v>1.6716922730987753</v>
      </c>
      <c r="Q800">
        <f t="shared" si="82"/>
        <v>5.3211650465949054</v>
      </c>
      <c r="T800" t="e">
        <f t="shared" si="81"/>
        <v>#DIV/0!</v>
      </c>
      <c r="X800">
        <f t="shared" si="83"/>
        <v>0</v>
      </c>
      <c r="Y800">
        <f t="shared" si="84"/>
        <v>0</v>
      </c>
    </row>
    <row r="801" spans="15:25" x14ac:dyDescent="0.25">
      <c r="O801">
        <v>798</v>
      </c>
      <c r="P801">
        <v>0.62562405761519146</v>
      </c>
      <c r="Q801">
        <f t="shared" si="82"/>
        <v>1.8694122144169352</v>
      </c>
      <c r="T801" t="e">
        <f t="shared" si="81"/>
        <v>#DIV/0!</v>
      </c>
      <c r="X801">
        <f t="shared" si="83"/>
        <v>0</v>
      </c>
      <c r="Y801">
        <f t="shared" si="84"/>
        <v>0</v>
      </c>
    </row>
    <row r="802" spans="15:25" x14ac:dyDescent="0.25">
      <c r="O802">
        <v>799</v>
      </c>
      <c r="P802">
        <v>0.20683798396026837</v>
      </c>
      <c r="Q802">
        <f t="shared" si="82"/>
        <v>1.2297833110176897</v>
      </c>
      <c r="T802" t="e">
        <f t="shared" si="81"/>
        <v>#DIV/0!</v>
      </c>
      <c r="X802">
        <f t="shared" si="83"/>
        <v>0</v>
      </c>
      <c r="Y802">
        <f t="shared" si="84"/>
        <v>0</v>
      </c>
    </row>
    <row r="803" spans="15:25" x14ac:dyDescent="0.25">
      <c r="O803">
        <v>800</v>
      </c>
      <c r="P803">
        <v>1.4027393653950899</v>
      </c>
      <c r="Q803">
        <f t="shared" si="82"/>
        <v>4.0663238705662144</v>
      </c>
      <c r="T803" t="e">
        <f t="shared" si="81"/>
        <v>#DIV/0!</v>
      </c>
      <c r="X803">
        <f t="shared" si="83"/>
        <v>0</v>
      </c>
      <c r="Y803">
        <f t="shared" si="84"/>
        <v>0</v>
      </c>
    </row>
    <row r="804" spans="15:25" x14ac:dyDescent="0.25">
      <c r="O804">
        <v>801</v>
      </c>
      <c r="P804">
        <v>0.5199291170118322</v>
      </c>
      <c r="Q804">
        <f t="shared" si="82"/>
        <v>1.6819084267783833</v>
      </c>
      <c r="T804" t="e">
        <f t="shared" si="81"/>
        <v>#DIV/0!</v>
      </c>
      <c r="X804">
        <f t="shared" si="83"/>
        <v>0</v>
      </c>
      <c r="Y804">
        <f t="shared" si="84"/>
        <v>0</v>
      </c>
    </row>
    <row r="805" spans="15:25" x14ac:dyDescent="0.25">
      <c r="O805">
        <v>802</v>
      </c>
      <c r="P805">
        <v>-1.7434612380527961</v>
      </c>
      <c r="Q805">
        <f t="shared" si="82"/>
        <v>0.17491393289737914</v>
      </c>
      <c r="T805" t="e">
        <f t="shared" si="81"/>
        <v>#DIV/0!</v>
      </c>
      <c r="X805">
        <f t="shared" si="83"/>
        <v>0</v>
      </c>
      <c r="Y805">
        <f t="shared" si="84"/>
        <v>0</v>
      </c>
    </row>
    <row r="806" spans="15:25" x14ac:dyDescent="0.25">
      <c r="O806">
        <v>803</v>
      </c>
      <c r="P806">
        <v>0.21514467457005779</v>
      </c>
      <c r="Q806">
        <f t="shared" si="82"/>
        <v>1.2400412864291703</v>
      </c>
      <c r="T806" t="e">
        <f t="shared" si="81"/>
        <v>#DIV/0!</v>
      </c>
      <c r="X806">
        <f t="shared" si="83"/>
        <v>0</v>
      </c>
      <c r="Y806">
        <f t="shared" si="84"/>
        <v>0</v>
      </c>
    </row>
    <row r="807" spans="15:25" x14ac:dyDescent="0.25">
      <c r="O807">
        <v>804</v>
      </c>
      <c r="P807">
        <v>-0.79352568812324187</v>
      </c>
      <c r="Q807">
        <f t="shared" si="82"/>
        <v>0.45224749751930732</v>
      </c>
      <c r="T807" t="e">
        <f t="shared" si="81"/>
        <v>#DIV/0!</v>
      </c>
      <c r="X807">
        <f t="shared" si="83"/>
        <v>0</v>
      </c>
      <c r="Y807">
        <f t="shared" si="84"/>
        <v>0</v>
      </c>
    </row>
    <row r="808" spans="15:25" x14ac:dyDescent="0.25">
      <c r="O808">
        <v>805</v>
      </c>
      <c r="P808">
        <v>2.2829849598114834E-3</v>
      </c>
      <c r="Q808">
        <f t="shared" si="82"/>
        <v>1.002285592954268</v>
      </c>
      <c r="T808" t="e">
        <f t="shared" si="81"/>
        <v>#DIV/0!</v>
      </c>
      <c r="X808">
        <f t="shared" si="83"/>
        <v>0</v>
      </c>
      <c r="Y808">
        <f t="shared" si="84"/>
        <v>0</v>
      </c>
    </row>
    <row r="809" spans="15:25" x14ac:dyDescent="0.25">
      <c r="O809">
        <v>806</v>
      </c>
      <c r="P809">
        <v>0.44690052477177911</v>
      </c>
      <c r="Q809">
        <f t="shared" si="82"/>
        <v>1.5634587661331234</v>
      </c>
      <c r="T809" t="e">
        <f t="shared" si="81"/>
        <v>#DIV/0!</v>
      </c>
      <c r="X809">
        <f t="shared" si="83"/>
        <v>0</v>
      </c>
      <c r="Y809">
        <f t="shared" si="84"/>
        <v>0</v>
      </c>
    </row>
    <row r="810" spans="15:25" x14ac:dyDescent="0.25">
      <c r="O810">
        <v>807</v>
      </c>
      <c r="P810">
        <v>-0.77682021707459015</v>
      </c>
      <c r="Q810">
        <f t="shared" si="82"/>
        <v>0.45986596284723674</v>
      </c>
      <c r="T810" t="e">
        <f t="shared" si="81"/>
        <v>#DIV/0!</v>
      </c>
      <c r="X810">
        <f t="shared" si="83"/>
        <v>0</v>
      </c>
      <c r="Y810">
        <f t="shared" si="84"/>
        <v>0</v>
      </c>
    </row>
    <row r="811" spans="15:25" x14ac:dyDescent="0.25">
      <c r="O811">
        <v>808</v>
      </c>
      <c r="P811">
        <v>-1.1417172248464074</v>
      </c>
      <c r="Q811">
        <f t="shared" si="82"/>
        <v>0.31927029192683132</v>
      </c>
      <c r="T811" t="e">
        <f t="shared" si="81"/>
        <v>#DIV/0!</v>
      </c>
      <c r="X811">
        <f t="shared" si="83"/>
        <v>0</v>
      </c>
      <c r="Y811">
        <f t="shared" si="84"/>
        <v>0</v>
      </c>
    </row>
    <row r="812" spans="15:25" x14ac:dyDescent="0.25">
      <c r="O812">
        <v>809</v>
      </c>
      <c r="P812">
        <v>-0.10241495064333715</v>
      </c>
      <c r="Q812">
        <f t="shared" si="82"/>
        <v>0.90265491670834386</v>
      </c>
      <c r="T812" t="e">
        <f t="shared" si="81"/>
        <v>#DIV/0!</v>
      </c>
      <c r="X812">
        <f t="shared" si="83"/>
        <v>0</v>
      </c>
      <c r="Y812">
        <f t="shared" si="84"/>
        <v>0</v>
      </c>
    </row>
    <row r="813" spans="15:25" x14ac:dyDescent="0.25">
      <c r="O813">
        <v>810</v>
      </c>
      <c r="P813">
        <v>0.57048703711738946</v>
      </c>
      <c r="Q813">
        <f t="shared" si="82"/>
        <v>1.7691284728763206</v>
      </c>
      <c r="T813" t="e">
        <f t="shared" si="81"/>
        <v>#DIV/0!</v>
      </c>
      <c r="X813">
        <f t="shared" si="83"/>
        <v>0</v>
      </c>
      <c r="Y813">
        <f t="shared" si="84"/>
        <v>0</v>
      </c>
    </row>
    <row r="814" spans="15:25" x14ac:dyDescent="0.25">
      <c r="O814">
        <v>811</v>
      </c>
      <c r="P814">
        <v>0.88284087378294396</v>
      </c>
      <c r="Q814">
        <f t="shared" si="82"/>
        <v>2.4177585060656654</v>
      </c>
      <c r="T814" t="e">
        <f t="shared" si="81"/>
        <v>#DIV/0!</v>
      </c>
      <c r="X814">
        <f t="shared" si="83"/>
        <v>0</v>
      </c>
      <c r="Y814">
        <f t="shared" si="84"/>
        <v>0</v>
      </c>
    </row>
    <row r="815" spans="15:25" x14ac:dyDescent="0.25">
      <c r="O815">
        <v>812</v>
      </c>
      <c r="P815">
        <v>-1.2955257716986432</v>
      </c>
      <c r="Q815">
        <f t="shared" si="82"/>
        <v>0.27375389443702575</v>
      </c>
      <c r="T815" t="e">
        <f t="shared" si="81"/>
        <v>#DIV/0!</v>
      </c>
      <c r="X815">
        <f t="shared" si="83"/>
        <v>0</v>
      </c>
      <c r="Y815">
        <f t="shared" si="84"/>
        <v>0</v>
      </c>
    </row>
    <row r="816" spans="15:25" x14ac:dyDescent="0.25">
      <c r="O816">
        <v>813</v>
      </c>
      <c r="P816">
        <v>0.27447152630154564</v>
      </c>
      <c r="Q816">
        <f t="shared" si="82"/>
        <v>1.3158351068436371</v>
      </c>
      <c r="T816" t="e">
        <f t="shared" ref="T816:T879" si="85">ROUND(AVERAGE(R816:S816),2)</f>
        <v>#DIV/0!</v>
      </c>
      <c r="X816">
        <f t="shared" si="83"/>
        <v>0</v>
      </c>
      <c r="Y816">
        <f t="shared" si="84"/>
        <v>0</v>
      </c>
    </row>
    <row r="817" spans="15:25" x14ac:dyDescent="0.25">
      <c r="O817">
        <v>814</v>
      </c>
      <c r="P817">
        <v>0.86117936514799809</v>
      </c>
      <c r="Q817">
        <f t="shared" si="82"/>
        <v>2.3659493671759897</v>
      </c>
      <c r="T817" t="e">
        <f t="shared" si="85"/>
        <v>#DIV/0!</v>
      </c>
      <c r="X817">
        <f t="shared" si="83"/>
        <v>0</v>
      </c>
      <c r="Y817">
        <f t="shared" si="84"/>
        <v>0</v>
      </c>
    </row>
    <row r="818" spans="15:25" x14ac:dyDescent="0.25">
      <c r="O818">
        <v>815</v>
      </c>
      <c r="P818">
        <v>-0.18566416685942447</v>
      </c>
      <c r="Q818">
        <f t="shared" si="82"/>
        <v>0.83055247519686048</v>
      </c>
      <c r="T818" t="e">
        <f t="shared" si="85"/>
        <v>#DIV/0!</v>
      </c>
      <c r="X818">
        <f t="shared" si="83"/>
        <v>0</v>
      </c>
      <c r="Y818">
        <f t="shared" si="84"/>
        <v>0</v>
      </c>
    </row>
    <row r="819" spans="15:25" x14ac:dyDescent="0.25">
      <c r="O819">
        <v>816</v>
      </c>
      <c r="P819">
        <v>1.5104296288464067</v>
      </c>
      <c r="Q819">
        <f t="shared" si="82"/>
        <v>4.5286760262773686</v>
      </c>
      <c r="T819" t="e">
        <f t="shared" si="85"/>
        <v>#DIV/0!</v>
      </c>
      <c r="X819">
        <f t="shared" si="83"/>
        <v>0</v>
      </c>
      <c r="Y819">
        <f t="shared" si="84"/>
        <v>0</v>
      </c>
    </row>
    <row r="820" spans="15:25" x14ac:dyDescent="0.25">
      <c r="O820">
        <v>817</v>
      </c>
      <c r="P820">
        <v>-0.35998117205068703</v>
      </c>
      <c r="Q820">
        <f t="shared" si="82"/>
        <v>0.69768946200919624</v>
      </c>
      <c r="T820" t="e">
        <f t="shared" si="85"/>
        <v>#DIV/0!</v>
      </c>
      <c r="X820">
        <f t="shared" si="83"/>
        <v>0</v>
      </c>
      <c r="Y820">
        <f t="shared" si="84"/>
        <v>0</v>
      </c>
    </row>
    <row r="821" spans="15:25" x14ac:dyDescent="0.25">
      <c r="O821">
        <v>818</v>
      </c>
      <c r="P821">
        <v>0.15810239812131116</v>
      </c>
      <c r="Q821">
        <f t="shared" si="82"/>
        <v>1.1712861260660188</v>
      </c>
      <c r="T821" t="e">
        <f t="shared" si="85"/>
        <v>#DIV/0!</v>
      </c>
      <c r="X821">
        <f t="shared" si="83"/>
        <v>0</v>
      </c>
      <c r="Y821">
        <f t="shared" si="84"/>
        <v>0</v>
      </c>
    </row>
    <row r="822" spans="15:25" x14ac:dyDescent="0.25">
      <c r="O822">
        <v>819</v>
      </c>
      <c r="P822">
        <v>-0.34541658117127605</v>
      </c>
      <c r="Q822">
        <f t="shared" si="82"/>
        <v>0.70792538364713331</v>
      </c>
      <c r="T822" t="e">
        <f t="shared" si="85"/>
        <v>#DIV/0!</v>
      </c>
      <c r="X822">
        <f t="shared" si="83"/>
        <v>0</v>
      </c>
      <c r="Y822">
        <f t="shared" si="84"/>
        <v>0</v>
      </c>
    </row>
    <row r="823" spans="15:25" x14ac:dyDescent="0.25">
      <c r="O823">
        <v>820</v>
      </c>
      <c r="P823">
        <v>-1.4192480966418968</v>
      </c>
      <c r="Q823">
        <f t="shared" si="82"/>
        <v>0.24189583082272675</v>
      </c>
      <c r="T823" t="e">
        <f t="shared" si="85"/>
        <v>#DIV/0!</v>
      </c>
      <c r="X823">
        <f t="shared" si="83"/>
        <v>0</v>
      </c>
      <c r="Y823">
        <f t="shared" si="84"/>
        <v>0</v>
      </c>
    </row>
    <row r="824" spans="15:25" x14ac:dyDescent="0.25">
      <c r="O824">
        <v>821</v>
      </c>
      <c r="P824">
        <v>0.60043920028922382</v>
      </c>
      <c r="Q824">
        <f t="shared" si="82"/>
        <v>1.8229192512609005</v>
      </c>
      <c r="T824" t="e">
        <f t="shared" si="85"/>
        <v>#DIV/0!</v>
      </c>
      <c r="X824">
        <f t="shared" si="83"/>
        <v>0</v>
      </c>
      <c r="Y824">
        <f t="shared" si="84"/>
        <v>0</v>
      </c>
    </row>
    <row r="825" spans="15:25" x14ac:dyDescent="0.25">
      <c r="O825">
        <v>822</v>
      </c>
      <c r="P825">
        <v>-5.4157190067465784E-2</v>
      </c>
      <c r="Q825">
        <f t="shared" si="82"/>
        <v>0.94728319128936078</v>
      </c>
      <c r="T825" t="e">
        <f t="shared" si="85"/>
        <v>#DIV/0!</v>
      </c>
      <c r="X825">
        <f t="shared" si="83"/>
        <v>0</v>
      </c>
      <c r="Y825">
        <f t="shared" si="84"/>
        <v>0</v>
      </c>
    </row>
    <row r="826" spans="15:25" x14ac:dyDescent="0.25">
      <c r="O826">
        <v>823</v>
      </c>
      <c r="P826">
        <v>0.17647177076293172</v>
      </c>
      <c r="Q826">
        <f t="shared" si="82"/>
        <v>1.1930007487832881</v>
      </c>
      <c r="T826" t="e">
        <f t="shared" si="85"/>
        <v>#DIV/0!</v>
      </c>
      <c r="X826">
        <f t="shared" si="83"/>
        <v>0</v>
      </c>
      <c r="Y826">
        <f t="shared" si="84"/>
        <v>0</v>
      </c>
    </row>
    <row r="827" spans="15:25" x14ac:dyDescent="0.25">
      <c r="O827">
        <v>824</v>
      </c>
      <c r="P827">
        <v>-0.84027446541065554</v>
      </c>
      <c r="Q827">
        <f t="shared" si="82"/>
        <v>0.43159205008214407</v>
      </c>
      <c r="T827" t="e">
        <f t="shared" si="85"/>
        <v>#DIV/0!</v>
      </c>
      <c r="X827">
        <f t="shared" si="83"/>
        <v>0</v>
      </c>
      <c r="Y827">
        <f t="shared" si="84"/>
        <v>0</v>
      </c>
    </row>
    <row r="828" spans="15:25" x14ac:dyDescent="0.25">
      <c r="O828">
        <v>825</v>
      </c>
      <c r="P828">
        <v>0.3143089726650492</v>
      </c>
      <c r="Q828">
        <f t="shared" si="82"/>
        <v>1.3693127514040837</v>
      </c>
      <c r="T828" t="e">
        <f t="shared" si="85"/>
        <v>#DIV/0!</v>
      </c>
      <c r="X828">
        <f t="shared" si="83"/>
        <v>0</v>
      </c>
      <c r="Y828">
        <f t="shared" si="84"/>
        <v>0</v>
      </c>
    </row>
    <row r="829" spans="15:25" x14ac:dyDescent="0.25">
      <c r="O829">
        <v>826</v>
      </c>
      <c r="P829">
        <v>0.81683882153634035</v>
      </c>
      <c r="Q829">
        <f t="shared" si="82"/>
        <v>2.2633337150079686</v>
      </c>
      <c r="T829" t="e">
        <f t="shared" si="85"/>
        <v>#DIV/0!</v>
      </c>
      <c r="X829">
        <f t="shared" si="83"/>
        <v>0</v>
      </c>
      <c r="Y829">
        <f t="shared" si="84"/>
        <v>0</v>
      </c>
    </row>
    <row r="830" spans="15:25" x14ac:dyDescent="0.25">
      <c r="O830">
        <v>827</v>
      </c>
      <c r="P830">
        <v>0.75690688935286998</v>
      </c>
      <c r="Q830">
        <f t="shared" si="82"/>
        <v>2.1316725138154062</v>
      </c>
      <c r="T830" t="e">
        <f t="shared" si="85"/>
        <v>#DIV/0!</v>
      </c>
      <c r="X830">
        <f t="shared" si="83"/>
        <v>0</v>
      </c>
      <c r="Y830">
        <f t="shared" si="84"/>
        <v>0</v>
      </c>
    </row>
    <row r="831" spans="15:25" x14ac:dyDescent="0.25">
      <c r="O831">
        <v>828</v>
      </c>
      <c r="P831">
        <v>0.34388405770284264</v>
      </c>
      <c r="Q831">
        <f t="shared" si="82"/>
        <v>1.4104150992609239</v>
      </c>
      <c r="T831" t="e">
        <f t="shared" si="85"/>
        <v>#DIV/0!</v>
      </c>
      <c r="X831">
        <f t="shared" si="83"/>
        <v>0</v>
      </c>
      <c r="Y831">
        <f t="shared" si="84"/>
        <v>0</v>
      </c>
    </row>
    <row r="832" spans="15:25" x14ac:dyDescent="0.25">
      <c r="O832">
        <v>829</v>
      </c>
      <c r="P832">
        <v>0.39701754555577318</v>
      </c>
      <c r="Q832">
        <f t="shared" si="82"/>
        <v>1.487382026766672</v>
      </c>
      <c r="T832" t="e">
        <f t="shared" si="85"/>
        <v>#DIV/0!</v>
      </c>
      <c r="X832">
        <f t="shared" si="83"/>
        <v>0</v>
      </c>
      <c r="Y832">
        <f t="shared" si="84"/>
        <v>0</v>
      </c>
    </row>
    <row r="833" spans="15:25" x14ac:dyDescent="0.25">
      <c r="O833">
        <v>830</v>
      </c>
      <c r="P833">
        <v>2.3625633797571939</v>
      </c>
      <c r="Q833">
        <f t="shared" si="82"/>
        <v>10.61813490887234</v>
      </c>
      <c r="T833" t="e">
        <f t="shared" si="85"/>
        <v>#DIV/0!</v>
      </c>
      <c r="X833">
        <f t="shared" si="83"/>
        <v>0</v>
      </c>
      <c r="Y833">
        <f t="shared" si="84"/>
        <v>0</v>
      </c>
    </row>
    <row r="834" spans="15:25" x14ac:dyDescent="0.25">
      <c r="O834">
        <v>831</v>
      </c>
      <c r="P834">
        <v>-0.55452926079837617</v>
      </c>
      <c r="Q834">
        <f t="shared" si="82"/>
        <v>0.57434256313021281</v>
      </c>
      <c r="T834" t="e">
        <f t="shared" si="85"/>
        <v>#DIV/0!</v>
      </c>
      <c r="X834">
        <f t="shared" si="83"/>
        <v>0</v>
      </c>
      <c r="Y834">
        <f t="shared" si="84"/>
        <v>0</v>
      </c>
    </row>
    <row r="835" spans="15:25" x14ac:dyDescent="0.25">
      <c r="O835">
        <v>832</v>
      </c>
      <c r="P835">
        <v>0.17559496818451065</v>
      </c>
      <c r="Q835">
        <f t="shared" si="82"/>
        <v>1.1919551810959033</v>
      </c>
      <c r="T835" t="e">
        <f t="shared" si="85"/>
        <v>#DIV/0!</v>
      </c>
      <c r="X835">
        <f t="shared" si="83"/>
        <v>0</v>
      </c>
      <c r="Y835">
        <f t="shared" si="84"/>
        <v>0</v>
      </c>
    </row>
    <row r="836" spans="15:25" x14ac:dyDescent="0.25">
      <c r="O836">
        <v>833</v>
      </c>
      <c r="P836">
        <v>-1.0557709205527841</v>
      </c>
      <c r="Q836">
        <f t="shared" si="82"/>
        <v>0.34792410204968016</v>
      </c>
      <c r="T836" t="e">
        <f t="shared" si="85"/>
        <v>#DIV/0!</v>
      </c>
      <c r="X836">
        <f t="shared" si="83"/>
        <v>0</v>
      </c>
      <c r="Y836">
        <f t="shared" si="84"/>
        <v>0</v>
      </c>
    </row>
    <row r="837" spans="15:25" x14ac:dyDescent="0.25">
      <c r="O837">
        <v>834</v>
      </c>
      <c r="P837">
        <v>0.24480780873651373</v>
      </c>
      <c r="Q837">
        <f t="shared" ref="Q837:Q900" si="86">EXP(P837)</f>
        <v>1.2773757891449902</v>
      </c>
      <c r="T837" t="e">
        <f t="shared" si="85"/>
        <v>#DIV/0!</v>
      </c>
      <c r="X837">
        <f t="shared" si="83"/>
        <v>0</v>
      </c>
      <c r="Y837">
        <f t="shared" si="84"/>
        <v>0</v>
      </c>
    </row>
    <row r="838" spans="15:25" x14ac:dyDescent="0.25">
      <c r="O838">
        <v>835</v>
      </c>
      <c r="P838">
        <v>1.1658778647199048</v>
      </c>
      <c r="Q838">
        <f t="shared" si="86"/>
        <v>3.2087384854748446</v>
      </c>
      <c r="T838" t="e">
        <f t="shared" si="85"/>
        <v>#DIV/0!</v>
      </c>
      <c r="X838">
        <f t="shared" si="83"/>
        <v>0</v>
      </c>
      <c r="Y838">
        <f t="shared" si="84"/>
        <v>0</v>
      </c>
    </row>
    <row r="839" spans="15:25" x14ac:dyDescent="0.25">
      <c r="O839">
        <v>836</v>
      </c>
      <c r="P839">
        <v>0.55610227622217234</v>
      </c>
      <c r="Q839">
        <f t="shared" si="86"/>
        <v>1.7438621435313084</v>
      </c>
      <c r="T839" t="e">
        <f t="shared" si="85"/>
        <v>#DIV/0!</v>
      </c>
      <c r="X839">
        <f t="shared" si="83"/>
        <v>0</v>
      </c>
      <c r="Y839">
        <f t="shared" si="84"/>
        <v>0</v>
      </c>
    </row>
    <row r="840" spans="15:25" x14ac:dyDescent="0.25">
      <c r="O840">
        <v>837</v>
      </c>
      <c r="P840">
        <v>3.7348683990246788E-2</v>
      </c>
      <c r="Q840">
        <f t="shared" si="86"/>
        <v>1.0380549108702779</v>
      </c>
      <c r="T840" t="e">
        <f t="shared" si="85"/>
        <v>#DIV/0!</v>
      </c>
      <c r="X840">
        <f t="shared" si="83"/>
        <v>0</v>
      </c>
      <c r="Y840">
        <f t="shared" si="84"/>
        <v>0</v>
      </c>
    </row>
    <row r="841" spans="15:25" x14ac:dyDescent="0.25">
      <c r="O841">
        <v>838</v>
      </c>
      <c r="P841">
        <v>0.16264005181325364</v>
      </c>
      <c r="Q841">
        <f t="shared" si="86"/>
        <v>1.1766130937071559</v>
      </c>
      <c r="T841" t="e">
        <f t="shared" si="85"/>
        <v>#DIV/0!</v>
      </c>
      <c r="X841">
        <f t="shared" si="83"/>
        <v>0</v>
      </c>
      <c r="Y841">
        <f t="shared" si="84"/>
        <v>0</v>
      </c>
    </row>
    <row r="842" spans="15:25" x14ac:dyDescent="0.25">
      <c r="O842">
        <v>839</v>
      </c>
      <c r="P842">
        <v>-0.52748643666548489</v>
      </c>
      <c r="Q842">
        <f t="shared" si="86"/>
        <v>0.59008632651082749</v>
      </c>
      <c r="T842" t="e">
        <f t="shared" si="85"/>
        <v>#DIV/0!</v>
      </c>
      <c r="X842">
        <f t="shared" si="83"/>
        <v>0</v>
      </c>
      <c r="Y842">
        <f t="shared" si="84"/>
        <v>0</v>
      </c>
    </row>
    <row r="843" spans="15:25" x14ac:dyDescent="0.25">
      <c r="O843">
        <v>840</v>
      </c>
      <c r="P843">
        <v>0.8954647740914996</v>
      </c>
      <c r="Q843">
        <f t="shared" si="86"/>
        <v>2.4484735121019754</v>
      </c>
      <c r="T843" t="e">
        <f t="shared" si="85"/>
        <v>#DIV/0!</v>
      </c>
      <c r="X843">
        <f t="shared" si="83"/>
        <v>0</v>
      </c>
      <c r="Y843">
        <f t="shared" si="84"/>
        <v>0</v>
      </c>
    </row>
    <row r="844" spans="15:25" x14ac:dyDescent="0.25">
      <c r="O844">
        <v>841</v>
      </c>
      <c r="P844">
        <v>-4.4922103082096758E-2</v>
      </c>
      <c r="Q844">
        <f t="shared" si="86"/>
        <v>0.95607195399099609</v>
      </c>
      <c r="T844" t="e">
        <f t="shared" si="85"/>
        <v>#DIV/0!</v>
      </c>
      <c r="X844">
        <f t="shared" si="83"/>
        <v>0</v>
      </c>
      <c r="Y844">
        <f t="shared" si="84"/>
        <v>0</v>
      </c>
    </row>
    <row r="845" spans="15:25" x14ac:dyDescent="0.25">
      <c r="O845">
        <v>842</v>
      </c>
      <c r="P845">
        <v>-0.4336943129946384</v>
      </c>
      <c r="Q845">
        <f t="shared" si="86"/>
        <v>0.6481103441174848</v>
      </c>
      <c r="T845" t="e">
        <f t="shared" si="85"/>
        <v>#DIV/0!</v>
      </c>
      <c r="X845">
        <f t="shared" si="83"/>
        <v>0</v>
      </c>
      <c r="Y845">
        <f t="shared" si="84"/>
        <v>0</v>
      </c>
    </row>
    <row r="846" spans="15:25" x14ac:dyDescent="0.25">
      <c r="O846">
        <v>843</v>
      </c>
      <c r="P846">
        <v>1.0307144489459881</v>
      </c>
      <c r="Q846">
        <f t="shared" si="86"/>
        <v>2.8030677682868386</v>
      </c>
      <c r="T846" t="e">
        <f t="shared" si="85"/>
        <v>#DIV/0!</v>
      </c>
      <c r="X846">
        <f t="shared" si="83"/>
        <v>0</v>
      </c>
      <c r="Y846">
        <f t="shared" si="84"/>
        <v>0</v>
      </c>
    </row>
    <row r="847" spans="15:25" x14ac:dyDescent="0.25">
      <c r="O847">
        <v>844</v>
      </c>
      <c r="P847">
        <v>-0.2401047501316064</v>
      </c>
      <c r="Q847">
        <f t="shared" si="86"/>
        <v>0.78654546601010322</v>
      </c>
      <c r="T847" t="e">
        <f t="shared" si="85"/>
        <v>#DIV/0!</v>
      </c>
      <c r="X847">
        <f t="shared" ref="X847:X910" si="87">COUNTIFS($Q$4:$Q$2003,"&gt;"&amp;R847,$Q$4:$Q$2003,"&lt;="&amp;S847)/2000</f>
        <v>0</v>
      </c>
      <c r="Y847">
        <f t="shared" ref="Y847:Y910" si="88">X847/(0.125)</f>
        <v>0</v>
      </c>
    </row>
    <row r="848" spans="15:25" x14ac:dyDescent="0.25">
      <c r="O848">
        <v>845</v>
      </c>
      <c r="P848">
        <v>0.72813242602008099</v>
      </c>
      <c r="Q848">
        <f t="shared" si="86"/>
        <v>2.0712088576401406</v>
      </c>
      <c r="T848" t="e">
        <f t="shared" si="85"/>
        <v>#DIV/0!</v>
      </c>
      <c r="X848">
        <f t="shared" si="87"/>
        <v>0</v>
      </c>
      <c r="Y848">
        <f t="shared" si="88"/>
        <v>0</v>
      </c>
    </row>
    <row r="849" spans="15:25" x14ac:dyDescent="0.25">
      <c r="O849">
        <v>846</v>
      </c>
      <c r="P849">
        <v>-2.0296437402065117</v>
      </c>
      <c r="Q849">
        <f t="shared" si="86"/>
        <v>0.13138231904974546</v>
      </c>
      <c r="T849" t="e">
        <f t="shared" si="85"/>
        <v>#DIV/0!</v>
      </c>
      <c r="X849">
        <f t="shared" si="87"/>
        <v>0</v>
      </c>
      <c r="Y849">
        <f t="shared" si="88"/>
        <v>0</v>
      </c>
    </row>
    <row r="850" spans="15:25" x14ac:dyDescent="0.25">
      <c r="O850">
        <v>847</v>
      </c>
      <c r="P850">
        <v>0.50815890719119328</v>
      </c>
      <c r="Q850">
        <f t="shared" si="86"/>
        <v>1.6622280599254708</v>
      </c>
      <c r="T850" t="e">
        <f t="shared" si="85"/>
        <v>#DIV/0!</v>
      </c>
      <c r="X850">
        <f t="shared" si="87"/>
        <v>0</v>
      </c>
      <c r="Y850">
        <f t="shared" si="88"/>
        <v>0</v>
      </c>
    </row>
    <row r="851" spans="15:25" x14ac:dyDescent="0.25">
      <c r="O851">
        <v>848</v>
      </c>
      <c r="P851">
        <v>0.1231879696054589</v>
      </c>
      <c r="Q851">
        <f t="shared" si="86"/>
        <v>1.1310970128256943</v>
      </c>
      <c r="T851" t="e">
        <f t="shared" si="85"/>
        <v>#DIV/0!</v>
      </c>
      <c r="X851">
        <f t="shared" si="87"/>
        <v>0</v>
      </c>
      <c r="Y851">
        <f t="shared" si="88"/>
        <v>0</v>
      </c>
    </row>
    <row r="852" spans="15:25" x14ac:dyDescent="0.25">
      <c r="O852">
        <v>849</v>
      </c>
      <c r="P852">
        <v>-3.537137935506967</v>
      </c>
      <c r="Q852">
        <f t="shared" si="86"/>
        <v>2.9096484038986042E-2</v>
      </c>
      <c r="T852" t="e">
        <f t="shared" si="85"/>
        <v>#DIV/0!</v>
      </c>
      <c r="X852">
        <f t="shared" si="87"/>
        <v>0</v>
      </c>
      <c r="Y852">
        <f t="shared" si="88"/>
        <v>0</v>
      </c>
    </row>
    <row r="853" spans="15:25" x14ac:dyDescent="0.25">
      <c r="O853">
        <v>850</v>
      </c>
      <c r="P853">
        <v>0.10880067224024635</v>
      </c>
      <c r="Q853">
        <f t="shared" si="86"/>
        <v>1.1149400896804884</v>
      </c>
      <c r="T853" t="e">
        <f t="shared" si="85"/>
        <v>#DIV/0!</v>
      </c>
      <c r="X853">
        <f t="shared" si="87"/>
        <v>0</v>
      </c>
      <c r="Y853">
        <f t="shared" si="88"/>
        <v>0</v>
      </c>
    </row>
    <row r="854" spans="15:25" x14ac:dyDescent="0.25">
      <c r="O854">
        <v>851</v>
      </c>
      <c r="P854">
        <v>0.50113713821948136</v>
      </c>
      <c r="Q854">
        <f t="shared" si="86"/>
        <v>1.6505971610414742</v>
      </c>
      <c r="T854" t="e">
        <f t="shared" si="85"/>
        <v>#DIV/0!</v>
      </c>
      <c r="X854">
        <f t="shared" si="87"/>
        <v>0</v>
      </c>
      <c r="Y854">
        <f t="shared" si="88"/>
        <v>0</v>
      </c>
    </row>
    <row r="855" spans="15:25" x14ac:dyDescent="0.25">
      <c r="O855">
        <v>852</v>
      </c>
      <c r="P855">
        <v>0.54959620370678164</v>
      </c>
      <c r="Q855">
        <f t="shared" si="86"/>
        <v>1.7325532780092592</v>
      </c>
      <c r="T855" t="e">
        <f t="shared" si="85"/>
        <v>#DIV/0!</v>
      </c>
      <c r="X855">
        <f t="shared" si="87"/>
        <v>0</v>
      </c>
      <c r="Y855">
        <f t="shared" si="88"/>
        <v>0</v>
      </c>
    </row>
    <row r="856" spans="15:25" x14ac:dyDescent="0.25">
      <c r="O856">
        <v>853</v>
      </c>
      <c r="P856">
        <v>0.7406351995090168</v>
      </c>
      <c r="Q856">
        <f t="shared" si="86"/>
        <v>2.0972672746260153</v>
      </c>
      <c r="T856" t="e">
        <f t="shared" si="85"/>
        <v>#DIV/0!</v>
      </c>
      <c r="X856">
        <f t="shared" si="87"/>
        <v>0</v>
      </c>
      <c r="Y856">
        <f t="shared" si="88"/>
        <v>0</v>
      </c>
    </row>
    <row r="857" spans="15:25" x14ac:dyDescent="0.25">
      <c r="O857">
        <v>854</v>
      </c>
      <c r="P857">
        <v>0.5705877433147879</v>
      </c>
      <c r="Q857">
        <f t="shared" si="86"/>
        <v>1.7693066440488532</v>
      </c>
      <c r="T857" t="e">
        <f t="shared" si="85"/>
        <v>#DIV/0!</v>
      </c>
      <c r="X857">
        <f t="shared" si="87"/>
        <v>0</v>
      </c>
      <c r="Y857">
        <f t="shared" si="88"/>
        <v>0</v>
      </c>
    </row>
    <row r="858" spans="15:25" x14ac:dyDescent="0.25">
      <c r="O858">
        <v>855</v>
      </c>
      <c r="P858">
        <v>-1.5524130034784505</v>
      </c>
      <c r="Q858">
        <f t="shared" si="86"/>
        <v>0.21173643614691143</v>
      </c>
      <c r="T858" t="e">
        <f t="shared" si="85"/>
        <v>#DIV/0!</v>
      </c>
      <c r="X858">
        <f t="shared" si="87"/>
        <v>0</v>
      </c>
      <c r="Y858">
        <f t="shared" si="88"/>
        <v>0</v>
      </c>
    </row>
    <row r="859" spans="15:25" x14ac:dyDescent="0.25">
      <c r="O859">
        <v>856</v>
      </c>
      <c r="P859">
        <v>-1.0497127924607657</v>
      </c>
      <c r="Q859">
        <f t="shared" si="86"/>
        <v>0.35003826830520701</v>
      </c>
      <c r="T859" t="e">
        <f t="shared" si="85"/>
        <v>#DIV/0!</v>
      </c>
      <c r="X859">
        <f t="shared" si="87"/>
        <v>0</v>
      </c>
      <c r="Y859">
        <f t="shared" si="88"/>
        <v>0</v>
      </c>
    </row>
    <row r="860" spans="15:25" x14ac:dyDescent="0.25">
      <c r="O860">
        <v>857</v>
      </c>
      <c r="P860">
        <v>0.80324687848577159</v>
      </c>
      <c r="Q860">
        <f t="shared" si="86"/>
        <v>2.2327787332300946</v>
      </c>
      <c r="T860" t="e">
        <f t="shared" si="85"/>
        <v>#DIV/0!</v>
      </c>
      <c r="X860">
        <f t="shared" si="87"/>
        <v>0</v>
      </c>
      <c r="Y860">
        <f t="shared" si="88"/>
        <v>0</v>
      </c>
    </row>
    <row r="861" spans="15:25" x14ac:dyDescent="0.25">
      <c r="O861">
        <v>858</v>
      </c>
      <c r="P861">
        <v>-1.1312513061426408</v>
      </c>
      <c r="Q861">
        <f t="shared" si="86"/>
        <v>0.32262929571617999</v>
      </c>
      <c r="T861" t="e">
        <f t="shared" si="85"/>
        <v>#DIV/0!</v>
      </c>
      <c r="X861">
        <f t="shared" si="87"/>
        <v>0</v>
      </c>
      <c r="Y861">
        <f t="shared" si="88"/>
        <v>0</v>
      </c>
    </row>
    <row r="862" spans="15:25" x14ac:dyDescent="0.25">
      <c r="O862">
        <v>859</v>
      </c>
      <c r="P862">
        <v>-0.92259982293033604</v>
      </c>
      <c r="Q862">
        <f t="shared" si="86"/>
        <v>0.39748430778782318</v>
      </c>
      <c r="T862" t="e">
        <f t="shared" si="85"/>
        <v>#DIV/0!</v>
      </c>
      <c r="X862">
        <f t="shared" si="87"/>
        <v>0</v>
      </c>
      <c r="Y862">
        <f t="shared" si="88"/>
        <v>0</v>
      </c>
    </row>
    <row r="863" spans="15:25" x14ac:dyDescent="0.25">
      <c r="O863">
        <v>860</v>
      </c>
      <c r="P863">
        <v>0.19888176402961344</v>
      </c>
      <c r="Q863">
        <f t="shared" si="86"/>
        <v>1.2200377050296662</v>
      </c>
      <c r="T863" t="e">
        <f t="shared" si="85"/>
        <v>#DIV/0!</v>
      </c>
      <c r="X863">
        <f t="shared" si="87"/>
        <v>0</v>
      </c>
      <c r="Y863">
        <f t="shared" si="88"/>
        <v>0</v>
      </c>
    </row>
    <row r="864" spans="15:25" x14ac:dyDescent="0.25">
      <c r="O864">
        <v>861</v>
      </c>
      <c r="P864">
        <v>-0.78346649267346968</v>
      </c>
      <c r="Q864">
        <f t="shared" si="86"/>
        <v>0.45681970128009985</v>
      </c>
      <c r="T864" t="e">
        <f t="shared" si="85"/>
        <v>#DIV/0!</v>
      </c>
      <c r="X864">
        <f t="shared" si="87"/>
        <v>0</v>
      </c>
      <c r="Y864">
        <f t="shared" si="88"/>
        <v>0</v>
      </c>
    </row>
    <row r="865" spans="15:25" x14ac:dyDescent="0.25">
      <c r="O865">
        <v>862</v>
      </c>
      <c r="P865">
        <v>-7.6574209519919542E-2</v>
      </c>
      <c r="Q865">
        <f t="shared" si="86"/>
        <v>0.92628417263445084</v>
      </c>
      <c r="T865" t="e">
        <f t="shared" si="85"/>
        <v>#DIV/0!</v>
      </c>
      <c r="X865">
        <f t="shared" si="87"/>
        <v>0</v>
      </c>
      <c r="Y865">
        <f t="shared" si="88"/>
        <v>0</v>
      </c>
    </row>
    <row r="866" spans="15:25" x14ac:dyDescent="0.25">
      <c r="O866">
        <v>863</v>
      </c>
      <c r="P866">
        <v>-0.22522989493593087</v>
      </c>
      <c r="Q866">
        <f t="shared" si="86"/>
        <v>0.79833266502427114</v>
      </c>
      <c r="T866" t="e">
        <f t="shared" si="85"/>
        <v>#DIV/0!</v>
      </c>
      <c r="X866">
        <f t="shared" si="87"/>
        <v>0</v>
      </c>
      <c r="Y866">
        <f t="shared" si="88"/>
        <v>0</v>
      </c>
    </row>
    <row r="867" spans="15:25" x14ac:dyDescent="0.25">
      <c r="O867">
        <v>864</v>
      </c>
      <c r="P867">
        <v>0.41418198651406735</v>
      </c>
      <c r="Q867">
        <f t="shared" si="86"/>
        <v>1.5131324715329446</v>
      </c>
      <c r="T867" t="e">
        <f t="shared" si="85"/>
        <v>#DIV/0!</v>
      </c>
      <c r="X867">
        <f t="shared" si="87"/>
        <v>0</v>
      </c>
      <c r="Y867">
        <f t="shared" si="88"/>
        <v>0</v>
      </c>
    </row>
    <row r="868" spans="15:25" x14ac:dyDescent="0.25">
      <c r="O868">
        <v>865</v>
      </c>
      <c r="P868">
        <v>0.82325204458565648</v>
      </c>
      <c r="Q868">
        <f t="shared" si="86"/>
        <v>2.2778956234305059</v>
      </c>
      <c r="T868" t="e">
        <f t="shared" si="85"/>
        <v>#DIV/0!</v>
      </c>
      <c r="X868">
        <f t="shared" si="87"/>
        <v>0</v>
      </c>
      <c r="Y868">
        <f t="shared" si="88"/>
        <v>0</v>
      </c>
    </row>
    <row r="869" spans="15:25" x14ac:dyDescent="0.25">
      <c r="O869">
        <v>866</v>
      </c>
      <c r="P869">
        <v>-8.2271257222039425E-3</v>
      </c>
      <c r="Q869">
        <f t="shared" si="86"/>
        <v>0.99180662445754242</v>
      </c>
      <c r="T869" t="e">
        <f t="shared" si="85"/>
        <v>#DIV/0!</v>
      </c>
      <c r="X869">
        <f t="shared" si="87"/>
        <v>0</v>
      </c>
      <c r="Y869">
        <f t="shared" si="88"/>
        <v>0</v>
      </c>
    </row>
    <row r="870" spans="15:25" x14ac:dyDescent="0.25">
      <c r="O870">
        <v>867</v>
      </c>
      <c r="P870">
        <v>-0.24523221677256751</v>
      </c>
      <c r="Q870">
        <f t="shared" si="86"/>
        <v>0.78252280222201631</v>
      </c>
      <c r="T870" t="e">
        <f t="shared" si="85"/>
        <v>#DIV/0!</v>
      </c>
      <c r="X870">
        <f t="shared" si="87"/>
        <v>0</v>
      </c>
      <c r="Y870">
        <f t="shared" si="88"/>
        <v>0</v>
      </c>
    </row>
    <row r="871" spans="15:25" x14ac:dyDescent="0.25">
      <c r="O871">
        <v>868</v>
      </c>
      <c r="P871">
        <v>1.2790104603980246</v>
      </c>
      <c r="Q871">
        <f t="shared" si="86"/>
        <v>3.5930824684404632</v>
      </c>
      <c r="T871" t="e">
        <f t="shared" si="85"/>
        <v>#DIV/0!</v>
      </c>
      <c r="X871">
        <f t="shared" si="87"/>
        <v>0</v>
      </c>
      <c r="Y871">
        <f t="shared" si="88"/>
        <v>0</v>
      </c>
    </row>
    <row r="872" spans="15:25" x14ac:dyDescent="0.25">
      <c r="O872">
        <v>869</v>
      </c>
      <c r="P872">
        <v>1.5627234415682143</v>
      </c>
      <c r="Q872">
        <f t="shared" si="86"/>
        <v>4.7717992811723171</v>
      </c>
      <c r="T872" t="e">
        <f t="shared" si="85"/>
        <v>#DIV/0!</v>
      </c>
      <c r="X872">
        <f t="shared" si="87"/>
        <v>0</v>
      </c>
      <c r="Y872">
        <f t="shared" si="88"/>
        <v>0</v>
      </c>
    </row>
    <row r="873" spans="15:25" x14ac:dyDescent="0.25">
      <c r="O873">
        <v>870</v>
      </c>
      <c r="P873">
        <v>0.96019475307314794</v>
      </c>
      <c r="Q873">
        <f t="shared" si="86"/>
        <v>2.6122051588698656</v>
      </c>
      <c r="T873" t="e">
        <f t="shared" si="85"/>
        <v>#DIV/0!</v>
      </c>
      <c r="X873">
        <f t="shared" si="87"/>
        <v>0</v>
      </c>
      <c r="Y873">
        <f t="shared" si="88"/>
        <v>0</v>
      </c>
    </row>
    <row r="874" spans="15:25" x14ac:dyDescent="0.25">
      <c r="O874">
        <v>871</v>
      </c>
      <c r="P874">
        <v>0.98535104015503694</v>
      </c>
      <c r="Q874">
        <f t="shared" si="86"/>
        <v>2.6787520689317201</v>
      </c>
      <c r="T874" t="e">
        <f t="shared" si="85"/>
        <v>#DIV/0!</v>
      </c>
      <c r="X874">
        <f t="shared" si="87"/>
        <v>0</v>
      </c>
      <c r="Y874">
        <f t="shared" si="88"/>
        <v>0</v>
      </c>
    </row>
    <row r="875" spans="15:25" x14ac:dyDescent="0.25">
      <c r="O875">
        <v>872</v>
      </c>
      <c r="P875">
        <v>-1.026897592007197</v>
      </c>
      <c r="Q875">
        <f t="shared" si="86"/>
        <v>0.35811626167967348</v>
      </c>
      <c r="T875" t="e">
        <f t="shared" si="85"/>
        <v>#DIV/0!</v>
      </c>
      <c r="X875">
        <f t="shared" si="87"/>
        <v>0</v>
      </c>
      <c r="Y875">
        <f t="shared" si="88"/>
        <v>0</v>
      </c>
    </row>
    <row r="876" spans="15:25" x14ac:dyDescent="0.25">
      <c r="O876">
        <v>873</v>
      </c>
      <c r="P876">
        <v>0.38808902355356117</v>
      </c>
      <c r="Q876">
        <f t="shared" si="86"/>
        <v>1.4741610134987526</v>
      </c>
      <c r="T876" t="e">
        <f t="shared" si="85"/>
        <v>#DIV/0!</v>
      </c>
      <c r="X876">
        <f t="shared" si="87"/>
        <v>0</v>
      </c>
      <c r="Y876">
        <f t="shared" si="88"/>
        <v>0</v>
      </c>
    </row>
    <row r="877" spans="15:25" x14ac:dyDescent="0.25">
      <c r="O877">
        <v>874</v>
      </c>
      <c r="P877">
        <v>1.4039358718791048E-2</v>
      </c>
      <c r="Q877">
        <f t="shared" si="86"/>
        <v>1.0141383733400489</v>
      </c>
      <c r="T877" t="e">
        <f t="shared" si="85"/>
        <v>#DIV/0!</v>
      </c>
      <c r="X877">
        <f t="shared" si="87"/>
        <v>0</v>
      </c>
      <c r="Y877">
        <f t="shared" si="88"/>
        <v>0</v>
      </c>
    </row>
    <row r="878" spans="15:25" x14ac:dyDescent="0.25">
      <c r="O878">
        <v>875</v>
      </c>
      <c r="P878">
        <v>0.24157294958379794</v>
      </c>
      <c r="Q878">
        <f t="shared" si="86"/>
        <v>1.2732503346116986</v>
      </c>
      <c r="T878" t="e">
        <f t="shared" si="85"/>
        <v>#DIV/0!</v>
      </c>
      <c r="X878">
        <f t="shared" si="87"/>
        <v>0</v>
      </c>
      <c r="Y878">
        <f t="shared" si="88"/>
        <v>0</v>
      </c>
    </row>
    <row r="879" spans="15:25" x14ac:dyDescent="0.25">
      <c r="O879">
        <v>876</v>
      </c>
      <c r="P879">
        <v>0.43650150041568658</v>
      </c>
      <c r="Q879">
        <f t="shared" si="86"/>
        <v>1.5472845640608643</v>
      </c>
      <c r="T879" t="e">
        <f t="shared" si="85"/>
        <v>#DIV/0!</v>
      </c>
      <c r="X879">
        <f t="shared" si="87"/>
        <v>0</v>
      </c>
      <c r="Y879">
        <f t="shared" si="88"/>
        <v>0</v>
      </c>
    </row>
    <row r="880" spans="15:25" x14ac:dyDescent="0.25">
      <c r="O880">
        <v>877</v>
      </c>
      <c r="P880">
        <v>-0.27163036152553455</v>
      </c>
      <c r="Q880">
        <f t="shared" si="86"/>
        <v>0.76213592379015016</v>
      </c>
      <c r="T880" t="e">
        <f t="shared" ref="T880:T943" si="89">ROUND(AVERAGE(R880:S880),2)</f>
        <v>#DIV/0!</v>
      </c>
      <c r="X880">
        <f t="shared" si="87"/>
        <v>0</v>
      </c>
      <c r="Y880">
        <f t="shared" si="88"/>
        <v>0</v>
      </c>
    </row>
    <row r="881" spans="15:25" x14ac:dyDescent="0.25">
      <c r="O881">
        <v>878</v>
      </c>
      <c r="P881">
        <v>0.70395459745992017</v>
      </c>
      <c r="Q881">
        <f t="shared" si="86"/>
        <v>2.0217320559690211</v>
      </c>
      <c r="T881" t="e">
        <f t="shared" si="89"/>
        <v>#DIV/0!</v>
      </c>
      <c r="X881">
        <f t="shared" si="87"/>
        <v>0</v>
      </c>
      <c r="Y881">
        <f t="shared" si="88"/>
        <v>0</v>
      </c>
    </row>
    <row r="882" spans="15:25" x14ac:dyDescent="0.25">
      <c r="O882">
        <v>879</v>
      </c>
      <c r="P882">
        <v>0.37280434250273004</v>
      </c>
      <c r="Q882">
        <f t="shared" si="86"/>
        <v>1.4518002564374479</v>
      </c>
      <c r="T882" t="e">
        <f t="shared" si="89"/>
        <v>#DIV/0!</v>
      </c>
      <c r="X882">
        <f t="shared" si="87"/>
        <v>0</v>
      </c>
      <c r="Y882">
        <f t="shared" si="88"/>
        <v>0</v>
      </c>
    </row>
    <row r="883" spans="15:25" x14ac:dyDescent="0.25">
      <c r="O883">
        <v>880</v>
      </c>
      <c r="P883">
        <v>-1.4697499010721295</v>
      </c>
      <c r="Q883">
        <f t="shared" si="86"/>
        <v>0.22998299649551768</v>
      </c>
      <c r="T883" t="e">
        <f t="shared" si="89"/>
        <v>#DIV/0!</v>
      </c>
      <c r="X883">
        <f t="shared" si="87"/>
        <v>0</v>
      </c>
      <c r="Y883">
        <f t="shared" si="88"/>
        <v>0</v>
      </c>
    </row>
    <row r="884" spans="15:25" x14ac:dyDescent="0.25">
      <c r="O884">
        <v>881</v>
      </c>
      <c r="P884">
        <v>-1.478764539405252</v>
      </c>
      <c r="Q884">
        <f t="shared" si="86"/>
        <v>0.22791909957811657</v>
      </c>
      <c r="T884" t="e">
        <f t="shared" si="89"/>
        <v>#DIV/0!</v>
      </c>
      <c r="X884">
        <f t="shared" si="87"/>
        <v>0</v>
      </c>
      <c r="Y884">
        <f t="shared" si="88"/>
        <v>0</v>
      </c>
    </row>
    <row r="885" spans="15:25" x14ac:dyDescent="0.25">
      <c r="O885">
        <v>882</v>
      </c>
      <c r="P885">
        <v>0.49062356846677335</v>
      </c>
      <c r="Q885">
        <f t="shared" si="86"/>
        <v>1.6333343982969073</v>
      </c>
      <c r="T885" t="e">
        <f t="shared" si="89"/>
        <v>#DIV/0!</v>
      </c>
      <c r="X885">
        <f t="shared" si="87"/>
        <v>0</v>
      </c>
      <c r="Y885">
        <f t="shared" si="88"/>
        <v>0</v>
      </c>
    </row>
    <row r="886" spans="15:25" x14ac:dyDescent="0.25">
      <c r="O886">
        <v>883</v>
      </c>
      <c r="P886">
        <v>-0.80920046453044725</v>
      </c>
      <c r="Q886">
        <f t="shared" si="86"/>
        <v>0.44521388825301483</v>
      </c>
      <c r="T886" t="e">
        <f t="shared" si="89"/>
        <v>#DIV/0!</v>
      </c>
      <c r="X886">
        <f t="shared" si="87"/>
        <v>0</v>
      </c>
      <c r="Y886">
        <f t="shared" si="88"/>
        <v>0</v>
      </c>
    </row>
    <row r="887" spans="15:25" x14ac:dyDescent="0.25">
      <c r="O887">
        <v>884</v>
      </c>
      <c r="P887">
        <v>-0.90135663205766015</v>
      </c>
      <c r="Q887">
        <f t="shared" si="86"/>
        <v>0.40601846827306715</v>
      </c>
      <c r="T887" t="e">
        <f t="shared" si="89"/>
        <v>#DIV/0!</v>
      </c>
      <c r="X887">
        <f t="shared" si="87"/>
        <v>0</v>
      </c>
      <c r="Y887">
        <f t="shared" si="88"/>
        <v>0</v>
      </c>
    </row>
    <row r="888" spans="15:25" x14ac:dyDescent="0.25">
      <c r="O888">
        <v>885</v>
      </c>
      <c r="P888">
        <v>-1.769460932240887</v>
      </c>
      <c r="Q888">
        <f t="shared" si="86"/>
        <v>0.17042483460132271</v>
      </c>
      <c r="T888" t="e">
        <f t="shared" si="89"/>
        <v>#DIV/0!</v>
      </c>
      <c r="X888">
        <f t="shared" si="87"/>
        <v>0</v>
      </c>
      <c r="Y888">
        <f t="shared" si="88"/>
        <v>0</v>
      </c>
    </row>
    <row r="889" spans="15:25" x14ac:dyDescent="0.25">
      <c r="O889">
        <v>886</v>
      </c>
      <c r="P889">
        <v>-0.94796066620179698</v>
      </c>
      <c r="Q889">
        <f t="shared" si="86"/>
        <v>0.38753052224694978</v>
      </c>
      <c r="T889" t="e">
        <f t="shared" si="89"/>
        <v>#DIV/0!</v>
      </c>
      <c r="X889">
        <f t="shared" si="87"/>
        <v>0</v>
      </c>
      <c r="Y889">
        <f t="shared" si="88"/>
        <v>0</v>
      </c>
    </row>
    <row r="890" spans="15:25" x14ac:dyDescent="0.25">
      <c r="O890">
        <v>887</v>
      </c>
      <c r="P890">
        <v>-0.93149807396847739</v>
      </c>
      <c r="Q890">
        <f t="shared" si="86"/>
        <v>0.39396308224169907</v>
      </c>
      <c r="T890" t="e">
        <f t="shared" si="89"/>
        <v>#DIV/0!</v>
      </c>
      <c r="X890">
        <f t="shared" si="87"/>
        <v>0</v>
      </c>
      <c r="Y890">
        <f t="shared" si="88"/>
        <v>0</v>
      </c>
    </row>
    <row r="891" spans="15:25" x14ac:dyDescent="0.25">
      <c r="O891">
        <v>888</v>
      </c>
      <c r="P891">
        <v>0.61839755504152283</v>
      </c>
      <c r="Q891">
        <f t="shared" si="86"/>
        <v>1.855951597408622</v>
      </c>
      <c r="T891" t="e">
        <f t="shared" si="89"/>
        <v>#DIV/0!</v>
      </c>
      <c r="X891">
        <f t="shared" si="87"/>
        <v>0</v>
      </c>
      <c r="Y891">
        <f t="shared" si="88"/>
        <v>0</v>
      </c>
    </row>
    <row r="892" spans="15:25" x14ac:dyDescent="0.25">
      <c r="O892">
        <v>889</v>
      </c>
      <c r="P892">
        <v>0.33575048703904004</v>
      </c>
      <c r="Q892">
        <f t="shared" si="86"/>
        <v>1.3989899151429677</v>
      </c>
      <c r="T892" t="e">
        <f t="shared" si="89"/>
        <v>#DIV/0!</v>
      </c>
      <c r="X892">
        <f t="shared" si="87"/>
        <v>0</v>
      </c>
      <c r="Y892">
        <f t="shared" si="88"/>
        <v>0</v>
      </c>
    </row>
    <row r="893" spans="15:25" x14ac:dyDescent="0.25">
      <c r="O893">
        <v>890</v>
      </c>
      <c r="P893">
        <v>1.1639400275432947E-2</v>
      </c>
      <c r="Q893">
        <f t="shared" si="86"/>
        <v>1.0117074016705356</v>
      </c>
      <c r="T893" t="e">
        <f t="shared" si="89"/>
        <v>#DIV/0!</v>
      </c>
      <c r="X893">
        <f t="shared" si="87"/>
        <v>0</v>
      </c>
      <c r="Y893">
        <f t="shared" si="88"/>
        <v>0</v>
      </c>
    </row>
    <row r="894" spans="15:25" x14ac:dyDescent="0.25">
      <c r="O894">
        <v>891</v>
      </c>
      <c r="P894">
        <v>-0.74572433665570992</v>
      </c>
      <c r="Q894">
        <f t="shared" si="86"/>
        <v>0.4743905569925807</v>
      </c>
      <c r="T894" t="e">
        <f t="shared" si="89"/>
        <v>#DIV/0!</v>
      </c>
      <c r="X894">
        <f t="shared" si="87"/>
        <v>0</v>
      </c>
      <c r="Y894">
        <f t="shared" si="88"/>
        <v>0</v>
      </c>
    </row>
    <row r="895" spans="15:25" x14ac:dyDescent="0.25">
      <c r="O895">
        <v>892</v>
      </c>
      <c r="P895">
        <v>5.7577539270063087E-2</v>
      </c>
      <c r="Q895">
        <f t="shared" si="86"/>
        <v>1.0592674022916528</v>
      </c>
      <c r="T895" t="e">
        <f t="shared" si="89"/>
        <v>#DIV/0!</v>
      </c>
      <c r="X895">
        <f t="shared" si="87"/>
        <v>0</v>
      </c>
      <c r="Y895">
        <f t="shared" si="88"/>
        <v>0</v>
      </c>
    </row>
    <row r="896" spans="15:25" x14ac:dyDescent="0.25">
      <c r="O896">
        <v>893</v>
      </c>
      <c r="P896">
        <v>-0.75581643870506687</v>
      </c>
      <c r="Q896">
        <f t="shared" si="86"/>
        <v>0.46962703647825238</v>
      </c>
      <c r="T896" t="e">
        <f t="shared" si="89"/>
        <v>#DIV/0!</v>
      </c>
      <c r="X896">
        <f t="shared" si="87"/>
        <v>0</v>
      </c>
      <c r="Y896">
        <f t="shared" si="88"/>
        <v>0</v>
      </c>
    </row>
    <row r="897" spans="15:25" x14ac:dyDescent="0.25">
      <c r="O897">
        <v>894</v>
      </c>
      <c r="P897">
        <v>-0.10651558417317239</v>
      </c>
      <c r="Q897">
        <f t="shared" si="86"/>
        <v>0.89896103848756814</v>
      </c>
      <c r="T897" t="e">
        <f t="shared" si="89"/>
        <v>#DIV/0!</v>
      </c>
      <c r="X897">
        <f t="shared" si="87"/>
        <v>0</v>
      </c>
      <c r="Y897">
        <f t="shared" si="88"/>
        <v>0</v>
      </c>
    </row>
    <row r="898" spans="15:25" x14ac:dyDescent="0.25">
      <c r="O898">
        <v>895</v>
      </c>
      <c r="P898">
        <v>-0.55672869584453621</v>
      </c>
      <c r="Q898">
        <f t="shared" si="86"/>
        <v>0.57308072214568595</v>
      </c>
      <c r="T898" t="e">
        <f t="shared" si="89"/>
        <v>#DIV/0!</v>
      </c>
      <c r="X898">
        <f t="shared" si="87"/>
        <v>0</v>
      </c>
      <c r="Y898">
        <f t="shared" si="88"/>
        <v>0</v>
      </c>
    </row>
    <row r="899" spans="15:25" x14ac:dyDescent="0.25">
      <c r="O899">
        <v>896</v>
      </c>
      <c r="P899">
        <v>0.49206653802127814</v>
      </c>
      <c r="Q899">
        <f t="shared" si="86"/>
        <v>1.6356929513568637</v>
      </c>
      <c r="T899" t="e">
        <f t="shared" si="89"/>
        <v>#DIV/0!</v>
      </c>
      <c r="X899">
        <f t="shared" si="87"/>
        <v>0</v>
      </c>
      <c r="Y899">
        <f t="shared" si="88"/>
        <v>0</v>
      </c>
    </row>
    <row r="900" spans="15:25" x14ac:dyDescent="0.25">
      <c r="O900">
        <v>897</v>
      </c>
      <c r="P900">
        <v>6.8358377112085589E-2</v>
      </c>
      <c r="Q900">
        <f t="shared" si="86"/>
        <v>1.0707489716508471</v>
      </c>
      <c r="T900" t="e">
        <f t="shared" si="89"/>
        <v>#DIV/0!</v>
      </c>
      <c r="X900">
        <f t="shared" si="87"/>
        <v>0</v>
      </c>
      <c r="Y900">
        <f t="shared" si="88"/>
        <v>0</v>
      </c>
    </row>
    <row r="901" spans="15:25" x14ac:dyDescent="0.25">
      <c r="O901">
        <v>898</v>
      </c>
      <c r="P901">
        <v>-0.32734006661914017</v>
      </c>
      <c r="Q901">
        <f t="shared" ref="Q901:Q964" si="90">EXP(P901)</f>
        <v>0.72083856820624792</v>
      </c>
      <c r="T901" t="e">
        <f t="shared" si="89"/>
        <v>#DIV/0!</v>
      </c>
      <c r="X901">
        <f t="shared" si="87"/>
        <v>0</v>
      </c>
      <c r="Y901">
        <f t="shared" si="88"/>
        <v>0</v>
      </c>
    </row>
    <row r="902" spans="15:25" x14ac:dyDescent="0.25">
      <c r="O902">
        <v>899</v>
      </c>
      <c r="P902">
        <v>-1.0847144268986511</v>
      </c>
      <c r="Q902">
        <f t="shared" si="90"/>
        <v>0.33799829533525655</v>
      </c>
      <c r="T902" t="e">
        <f t="shared" si="89"/>
        <v>#DIV/0!</v>
      </c>
      <c r="X902">
        <f t="shared" si="87"/>
        <v>0</v>
      </c>
      <c r="Y902">
        <f t="shared" si="88"/>
        <v>0</v>
      </c>
    </row>
    <row r="903" spans="15:25" x14ac:dyDescent="0.25">
      <c r="O903">
        <v>900</v>
      </c>
      <c r="P903">
        <v>0.60762687916579883</v>
      </c>
      <c r="Q903">
        <f t="shared" si="90"/>
        <v>1.8360690109692785</v>
      </c>
      <c r="T903" t="e">
        <f t="shared" si="89"/>
        <v>#DIV/0!</v>
      </c>
      <c r="X903">
        <f t="shared" si="87"/>
        <v>0</v>
      </c>
      <c r="Y903">
        <f t="shared" si="88"/>
        <v>0</v>
      </c>
    </row>
    <row r="904" spans="15:25" x14ac:dyDescent="0.25">
      <c r="O904">
        <v>901</v>
      </c>
      <c r="P904">
        <v>-0.93659485253332897</v>
      </c>
      <c r="Q904">
        <f t="shared" si="90"/>
        <v>0.39196024798579782</v>
      </c>
      <c r="T904" t="e">
        <f t="shared" si="89"/>
        <v>#DIV/0!</v>
      </c>
      <c r="X904">
        <f t="shared" si="87"/>
        <v>0</v>
      </c>
      <c r="Y904">
        <f t="shared" si="88"/>
        <v>0</v>
      </c>
    </row>
    <row r="905" spans="15:25" x14ac:dyDescent="0.25">
      <c r="O905">
        <v>902</v>
      </c>
      <c r="P905">
        <v>-0.57105859083238664</v>
      </c>
      <c r="Q905">
        <f t="shared" si="90"/>
        <v>0.56492709541088437</v>
      </c>
      <c r="T905" t="e">
        <f t="shared" si="89"/>
        <v>#DIV/0!</v>
      </c>
      <c r="X905">
        <f t="shared" si="87"/>
        <v>0</v>
      </c>
      <c r="Y905">
        <f t="shared" si="88"/>
        <v>0</v>
      </c>
    </row>
    <row r="906" spans="15:25" x14ac:dyDescent="0.25">
      <c r="O906">
        <v>903</v>
      </c>
      <c r="P906">
        <v>-1.1753793953931619</v>
      </c>
      <c r="Q906">
        <f t="shared" si="90"/>
        <v>0.30870183741283014</v>
      </c>
      <c r="T906" t="e">
        <f t="shared" si="89"/>
        <v>#DIV/0!</v>
      </c>
      <c r="X906">
        <f t="shared" si="87"/>
        <v>0</v>
      </c>
      <c r="Y906">
        <f t="shared" si="88"/>
        <v>0</v>
      </c>
    </row>
    <row r="907" spans="15:25" x14ac:dyDescent="0.25">
      <c r="O907">
        <v>904</v>
      </c>
      <c r="P907">
        <v>0.32622639577060919</v>
      </c>
      <c r="Q907">
        <f t="shared" si="90"/>
        <v>1.3857290565602773</v>
      </c>
      <c r="T907" t="e">
        <f t="shared" si="89"/>
        <v>#DIV/0!</v>
      </c>
      <c r="X907">
        <f t="shared" si="87"/>
        <v>0</v>
      </c>
      <c r="Y907">
        <f t="shared" si="88"/>
        <v>0</v>
      </c>
    </row>
    <row r="908" spans="15:25" x14ac:dyDescent="0.25">
      <c r="O908">
        <v>905</v>
      </c>
      <c r="P908">
        <v>-4.0053509459545479E-2</v>
      </c>
      <c r="Q908">
        <f t="shared" si="90"/>
        <v>0.96073802920416873</v>
      </c>
      <c r="T908" t="e">
        <f t="shared" si="89"/>
        <v>#DIV/0!</v>
      </c>
      <c r="X908">
        <f t="shared" si="87"/>
        <v>0</v>
      </c>
      <c r="Y908">
        <f t="shared" si="88"/>
        <v>0</v>
      </c>
    </row>
    <row r="909" spans="15:25" x14ac:dyDescent="0.25">
      <c r="O909">
        <v>906</v>
      </c>
      <c r="P909">
        <v>0.78624866613727851</v>
      </c>
      <c r="Q909">
        <f t="shared" si="90"/>
        <v>2.1951462349152679</v>
      </c>
      <c r="T909" t="e">
        <f t="shared" si="89"/>
        <v>#DIV/0!</v>
      </c>
      <c r="X909">
        <f t="shared" si="87"/>
        <v>0</v>
      </c>
      <c r="Y909">
        <f t="shared" si="88"/>
        <v>0</v>
      </c>
    </row>
    <row r="910" spans="15:25" x14ac:dyDescent="0.25">
      <c r="O910">
        <v>907</v>
      </c>
      <c r="P910">
        <v>0.12663253244838804</v>
      </c>
      <c r="Q910">
        <f t="shared" si="90"/>
        <v>1.1349998655195579</v>
      </c>
      <c r="T910" t="e">
        <f t="shared" si="89"/>
        <v>#DIV/0!</v>
      </c>
      <c r="X910">
        <f t="shared" si="87"/>
        <v>0</v>
      </c>
      <c r="Y910">
        <f t="shared" si="88"/>
        <v>0</v>
      </c>
    </row>
    <row r="911" spans="15:25" x14ac:dyDescent="0.25">
      <c r="O911">
        <v>908</v>
      </c>
      <c r="P911">
        <v>1.4131584392650163</v>
      </c>
      <c r="Q911">
        <f t="shared" si="90"/>
        <v>4.1089126820634068</v>
      </c>
      <c r="T911" t="e">
        <f t="shared" si="89"/>
        <v>#DIV/0!</v>
      </c>
      <c r="X911">
        <f t="shared" ref="X911:X974" si="91">COUNTIFS($Q$4:$Q$2003,"&gt;"&amp;R911,$Q$4:$Q$2003,"&lt;="&amp;S911)/2000</f>
        <v>0</v>
      </c>
      <c r="Y911">
        <f t="shared" ref="Y911:Y974" si="92">X911/(0.125)</f>
        <v>0</v>
      </c>
    </row>
    <row r="912" spans="15:25" x14ac:dyDescent="0.25">
      <c r="O912">
        <v>909</v>
      </c>
      <c r="P912">
        <v>1.2253358426725289</v>
      </c>
      <c r="Q912">
        <f t="shared" si="90"/>
        <v>3.4053095390257471</v>
      </c>
      <c r="T912" t="e">
        <f t="shared" si="89"/>
        <v>#DIV/0!</v>
      </c>
      <c r="X912">
        <f t="shared" si="91"/>
        <v>0</v>
      </c>
      <c r="Y912">
        <f t="shared" si="92"/>
        <v>0</v>
      </c>
    </row>
    <row r="913" spans="15:25" x14ac:dyDescent="0.25">
      <c r="O913">
        <v>910</v>
      </c>
      <c r="P913">
        <v>9.6228400698356864E-2</v>
      </c>
      <c r="Q913">
        <f t="shared" si="90"/>
        <v>1.1010105068466862</v>
      </c>
      <c r="T913" t="e">
        <f t="shared" si="89"/>
        <v>#DIV/0!</v>
      </c>
      <c r="X913">
        <f t="shared" si="91"/>
        <v>0</v>
      </c>
      <c r="Y913">
        <f t="shared" si="92"/>
        <v>0</v>
      </c>
    </row>
    <row r="914" spans="15:25" x14ac:dyDescent="0.25">
      <c r="O914">
        <v>911</v>
      </c>
      <c r="P914">
        <v>0.64925564951087344</v>
      </c>
      <c r="Q914">
        <f t="shared" si="90"/>
        <v>1.9141155257892621</v>
      </c>
      <c r="T914" t="e">
        <f t="shared" si="89"/>
        <v>#DIV/0!</v>
      </c>
      <c r="X914">
        <f t="shared" si="91"/>
        <v>0</v>
      </c>
      <c r="Y914">
        <f t="shared" si="92"/>
        <v>0</v>
      </c>
    </row>
    <row r="915" spans="15:25" x14ac:dyDescent="0.25">
      <c r="O915">
        <v>912</v>
      </c>
      <c r="P915">
        <v>7.5815037735976129E-2</v>
      </c>
      <c r="Q915">
        <f t="shared" si="90"/>
        <v>1.0787630252518483</v>
      </c>
      <c r="T915" t="e">
        <f t="shared" si="89"/>
        <v>#DIV/0!</v>
      </c>
      <c r="X915">
        <f t="shared" si="91"/>
        <v>0</v>
      </c>
      <c r="Y915">
        <f t="shared" si="92"/>
        <v>0</v>
      </c>
    </row>
    <row r="916" spans="15:25" x14ac:dyDescent="0.25">
      <c r="O916">
        <v>913</v>
      </c>
      <c r="P916">
        <v>-1.8360763287725701</v>
      </c>
      <c r="Q916">
        <f t="shared" si="90"/>
        <v>0.15944179758532687</v>
      </c>
      <c r="T916" t="e">
        <f t="shared" si="89"/>
        <v>#DIV/0!</v>
      </c>
      <c r="X916">
        <f t="shared" si="91"/>
        <v>0</v>
      </c>
      <c r="Y916">
        <f t="shared" si="92"/>
        <v>0</v>
      </c>
    </row>
    <row r="917" spans="15:25" x14ac:dyDescent="0.25">
      <c r="O917">
        <v>914</v>
      </c>
      <c r="P917">
        <v>1.3610293363042507</v>
      </c>
      <c r="Q917">
        <f t="shared" si="90"/>
        <v>3.900205859790653</v>
      </c>
      <c r="T917" t="e">
        <f t="shared" si="89"/>
        <v>#DIV/0!</v>
      </c>
      <c r="X917">
        <f t="shared" si="91"/>
        <v>0</v>
      </c>
      <c r="Y917">
        <f t="shared" si="92"/>
        <v>0</v>
      </c>
    </row>
    <row r="918" spans="15:25" x14ac:dyDescent="0.25">
      <c r="O918">
        <v>915</v>
      </c>
      <c r="P918">
        <v>0.99622437342136205</v>
      </c>
      <c r="Q918">
        <f t="shared" si="90"/>
        <v>2.7080379620156534</v>
      </c>
      <c r="T918" t="e">
        <f t="shared" si="89"/>
        <v>#DIV/0!</v>
      </c>
      <c r="X918">
        <f t="shared" si="91"/>
        <v>0</v>
      </c>
      <c r="Y918">
        <f t="shared" si="92"/>
        <v>0</v>
      </c>
    </row>
    <row r="919" spans="15:25" x14ac:dyDescent="0.25">
      <c r="O919">
        <v>916</v>
      </c>
      <c r="P919">
        <v>0.28434450746390449</v>
      </c>
      <c r="Q919">
        <f t="shared" si="90"/>
        <v>1.3288906646545813</v>
      </c>
      <c r="T919" t="e">
        <f t="shared" si="89"/>
        <v>#DIV/0!</v>
      </c>
      <c r="X919">
        <f t="shared" si="91"/>
        <v>0</v>
      </c>
      <c r="Y919">
        <f t="shared" si="92"/>
        <v>0</v>
      </c>
    </row>
    <row r="920" spans="15:25" x14ac:dyDescent="0.25">
      <c r="O920">
        <v>917</v>
      </c>
      <c r="P920">
        <v>-0.26210958352492603</v>
      </c>
      <c r="Q920">
        <f t="shared" si="90"/>
        <v>0.76942670259731516</v>
      </c>
      <c r="T920" t="e">
        <f t="shared" si="89"/>
        <v>#DIV/0!</v>
      </c>
      <c r="X920">
        <f t="shared" si="91"/>
        <v>0</v>
      </c>
      <c r="Y920">
        <f t="shared" si="92"/>
        <v>0</v>
      </c>
    </row>
    <row r="921" spans="15:25" x14ac:dyDescent="0.25">
      <c r="O921">
        <v>918</v>
      </c>
      <c r="P921">
        <v>0.48321831660032039</v>
      </c>
      <c r="Q921">
        <f t="shared" si="90"/>
        <v>1.6212838195495978</v>
      </c>
      <c r="T921" t="e">
        <f t="shared" si="89"/>
        <v>#DIV/0!</v>
      </c>
      <c r="X921">
        <f t="shared" si="91"/>
        <v>0</v>
      </c>
      <c r="Y921">
        <f t="shared" si="92"/>
        <v>0</v>
      </c>
    </row>
    <row r="922" spans="15:25" x14ac:dyDescent="0.25">
      <c r="O922">
        <v>919</v>
      </c>
      <c r="P922">
        <v>-1.3298416015635202</v>
      </c>
      <c r="Q922">
        <f t="shared" si="90"/>
        <v>0.26451915740254933</v>
      </c>
      <c r="T922" t="e">
        <f t="shared" si="89"/>
        <v>#DIV/0!</v>
      </c>
      <c r="X922">
        <f t="shared" si="91"/>
        <v>0</v>
      </c>
      <c r="Y922">
        <f t="shared" si="92"/>
        <v>0</v>
      </c>
    </row>
    <row r="923" spans="15:25" x14ac:dyDescent="0.25">
      <c r="O923">
        <v>920</v>
      </c>
      <c r="P923">
        <v>0.11292062705897707</v>
      </c>
      <c r="Q923">
        <f t="shared" si="90"/>
        <v>1.1195430679959877</v>
      </c>
      <c r="T923" t="e">
        <f t="shared" si="89"/>
        <v>#DIV/0!</v>
      </c>
      <c r="X923">
        <f t="shared" si="91"/>
        <v>0</v>
      </c>
      <c r="Y923">
        <f t="shared" si="92"/>
        <v>0</v>
      </c>
    </row>
    <row r="924" spans="15:25" x14ac:dyDescent="0.25">
      <c r="O924">
        <v>921</v>
      </c>
      <c r="P924">
        <v>0.54447647852290804</v>
      </c>
      <c r="Q924">
        <f t="shared" si="90"/>
        <v>1.7237057491432461</v>
      </c>
      <c r="T924" t="e">
        <f t="shared" si="89"/>
        <v>#DIV/0!</v>
      </c>
      <c r="X924">
        <f t="shared" si="91"/>
        <v>0</v>
      </c>
      <c r="Y924">
        <f t="shared" si="92"/>
        <v>0</v>
      </c>
    </row>
    <row r="925" spans="15:25" x14ac:dyDescent="0.25">
      <c r="O925">
        <v>922</v>
      </c>
      <c r="P925">
        <v>-0.52930601705754199</v>
      </c>
      <c r="Q925">
        <f t="shared" si="90"/>
        <v>0.58901359325965574</v>
      </c>
      <c r="T925" t="e">
        <f t="shared" si="89"/>
        <v>#DIV/0!</v>
      </c>
      <c r="X925">
        <f t="shared" si="91"/>
        <v>0</v>
      </c>
      <c r="Y925">
        <f t="shared" si="92"/>
        <v>0</v>
      </c>
    </row>
    <row r="926" spans="15:25" x14ac:dyDescent="0.25">
      <c r="O926">
        <v>923</v>
      </c>
      <c r="P926">
        <v>1.4692874278418047</v>
      </c>
      <c r="Q926">
        <f t="shared" si="90"/>
        <v>4.3461371011113705</v>
      </c>
      <c r="T926" t="e">
        <f t="shared" si="89"/>
        <v>#DIV/0!</v>
      </c>
      <c r="X926">
        <f t="shared" si="91"/>
        <v>0</v>
      </c>
      <c r="Y926">
        <f t="shared" si="92"/>
        <v>0</v>
      </c>
    </row>
    <row r="927" spans="15:25" x14ac:dyDescent="0.25">
      <c r="O927">
        <v>924</v>
      </c>
      <c r="P927">
        <v>-1.1481224155697261</v>
      </c>
      <c r="Q927">
        <f t="shared" si="90"/>
        <v>0.31723184012025279</v>
      </c>
      <c r="T927" t="e">
        <f t="shared" si="89"/>
        <v>#DIV/0!</v>
      </c>
      <c r="X927">
        <f t="shared" si="91"/>
        <v>0</v>
      </c>
      <c r="Y927">
        <f t="shared" si="92"/>
        <v>0</v>
      </c>
    </row>
    <row r="928" spans="15:25" x14ac:dyDescent="0.25">
      <c r="O928">
        <v>925</v>
      </c>
      <c r="P928">
        <v>0.49920298827532406</v>
      </c>
      <c r="Q928">
        <f t="shared" si="90"/>
        <v>1.6474077440342665</v>
      </c>
      <c r="T928" t="e">
        <f t="shared" si="89"/>
        <v>#DIV/0!</v>
      </c>
      <c r="X928">
        <f t="shared" si="91"/>
        <v>0</v>
      </c>
      <c r="Y928">
        <f t="shared" si="92"/>
        <v>0</v>
      </c>
    </row>
    <row r="929" spans="15:25" x14ac:dyDescent="0.25">
      <c r="O929">
        <v>926</v>
      </c>
      <c r="P929">
        <v>2.1379545734974097</v>
      </c>
      <c r="Q929">
        <f t="shared" si="90"/>
        <v>8.4820704216309171</v>
      </c>
      <c r="T929" t="e">
        <f t="shared" si="89"/>
        <v>#DIV/0!</v>
      </c>
      <c r="X929">
        <f t="shared" si="91"/>
        <v>0</v>
      </c>
      <c r="Y929">
        <f t="shared" si="92"/>
        <v>0</v>
      </c>
    </row>
    <row r="930" spans="15:25" x14ac:dyDescent="0.25">
      <c r="O930">
        <v>927</v>
      </c>
      <c r="P930">
        <v>1.1620953728595358</v>
      </c>
      <c r="Q930">
        <f t="shared" si="90"/>
        <v>3.1966243834608963</v>
      </c>
      <c r="T930" t="e">
        <f t="shared" si="89"/>
        <v>#DIV/0!</v>
      </c>
      <c r="X930">
        <f t="shared" si="91"/>
        <v>0</v>
      </c>
      <c r="Y930">
        <f t="shared" si="92"/>
        <v>0</v>
      </c>
    </row>
    <row r="931" spans="15:25" x14ac:dyDescent="0.25">
      <c r="O931">
        <v>928</v>
      </c>
      <c r="P931">
        <v>0.98795780713512493</v>
      </c>
      <c r="Q931">
        <f t="shared" si="90"/>
        <v>2.6857440606600838</v>
      </c>
      <c r="T931" t="e">
        <f t="shared" si="89"/>
        <v>#DIV/0!</v>
      </c>
      <c r="X931">
        <f t="shared" si="91"/>
        <v>0</v>
      </c>
      <c r="Y931">
        <f t="shared" si="92"/>
        <v>0</v>
      </c>
    </row>
    <row r="932" spans="15:25" x14ac:dyDescent="0.25">
      <c r="O932">
        <v>929</v>
      </c>
      <c r="P932">
        <v>1.6011305345068212</v>
      </c>
      <c r="Q932">
        <f t="shared" si="90"/>
        <v>4.9586351649132991</v>
      </c>
      <c r="T932" t="e">
        <f t="shared" si="89"/>
        <v>#DIV/0!</v>
      </c>
      <c r="X932">
        <f t="shared" si="91"/>
        <v>0</v>
      </c>
      <c r="Y932">
        <f t="shared" si="92"/>
        <v>0</v>
      </c>
    </row>
    <row r="933" spans="15:25" x14ac:dyDescent="0.25">
      <c r="O933">
        <v>930</v>
      </c>
      <c r="P933">
        <v>-0.33763072704971203</v>
      </c>
      <c r="Q933">
        <f t="shared" si="90"/>
        <v>0.71345870025891245</v>
      </c>
      <c r="T933" t="e">
        <f t="shared" si="89"/>
        <v>#DIV/0!</v>
      </c>
      <c r="X933">
        <f t="shared" si="91"/>
        <v>0</v>
      </c>
      <c r="Y933">
        <f t="shared" si="92"/>
        <v>0</v>
      </c>
    </row>
    <row r="934" spans="15:25" x14ac:dyDescent="0.25">
      <c r="O934">
        <v>931</v>
      </c>
      <c r="P934">
        <v>-0.21083832904737934</v>
      </c>
      <c r="Q934">
        <f t="shared" si="90"/>
        <v>0.80990499440938046</v>
      </c>
      <c r="T934" t="e">
        <f t="shared" si="89"/>
        <v>#DIV/0!</v>
      </c>
      <c r="X934">
        <f t="shared" si="91"/>
        <v>0</v>
      </c>
      <c r="Y934">
        <f t="shared" si="92"/>
        <v>0</v>
      </c>
    </row>
    <row r="935" spans="15:25" x14ac:dyDescent="0.25">
      <c r="O935">
        <v>932</v>
      </c>
      <c r="P935">
        <v>-0.39017857048717941</v>
      </c>
      <c r="Q935">
        <f t="shared" si="90"/>
        <v>0.67693598291639301</v>
      </c>
      <c r="T935" t="e">
        <f t="shared" si="89"/>
        <v>#DIV/0!</v>
      </c>
      <c r="X935">
        <f t="shared" si="91"/>
        <v>0</v>
      </c>
      <c r="Y935">
        <f t="shared" si="92"/>
        <v>0</v>
      </c>
    </row>
    <row r="936" spans="15:25" x14ac:dyDescent="0.25">
      <c r="O936">
        <v>933</v>
      </c>
      <c r="P936">
        <v>-0.54548732096450614</v>
      </c>
      <c r="Q936">
        <f t="shared" si="90"/>
        <v>0.57955928312245819</v>
      </c>
      <c r="T936" t="e">
        <f t="shared" si="89"/>
        <v>#DIV/0!</v>
      </c>
      <c r="X936">
        <f t="shared" si="91"/>
        <v>0</v>
      </c>
      <c r="Y936">
        <f t="shared" si="92"/>
        <v>0</v>
      </c>
    </row>
    <row r="937" spans="15:25" x14ac:dyDescent="0.25">
      <c r="O937">
        <v>934</v>
      </c>
      <c r="P937">
        <v>-0.69805894990032091</v>
      </c>
      <c r="Q937">
        <f t="shared" si="90"/>
        <v>0.49755013683654076</v>
      </c>
      <c r="T937" t="e">
        <f t="shared" si="89"/>
        <v>#DIV/0!</v>
      </c>
      <c r="X937">
        <f t="shared" si="91"/>
        <v>0</v>
      </c>
      <c r="Y937">
        <f t="shared" si="92"/>
        <v>0</v>
      </c>
    </row>
    <row r="938" spans="15:25" x14ac:dyDescent="0.25">
      <c r="O938">
        <v>935</v>
      </c>
      <c r="P938">
        <v>0.47494030235189305</v>
      </c>
      <c r="Q938">
        <f t="shared" si="90"/>
        <v>1.6079182056853412</v>
      </c>
      <c r="T938" t="e">
        <f t="shared" si="89"/>
        <v>#DIV/0!</v>
      </c>
      <c r="X938">
        <f t="shared" si="91"/>
        <v>0</v>
      </c>
      <c r="Y938">
        <f t="shared" si="92"/>
        <v>0</v>
      </c>
    </row>
    <row r="939" spans="15:25" x14ac:dyDescent="0.25">
      <c r="O939">
        <v>936</v>
      </c>
      <c r="P939">
        <v>1.160048802498943</v>
      </c>
      <c r="Q939">
        <f t="shared" si="90"/>
        <v>3.190088956630289</v>
      </c>
      <c r="T939" t="e">
        <f t="shared" si="89"/>
        <v>#DIV/0!</v>
      </c>
      <c r="X939">
        <f t="shared" si="91"/>
        <v>0</v>
      </c>
      <c r="Y939">
        <f t="shared" si="92"/>
        <v>0</v>
      </c>
    </row>
    <row r="940" spans="15:25" x14ac:dyDescent="0.25">
      <c r="O940">
        <v>937</v>
      </c>
      <c r="P940">
        <v>0.26063617358490843</v>
      </c>
      <c r="Q940">
        <f t="shared" si="90"/>
        <v>1.2977554218287606</v>
      </c>
      <c r="T940" t="e">
        <f t="shared" si="89"/>
        <v>#DIV/0!</v>
      </c>
      <c r="X940">
        <f t="shared" si="91"/>
        <v>0</v>
      </c>
      <c r="Y940">
        <f t="shared" si="92"/>
        <v>0</v>
      </c>
    </row>
    <row r="941" spans="15:25" x14ac:dyDescent="0.25">
      <c r="O941">
        <v>938</v>
      </c>
      <c r="P941">
        <v>1.6981787677110844</v>
      </c>
      <c r="Q941">
        <f t="shared" si="90"/>
        <v>5.4639871347134878</v>
      </c>
      <c r="T941" t="e">
        <f t="shared" si="89"/>
        <v>#DIV/0!</v>
      </c>
      <c r="X941">
        <f t="shared" si="91"/>
        <v>0</v>
      </c>
      <c r="Y941">
        <f t="shared" si="92"/>
        <v>0</v>
      </c>
    </row>
    <row r="942" spans="15:25" x14ac:dyDescent="0.25">
      <c r="O942">
        <v>939</v>
      </c>
      <c r="P942">
        <v>0.89323980524276569</v>
      </c>
      <c r="Q942">
        <f t="shared" si="90"/>
        <v>2.4430317908856241</v>
      </c>
      <c r="T942" t="e">
        <f t="shared" si="89"/>
        <v>#DIV/0!</v>
      </c>
      <c r="X942">
        <f t="shared" si="91"/>
        <v>0</v>
      </c>
      <c r="Y942">
        <f t="shared" si="92"/>
        <v>0</v>
      </c>
    </row>
    <row r="943" spans="15:25" x14ac:dyDescent="0.25">
      <c r="O943">
        <v>940</v>
      </c>
      <c r="P943">
        <v>-0.51309925814211688</v>
      </c>
      <c r="Q943">
        <f t="shared" si="90"/>
        <v>0.5986373690236394</v>
      </c>
      <c r="T943" t="e">
        <f t="shared" si="89"/>
        <v>#DIV/0!</v>
      </c>
      <c r="X943">
        <f t="shared" si="91"/>
        <v>0</v>
      </c>
      <c r="Y943">
        <f t="shared" si="92"/>
        <v>0</v>
      </c>
    </row>
    <row r="944" spans="15:25" x14ac:dyDescent="0.25">
      <c r="O944">
        <v>941</v>
      </c>
      <c r="P944">
        <v>1.3879327296819506</v>
      </c>
      <c r="Q944">
        <f t="shared" si="90"/>
        <v>4.0065588456843937</v>
      </c>
      <c r="T944" t="e">
        <f t="shared" ref="T944:T1007" si="93">ROUND(AVERAGE(R944:S944),2)</f>
        <v>#DIV/0!</v>
      </c>
      <c r="X944">
        <f t="shared" si="91"/>
        <v>0</v>
      </c>
      <c r="Y944">
        <f t="shared" si="92"/>
        <v>0</v>
      </c>
    </row>
    <row r="945" spans="15:25" x14ac:dyDescent="0.25">
      <c r="O945">
        <v>942</v>
      </c>
      <c r="P945">
        <v>-5.3426712591070201E-2</v>
      </c>
      <c r="Q945">
        <f t="shared" si="90"/>
        <v>0.94797541311981304</v>
      </c>
      <c r="T945" t="e">
        <f t="shared" si="93"/>
        <v>#DIV/0!</v>
      </c>
      <c r="X945">
        <f t="shared" si="91"/>
        <v>0</v>
      </c>
      <c r="Y945">
        <f t="shared" si="92"/>
        <v>0</v>
      </c>
    </row>
    <row r="946" spans="15:25" x14ac:dyDescent="0.25">
      <c r="O946">
        <v>943</v>
      </c>
      <c r="P946">
        <v>1.8442945636469903</v>
      </c>
      <c r="Q946">
        <f t="shared" si="90"/>
        <v>6.3236372929534701</v>
      </c>
      <c r="T946" t="e">
        <f t="shared" si="93"/>
        <v>#DIV/0!</v>
      </c>
      <c r="X946">
        <f t="shared" si="91"/>
        <v>0</v>
      </c>
      <c r="Y946">
        <f t="shared" si="92"/>
        <v>0</v>
      </c>
    </row>
    <row r="947" spans="15:25" x14ac:dyDescent="0.25">
      <c r="O947">
        <v>944</v>
      </c>
      <c r="P947">
        <v>1.6898704503158284</v>
      </c>
      <c r="Q947">
        <f t="shared" si="90"/>
        <v>5.4187786585934177</v>
      </c>
      <c r="T947" t="e">
        <f t="shared" si="93"/>
        <v>#DIV/0!</v>
      </c>
      <c r="X947">
        <f t="shared" si="91"/>
        <v>0</v>
      </c>
      <c r="Y947">
        <f t="shared" si="92"/>
        <v>0</v>
      </c>
    </row>
    <row r="948" spans="15:25" x14ac:dyDescent="0.25">
      <c r="O948">
        <v>945</v>
      </c>
      <c r="P948">
        <v>0.34133516856816154</v>
      </c>
      <c r="Q948">
        <f t="shared" si="90"/>
        <v>1.4068246852664978</v>
      </c>
      <c r="T948" t="e">
        <f t="shared" si="93"/>
        <v>#DIV/0!</v>
      </c>
      <c r="X948">
        <f t="shared" si="91"/>
        <v>0</v>
      </c>
      <c r="Y948">
        <f t="shared" si="92"/>
        <v>0</v>
      </c>
    </row>
    <row r="949" spans="15:25" x14ac:dyDescent="0.25">
      <c r="O949">
        <v>946</v>
      </c>
      <c r="P949">
        <v>-2.6807344070029441E-2</v>
      </c>
      <c r="Q949">
        <f t="shared" si="90"/>
        <v>0.9735487834044676</v>
      </c>
      <c r="T949" t="e">
        <f t="shared" si="93"/>
        <v>#DIV/0!</v>
      </c>
      <c r="X949">
        <f t="shared" si="91"/>
        <v>0</v>
      </c>
      <c r="Y949">
        <f t="shared" si="92"/>
        <v>0</v>
      </c>
    </row>
    <row r="950" spans="15:25" x14ac:dyDescent="0.25">
      <c r="O950">
        <v>947</v>
      </c>
      <c r="P950">
        <v>-0.49762602845862985</v>
      </c>
      <c r="Q950">
        <f t="shared" si="90"/>
        <v>0.60797225671585065</v>
      </c>
      <c r="T950" t="e">
        <f t="shared" si="93"/>
        <v>#DIV/0!</v>
      </c>
      <c r="X950">
        <f t="shared" si="91"/>
        <v>0</v>
      </c>
      <c r="Y950">
        <f t="shared" si="92"/>
        <v>0</v>
      </c>
    </row>
    <row r="951" spans="15:25" x14ac:dyDescent="0.25">
      <c r="O951">
        <v>948</v>
      </c>
      <c r="P951">
        <v>1.1654282287904809</v>
      </c>
      <c r="Q951">
        <f t="shared" si="90"/>
        <v>3.2072960456743318</v>
      </c>
      <c r="T951" t="e">
        <f t="shared" si="93"/>
        <v>#DIV/0!</v>
      </c>
      <c r="X951">
        <f t="shared" si="91"/>
        <v>0</v>
      </c>
      <c r="Y951">
        <f t="shared" si="92"/>
        <v>0</v>
      </c>
    </row>
    <row r="952" spans="15:25" x14ac:dyDescent="0.25">
      <c r="O952">
        <v>949</v>
      </c>
      <c r="P952">
        <v>-0.66298928385694189</v>
      </c>
      <c r="Q952">
        <f t="shared" si="90"/>
        <v>0.51530862608651007</v>
      </c>
      <c r="T952" t="e">
        <f t="shared" si="93"/>
        <v>#DIV/0!</v>
      </c>
      <c r="X952">
        <f t="shared" si="91"/>
        <v>0</v>
      </c>
      <c r="Y952">
        <f t="shared" si="92"/>
        <v>0</v>
      </c>
    </row>
    <row r="953" spans="15:25" x14ac:dyDescent="0.25">
      <c r="O953">
        <v>950</v>
      </c>
      <c r="P953">
        <v>1.7805535742266592</v>
      </c>
      <c r="Q953">
        <f t="shared" si="90"/>
        <v>5.9331399430256653</v>
      </c>
      <c r="T953" t="e">
        <f t="shared" si="93"/>
        <v>#DIV/0!</v>
      </c>
      <c r="X953">
        <f t="shared" si="91"/>
        <v>0</v>
      </c>
      <c r="Y953">
        <f t="shared" si="92"/>
        <v>0</v>
      </c>
    </row>
    <row r="954" spans="15:25" x14ac:dyDescent="0.25">
      <c r="O954">
        <v>951</v>
      </c>
      <c r="P954">
        <v>0.47814444557899216</v>
      </c>
      <c r="Q954">
        <f t="shared" si="90"/>
        <v>1.6130784686097333</v>
      </c>
      <c r="T954" t="e">
        <f t="shared" si="93"/>
        <v>#DIV/0!</v>
      </c>
      <c r="X954">
        <f t="shared" si="91"/>
        <v>0</v>
      </c>
      <c r="Y954">
        <f t="shared" si="92"/>
        <v>0</v>
      </c>
    </row>
    <row r="955" spans="15:25" x14ac:dyDescent="0.25">
      <c r="O955">
        <v>952</v>
      </c>
      <c r="P955">
        <v>-2.1488730496855086E-2</v>
      </c>
      <c r="Q955">
        <f t="shared" si="90"/>
        <v>0.97874050732622231</v>
      </c>
      <c r="T955" t="e">
        <f t="shared" si="93"/>
        <v>#DIV/0!</v>
      </c>
      <c r="X955">
        <f t="shared" si="91"/>
        <v>0</v>
      </c>
      <c r="Y955">
        <f t="shared" si="92"/>
        <v>0</v>
      </c>
    </row>
    <row r="956" spans="15:25" x14ac:dyDescent="0.25">
      <c r="O956">
        <v>953</v>
      </c>
      <c r="P956">
        <v>0.66721120476253748</v>
      </c>
      <c r="Q956">
        <f t="shared" si="90"/>
        <v>1.9487949452658189</v>
      </c>
      <c r="T956" t="e">
        <f t="shared" si="93"/>
        <v>#DIV/0!</v>
      </c>
      <c r="X956">
        <f t="shared" si="91"/>
        <v>0</v>
      </c>
      <c r="Y956">
        <f t="shared" si="92"/>
        <v>0</v>
      </c>
    </row>
    <row r="957" spans="15:25" x14ac:dyDescent="0.25">
      <c r="O957">
        <v>954</v>
      </c>
      <c r="P957">
        <v>-0.55319417293058548</v>
      </c>
      <c r="Q957">
        <f t="shared" si="90"/>
        <v>0.57510987301728944</v>
      </c>
      <c r="T957" t="e">
        <f t="shared" si="93"/>
        <v>#DIV/0!</v>
      </c>
      <c r="X957">
        <f t="shared" si="91"/>
        <v>0</v>
      </c>
      <c r="Y957">
        <f t="shared" si="92"/>
        <v>0</v>
      </c>
    </row>
    <row r="958" spans="15:25" x14ac:dyDescent="0.25">
      <c r="O958">
        <v>955</v>
      </c>
      <c r="P958">
        <v>-2.1948808794987817</v>
      </c>
      <c r="Q958">
        <f t="shared" si="90"/>
        <v>0.11137182738267733</v>
      </c>
      <c r="T958" t="e">
        <f t="shared" si="93"/>
        <v>#DIV/0!</v>
      </c>
      <c r="X958">
        <f t="shared" si="91"/>
        <v>0</v>
      </c>
      <c r="Y958">
        <f t="shared" si="92"/>
        <v>0</v>
      </c>
    </row>
    <row r="959" spans="15:25" x14ac:dyDescent="0.25">
      <c r="O959">
        <v>956</v>
      </c>
      <c r="P959">
        <v>0.97839682382533766</v>
      </c>
      <c r="Q959">
        <f t="shared" si="90"/>
        <v>2.6601880713927439</v>
      </c>
      <c r="T959" t="e">
        <f t="shared" si="93"/>
        <v>#DIV/0!</v>
      </c>
      <c r="X959">
        <f t="shared" si="91"/>
        <v>0</v>
      </c>
      <c r="Y959">
        <f t="shared" si="92"/>
        <v>0</v>
      </c>
    </row>
    <row r="960" spans="15:25" x14ac:dyDescent="0.25">
      <c r="O960">
        <v>957</v>
      </c>
      <c r="P960">
        <v>-1.1210749568401448</v>
      </c>
      <c r="Q960">
        <f t="shared" si="90"/>
        <v>0.32592924637188442</v>
      </c>
      <c r="T960" t="e">
        <f t="shared" si="93"/>
        <v>#DIV/0!</v>
      </c>
      <c r="X960">
        <f t="shared" si="91"/>
        <v>0</v>
      </c>
      <c r="Y960">
        <f t="shared" si="92"/>
        <v>0</v>
      </c>
    </row>
    <row r="961" spans="15:25" x14ac:dyDescent="0.25">
      <c r="O961">
        <v>958</v>
      </c>
      <c r="P961">
        <v>1.5060547471525263</v>
      </c>
      <c r="Q961">
        <f t="shared" si="90"/>
        <v>4.5089068798021046</v>
      </c>
      <c r="T961" t="e">
        <f t="shared" si="93"/>
        <v>#DIV/0!</v>
      </c>
      <c r="X961">
        <f t="shared" si="91"/>
        <v>0</v>
      </c>
      <c r="Y961">
        <f t="shared" si="92"/>
        <v>0</v>
      </c>
    </row>
    <row r="962" spans="15:25" x14ac:dyDescent="0.25">
      <c r="O962">
        <v>959</v>
      </c>
      <c r="P962">
        <v>0.6714960716224827</v>
      </c>
      <c r="Q962">
        <f t="shared" si="90"/>
        <v>1.9571631877425839</v>
      </c>
      <c r="T962" t="e">
        <f t="shared" si="93"/>
        <v>#DIV/0!</v>
      </c>
      <c r="X962">
        <f t="shared" si="91"/>
        <v>0</v>
      </c>
      <c r="Y962">
        <f t="shared" si="92"/>
        <v>0</v>
      </c>
    </row>
    <row r="963" spans="15:25" x14ac:dyDescent="0.25">
      <c r="O963">
        <v>960</v>
      </c>
      <c r="P963">
        <v>-1.2349778212560349</v>
      </c>
      <c r="Q963">
        <f t="shared" si="90"/>
        <v>0.29084121278911312</v>
      </c>
      <c r="T963" t="e">
        <f t="shared" si="93"/>
        <v>#DIV/0!</v>
      </c>
      <c r="X963">
        <f t="shared" si="91"/>
        <v>0</v>
      </c>
      <c r="Y963">
        <f t="shared" si="92"/>
        <v>0</v>
      </c>
    </row>
    <row r="964" spans="15:25" x14ac:dyDescent="0.25">
      <c r="O964">
        <v>961</v>
      </c>
      <c r="P964">
        <v>-0.40339504409936722</v>
      </c>
      <c r="Q964">
        <f t="shared" si="90"/>
        <v>0.66804813871366031</v>
      </c>
      <c r="T964" t="e">
        <f t="shared" si="93"/>
        <v>#DIV/0!</v>
      </c>
      <c r="X964">
        <f t="shared" si="91"/>
        <v>0</v>
      </c>
      <c r="Y964">
        <f t="shared" si="92"/>
        <v>0</v>
      </c>
    </row>
    <row r="965" spans="15:25" x14ac:dyDescent="0.25">
      <c r="O965">
        <v>962</v>
      </c>
      <c r="P965">
        <v>-0.63723557806858711</v>
      </c>
      <c r="Q965">
        <f t="shared" ref="Q965:Q1028" si="94">EXP(P965)</f>
        <v>0.52875209943409962</v>
      </c>
      <c r="T965" t="e">
        <f t="shared" si="93"/>
        <v>#DIV/0!</v>
      </c>
      <c r="X965">
        <f t="shared" si="91"/>
        <v>0</v>
      </c>
      <c r="Y965">
        <f t="shared" si="92"/>
        <v>0</v>
      </c>
    </row>
    <row r="966" spans="15:25" x14ac:dyDescent="0.25">
      <c r="O966">
        <v>963</v>
      </c>
      <c r="P966">
        <v>-1.0936520742652311</v>
      </c>
      <c r="Q966">
        <f t="shared" si="94"/>
        <v>0.33499084554384922</v>
      </c>
      <c r="T966" t="e">
        <f t="shared" si="93"/>
        <v>#DIV/0!</v>
      </c>
      <c r="X966">
        <f t="shared" si="91"/>
        <v>0</v>
      </c>
      <c r="Y966">
        <f t="shared" si="92"/>
        <v>0</v>
      </c>
    </row>
    <row r="967" spans="15:25" x14ac:dyDescent="0.25">
      <c r="O967">
        <v>964</v>
      </c>
      <c r="P967">
        <v>0.35932983982472783</v>
      </c>
      <c r="Q967">
        <f t="shared" si="94"/>
        <v>1.4323691760613941</v>
      </c>
      <c r="T967" t="e">
        <f t="shared" si="93"/>
        <v>#DIV/0!</v>
      </c>
      <c r="X967">
        <f t="shared" si="91"/>
        <v>0</v>
      </c>
      <c r="Y967">
        <f t="shared" si="92"/>
        <v>0</v>
      </c>
    </row>
    <row r="968" spans="15:25" x14ac:dyDescent="0.25">
      <c r="O968">
        <v>965</v>
      </c>
      <c r="P968">
        <v>1.2783534926986868</v>
      </c>
      <c r="Q968">
        <f t="shared" si="94"/>
        <v>3.5907227045468431</v>
      </c>
      <c r="T968" t="e">
        <f t="shared" si="93"/>
        <v>#DIV/0!</v>
      </c>
      <c r="X968">
        <f t="shared" si="91"/>
        <v>0</v>
      </c>
      <c r="Y968">
        <f t="shared" si="92"/>
        <v>0</v>
      </c>
    </row>
    <row r="969" spans="15:25" x14ac:dyDescent="0.25">
      <c r="O969">
        <v>966</v>
      </c>
      <c r="P969">
        <v>-9.7618252890168303E-2</v>
      </c>
      <c r="Q969">
        <f t="shared" si="94"/>
        <v>0.90699508042432875</v>
      </c>
      <c r="T969" t="e">
        <f t="shared" si="93"/>
        <v>#DIV/0!</v>
      </c>
      <c r="X969">
        <f t="shared" si="91"/>
        <v>0</v>
      </c>
      <c r="Y969">
        <f t="shared" si="92"/>
        <v>0</v>
      </c>
    </row>
    <row r="970" spans="15:25" x14ac:dyDescent="0.25">
      <c r="O970">
        <v>967</v>
      </c>
      <c r="P970">
        <v>0.2134112269768898</v>
      </c>
      <c r="Q970">
        <f t="shared" si="94"/>
        <v>1.2378936018329152</v>
      </c>
      <c r="T970" t="e">
        <f t="shared" si="93"/>
        <v>#DIV/0!</v>
      </c>
      <c r="X970">
        <f t="shared" si="91"/>
        <v>0</v>
      </c>
      <c r="Y970">
        <f t="shared" si="92"/>
        <v>0</v>
      </c>
    </row>
    <row r="971" spans="15:25" x14ac:dyDescent="0.25">
      <c r="O971">
        <v>968</v>
      </c>
      <c r="P971">
        <v>0.23203327150106584</v>
      </c>
      <c r="Q971">
        <f t="shared" si="94"/>
        <v>1.2611616888727641</v>
      </c>
      <c r="T971" t="e">
        <f t="shared" si="93"/>
        <v>#DIV/0!</v>
      </c>
      <c r="X971">
        <f t="shared" si="91"/>
        <v>0</v>
      </c>
      <c r="Y971">
        <f t="shared" si="92"/>
        <v>0</v>
      </c>
    </row>
    <row r="972" spans="15:25" x14ac:dyDescent="0.25">
      <c r="O972">
        <v>969</v>
      </c>
      <c r="P972">
        <v>-1.0644757182377085</v>
      </c>
      <c r="Q972">
        <f t="shared" si="94"/>
        <v>0.34490863668061761</v>
      </c>
      <c r="T972" t="e">
        <f t="shared" si="93"/>
        <v>#DIV/0!</v>
      </c>
      <c r="X972">
        <f t="shared" si="91"/>
        <v>0</v>
      </c>
      <c r="Y972">
        <f t="shared" si="92"/>
        <v>0</v>
      </c>
    </row>
    <row r="973" spans="15:25" x14ac:dyDescent="0.25">
      <c r="O973">
        <v>970</v>
      </c>
      <c r="P973">
        <v>0.81120715574116053</v>
      </c>
      <c r="Q973">
        <f t="shared" si="94"/>
        <v>2.2506232002212752</v>
      </c>
      <c r="T973" t="e">
        <f t="shared" si="93"/>
        <v>#DIV/0!</v>
      </c>
      <c r="X973">
        <f t="shared" si="91"/>
        <v>0</v>
      </c>
      <c r="Y973">
        <f t="shared" si="92"/>
        <v>0</v>
      </c>
    </row>
    <row r="974" spans="15:25" x14ac:dyDescent="0.25">
      <c r="O974">
        <v>971</v>
      </c>
      <c r="P974">
        <v>-6.7798448927530855E-2</v>
      </c>
      <c r="Q974">
        <f t="shared" si="94"/>
        <v>0.93444879375505796</v>
      </c>
      <c r="T974" t="e">
        <f t="shared" si="93"/>
        <v>#DIV/0!</v>
      </c>
      <c r="X974">
        <f t="shared" si="91"/>
        <v>0</v>
      </c>
      <c r="Y974">
        <f t="shared" si="92"/>
        <v>0</v>
      </c>
    </row>
    <row r="975" spans="15:25" x14ac:dyDescent="0.25">
      <c r="O975">
        <v>972</v>
      </c>
      <c r="P975">
        <v>3.2255237113314968E-2</v>
      </c>
      <c r="Q975">
        <f t="shared" si="94"/>
        <v>1.0327810757276656</v>
      </c>
      <c r="T975" t="e">
        <f t="shared" si="93"/>
        <v>#DIV/0!</v>
      </c>
      <c r="X975">
        <f t="shared" ref="X975:X1038" si="95">COUNTIFS($Q$4:$Q$2003,"&gt;"&amp;R975,$Q$4:$Q$2003,"&lt;="&amp;S975)/2000</f>
        <v>0</v>
      </c>
      <c r="Y975">
        <f t="shared" ref="Y975:Y1038" si="96">X975/(0.125)</f>
        <v>0</v>
      </c>
    </row>
    <row r="976" spans="15:25" x14ac:dyDescent="0.25">
      <c r="O976">
        <v>973</v>
      </c>
      <c r="P976">
        <v>0.29488800745372823</v>
      </c>
      <c r="Q976">
        <f t="shared" si="94"/>
        <v>1.3429759469680556</v>
      </c>
      <c r="T976" t="e">
        <f t="shared" si="93"/>
        <v>#DIV/0!</v>
      </c>
      <c r="X976">
        <f t="shared" si="95"/>
        <v>0</v>
      </c>
      <c r="Y976">
        <f t="shared" si="96"/>
        <v>0</v>
      </c>
    </row>
    <row r="977" spans="15:25" x14ac:dyDescent="0.25">
      <c r="O977">
        <v>974</v>
      </c>
      <c r="P977">
        <v>-0.73583932260203433</v>
      </c>
      <c r="Q977">
        <f t="shared" si="94"/>
        <v>0.47910316805492503</v>
      </c>
      <c r="T977" t="e">
        <f t="shared" si="93"/>
        <v>#DIV/0!</v>
      </c>
      <c r="X977">
        <f t="shared" si="95"/>
        <v>0</v>
      </c>
      <c r="Y977">
        <f t="shared" si="96"/>
        <v>0</v>
      </c>
    </row>
    <row r="978" spans="15:25" x14ac:dyDescent="0.25">
      <c r="O978">
        <v>975</v>
      </c>
      <c r="P978">
        <v>0.95285102947173117</v>
      </c>
      <c r="Q978">
        <f t="shared" si="94"/>
        <v>2.5930921125551669</v>
      </c>
      <c r="T978" t="e">
        <f t="shared" si="93"/>
        <v>#DIV/0!</v>
      </c>
      <c r="X978">
        <f t="shared" si="95"/>
        <v>0</v>
      </c>
      <c r="Y978">
        <f t="shared" si="96"/>
        <v>0</v>
      </c>
    </row>
    <row r="979" spans="15:25" x14ac:dyDescent="0.25">
      <c r="O979">
        <v>976</v>
      </c>
      <c r="P979">
        <v>0.48167646247448914</v>
      </c>
      <c r="Q979">
        <f t="shared" si="94"/>
        <v>1.6187859625636807</v>
      </c>
      <c r="T979" t="e">
        <f t="shared" si="93"/>
        <v>#DIV/0!</v>
      </c>
      <c r="X979">
        <f t="shared" si="95"/>
        <v>0</v>
      </c>
      <c r="Y979">
        <f t="shared" si="96"/>
        <v>0</v>
      </c>
    </row>
    <row r="980" spans="15:25" x14ac:dyDescent="0.25">
      <c r="O980">
        <v>977</v>
      </c>
      <c r="P980">
        <v>0.62668920438469855</v>
      </c>
      <c r="Q980">
        <f t="shared" si="94"/>
        <v>1.8714044736338753</v>
      </c>
      <c r="T980" t="e">
        <f t="shared" si="93"/>
        <v>#DIV/0!</v>
      </c>
      <c r="X980">
        <f t="shared" si="95"/>
        <v>0</v>
      </c>
      <c r="Y980">
        <f t="shared" si="96"/>
        <v>0</v>
      </c>
    </row>
    <row r="981" spans="15:25" x14ac:dyDescent="0.25">
      <c r="O981">
        <v>978</v>
      </c>
      <c r="P981">
        <v>0.22367549066969514</v>
      </c>
      <c r="Q981">
        <f t="shared" si="94"/>
        <v>1.2506651010753924</v>
      </c>
      <c r="T981" t="e">
        <f t="shared" si="93"/>
        <v>#DIV/0!</v>
      </c>
      <c r="X981">
        <f t="shared" si="95"/>
        <v>0</v>
      </c>
      <c r="Y981">
        <f t="shared" si="96"/>
        <v>0</v>
      </c>
    </row>
    <row r="982" spans="15:25" x14ac:dyDescent="0.25">
      <c r="O982">
        <v>979</v>
      </c>
      <c r="P982">
        <v>-4.7487226801914688E-2</v>
      </c>
      <c r="Q982">
        <f t="shared" si="94"/>
        <v>0.95362265386588918</v>
      </c>
      <c r="T982" t="e">
        <f t="shared" si="93"/>
        <v>#DIV/0!</v>
      </c>
      <c r="X982">
        <f t="shared" si="95"/>
        <v>0</v>
      </c>
      <c r="Y982">
        <f t="shared" si="96"/>
        <v>0</v>
      </c>
    </row>
    <row r="983" spans="15:25" x14ac:dyDescent="0.25">
      <c r="O983">
        <v>980</v>
      </c>
      <c r="P983">
        <v>0.66110769062067876</v>
      </c>
      <c r="Q983">
        <f t="shared" si="94"/>
        <v>1.936936673136507</v>
      </c>
      <c r="T983" t="e">
        <f t="shared" si="93"/>
        <v>#DIV/0!</v>
      </c>
      <c r="X983">
        <f t="shared" si="95"/>
        <v>0</v>
      </c>
      <c r="Y983">
        <f t="shared" si="96"/>
        <v>0</v>
      </c>
    </row>
    <row r="984" spans="15:25" x14ac:dyDescent="0.25">
      <c r="O984">
        <v>981</v>
      </c>
      <c r="P984">
        <v>0.95149169782797471</v>
      </c>
      <c r="Q984">
        <f t="shared" si="94"/>
        <v>2.5895696350413679</v>
      </c>
      <c r="T984" t="e">
        <f t="shared" si="93"/>
        <v>#DIV/0!</v>
      </c>
      <c r="X984">
        <f t="shared" si="95"/>
        <v>0</v>
      </c>
      <c r="Y984">
        <f t="shared" si="96"/>
        <v>0</v>
      </c>
    </row>
    <row r="985" spans="15:25" x14ac:dyDescent="0.25">
      <c r="O985">
        <v>982</v>
      </c>
      <c r="P985">
        <v>0.74517697038174646</v>
      </c>
      <c r="Q985">
        <f t="shared" si="94"/>
        <v>2.106814245712858</v>
      </c>
      <c r="T985" t="e">
        <f t="shared" si="93"/>
        <v>#DIV/0!</v>
      </c>
      <c r="X985">
        <f t="shared" si="95"/>
        <v>0</v>
      </c>
      <c r="Y985">
        <f t="shared" si="96"/>
        <v>0</v>
      </c>
    </row>
    <row r="986" spans="15:25" x14ac:dyDescent="0.25">
      <c r="O986">
        <v>983</v>
      </c>
      <c r="P986">
        <v>0.74814287805496626</v>
      </c>
      <c r="Q986">
        <f t="shared" si="94"/>
        <v>2.1130721378280364</v>
      </c>
      <c r="T986" t="e">
        <f t="shared" si="93"/>
        <v>#DIV/0!</v>
      </c>
      <c r="X986">
        <f t="shared" si="95"/>
        <v>0</v>
      </c>
      <c r="Y986">
        <f t="shared" si="96"/>
        <v>0</v>
      </c>
    </row>
    <row r="987" spans="15:25" x14ac:dyDescent="0.25">
      <c r="O987">
        <v>984</v>
      </c>
      <c r="P987">
        <v>-1.1568894503251168</v>
      </c>
      <c r="Q987">
        <f t="shared" si="94"/>
        <v>0.31446281336510346</v>
      </c>
      <c r="T987" t="e">
        <f t="shared" si="93"/>
        <v>#DIV/0!</v>
      </c>
      <c r="X987">
        <f t="shared" si="95"/>
        <v>0</v>
      </c>
      <c r="Y987">
        <f t="shared" si="96"/>
        <v>0</v>
      </c>
    </row>
    <row r="988" spans="15:25" x14ac:dyDescent="0.25">
      <c r="O988">
        <v>985</v>
      </c>
      <c r="P988">
        <v>1.9714178682371257</v>
      </c>
      <c r="Q988">
        <f t="shared" si="94"/>
        <v>7.1808507739718657</v>
      </c>
      <c r="T988" t="e">
        <f t="shared" si="93"/>
        <v>#DIV/0!</v>
      </c>
      <c r="X988">
        <f t="shared" si="95"/>
        <v>0</v>
      </c>
      <c r="Y988">
        <f t="shared" si="96"/>
        <v>0</v>
      </c>
    </row>
    <row r="989" spans="15:25" x14ac:dyDescent="0.25">
      <c r="O989">
        <v>986</v>
      </c>
      <c r="P989">
        <v>-0.38149625168761381</v>
      </c>
      <c r="Q989">
        <f t="shared" si="94"/>
        <v>0.68283894554697533</v>
      </c>
      <c r="T989" t="e">
        <f t="shared" si="93"/>
        <v>#DIV/0!</v>
      </c>
      <c r="X989">
        <f t="shared" si="95"/>
        <v>0</v>
      </c>
      <c r="Y989">
        <f t="shared" si="96"/>
        <v>0</v>
      </c>
    </row>
    <row r="990" spans="15:25" x14ac:dyDescent="0.25">
      <c r="O990">
        <v>987</v>
      </c>
      <c r="P990">
        <v>-4.0849645263910966E-2</v>
      </c>
      <c r="Q990">
        <f t="shared" si="94"/>
        <v>0.95997345565307757</v>
      </c>
      <c r="T990" t="e">
        <f t="shared" si="93"/>
        <v>#DIV/0!</v>
      </c>
      <c r="X990">
        <f t="shared" si="95"/>
        <v>0</v>
      </c>
      <c r="Y990">
        <f t="shared" si="96"/>
        <v>0</v>
      </c>
    </row>
    <row r="991" spans="15:25" x14ac:dyDescent="0.25">
      <c r="O991">
        <v>988</v>
      </c>
      <c r="P991">
        <v>1.8095496556172956</v>
      </c>
      <c r="Q991">
        <f t="shared" si="94"/>
        <v>6.1076962460908035</v>
      </c>
      <c r="T991" t="e">
        <f t="shared" si="93"/>
        <v>#DIV/0!</v>
      </c>
      <c r="X991">
        <f t="shared" si="95"/>
        <v>0</v>
      </c>
      <c r="Y991">
        <f t="shared" si="96"/>
        <v>0</v>
      </c>
    </row>
    <row r="992" spans="15:25" x14ac:dyDescent="0.25">
      <c r="O992">
        <v>989</v>
      </c>
      <c r="P992">
        <v>0.23831410286302399</v>
      </c>
      <c r="Q992">
        <f t="shared" si="94"/>
        <v>1.2691077606070857</v>
      </c>
      <c r="T992" t="e">
        <f t="shared" si="93"/>
        <v>#DIV/0!</v>
      </c>
      <c r="X992">
        <f t="shared" si="95"/>
        <v>0</v>
      </c>
      <c r="Y992">
        <f t="shared" si="96"/>
        <v>0</v>
      </c>
    </row>
    <row r="993" spans="15:25" x14ac:dyDescent="0.25">
      <c r="O993">
        <v>990</v>
      </c>
      <c r="P993">
        <v>0.30807013786770704</v>
      </c>
      <c r="Q993">
        <f t="shared" si="94"/>
        <v>1.3607964289500414</v>
      </c>
      <c r="T993" t="e">
        <f t="shared" si="93"/>
        <v>#DIV/0!</v>
      </c>
      <c r="X993">
        <f t="shared" si="95"/>
        <v>0</v>
      </c>
      <c r="Y993">
        <f t="shared" si="96"/>
        <v>0</v>
      </c>
    </row>
    <row r="994" spans="15:25" x14ac:dyDescent="0.25">
      <c r="O994">
        <v>991</v>
      </c>
      <c r="P994">
        <v>9.986786892317262E-2</v>
      </c>
      <c r="Q994">
        <f t="shared" si="94"/>
        <v>1.1050249002991195</v>
      </c>
      <c r="T994" t="e">
        <f t="shared" si="93"/>
        <v>#DIV/0!</v>
      </c>
      <c r="X994">
        <f t="shared" si="95"/>
        <v>0</v>
      </c>
      <c r="Y994">
        <f t="shared" si="96"/>
        <v>0</v>
      </c>
    </row>
    <row r="995" spans="15:25" x14ac:dyDescent="0.25">
      <c r="O995">
        <v>992</v>
      </c>
      <c r="P995">
        <v>-0.16403614936684377</v>
      </c>
      <c r="Q995">
        <f t="shared" si="94"/>
        <v>0.84871134094805356</v>
      </c>
      <c r="T995" t="e">
        <f t="shared" si="93"/>
        <v>#DIV/0!</v>
      </c>
      <c r="X995">
        <f t="shared" si="95"/>
        <v>0</v>
      </c>
      <c r="Y995">
        <f t="shared" si="96"/>
        <v>0</v>
      </c>
    </row>
    <row r="996" spans="15:25" x14ac:dyDescent="0.25">
      <c r="O996">
        <v>993</v>
      </c>
      <c r="P996">
        <v>0.93613205284839618</v>
      </c>
      <c r="Q996">
        <f t="shared" si="94"/>
        <v>2.550098670788012</v>
      </c>
      <c r="T996" t="e">
        <f t="shared" si="93"/>
        <v>#DIV/0!</v>
      </c>
      <c r="X996">
        <f t="shared" si="95"/>
        <v>0</v>
      </c>
      <c r="Y996">
        <f t="shared" si="96"/>
        <v>0</v>
      </c>
    </row>
    <row r="997" spans="15:25" x14ac:dyDescent="0.25">
      <c r="O997">
        <v>994</v>
      </c>
      <c r="P997">
        <v>-0.34912728733855081</v>
      </c>
      <c r="Q997">
        <f t="shared" si="94"/>
        <v>0.70530334836994113</v>
      </c>
      <c r="T997" t="e">
        <f t="shared" si="93"/>
        <v>#DIV/0!</v>
      </c>
      <c r="X997">
        <f t="shared" si="95"/>
        <v>0</v>
      </c>
      <c r="Y997">
        <f t="shared" si="96"/>
        <v>0</v>
      </c>
    </row>
    <row r="998" spans="15:25" x14ac:dyDescent="0.25">
      <c r="O998">
        <v>995</v>
      </c>
      <c r="P998">
        <v>2.5228858590104357</v>
      </c>
      <c r="Q998">
        <f t="shared" si="94"/>
        <v>12.464515644875798</v>
      </c>
      <c r="T998" t="e">
        <f t="shared" si="93"/>
        <v>#DIV/0!</v>
      </c>
      <c r="X998">
        <f t="shared" si="95"/>
        <v>0</v>
      </c>
      <c r="Y998">
        <f t="shared" si="96"/>
        <v>0</v>
      </c>
    </row>
    <row r="999" spans="15:25" x14ac:dyDescent="0.25">
      <c r="O999">
        <v>996</v>
      </c>
      <c r="P999">
        <v>-1.712868684224218</v>
      </c>
      <c r="Q999">
        <f t="shared" si="94"/>
        <v>0.18034768926390302</v>
      </c>
      <c r="T999" t="e">
        <f t="shared" si="93"/>
        <v>#DIV/0!</v>
      </c>
      <c r="X999">
        <f t="shared" si="95"/>
        <v>0</v>
      </c>
      <c r="Y999">
        <f t="shared" si="96"/>
        <v>0</v>
      </c>
    </row>
    <row r="1000" spans="15:25" x14ac:dyDescent="0.25">
      <c r="O1000">
        <v>997</v>
      </c>
      <c r="P1000">
        <v>-1.287954221088057</v>
      </c>
      <c r="Q1000">
        <f t="shared" si="94"/>
        <v>0.27583450267908832</v>
      </c>
      <c r="T1000" t="e">
        <f t="shared" si="93"/>
        <v>#DIV/0!</v>
      </c>
      <c r="X1000">
        <f t="shared" si="95"/>
        <v>0</v>
      </c>
      <c r="Y1000">
        <f t="shared" si="96"/>
        <v>0</v>
      </c>
    </row>
    <row r="1001" spans="15:25" x14ac:dyDescent="0.25">
      <c r="O1001">
        <v>998</v>
      </c>
      <c r="P1001">
        <v>-0.85411465119615881</v>
      </c>
      <c r="Q1001">
        <f t="shared" si="94"/>
        <v>0.42565988177351349</v>
      </c>
      <c r="T1001" t="e">
        <f t="shared" si="93"/>
        <v>#DIV/0!</v>
      </c>
      <c r="X1001">
        <f t="shared" si="95"/>
        <v>0</v>
      </c>
      <c r="Y1001">
        <f t="shared" si="96"/>
        <v>0</v>
      </c>
    </row>
    <row r="1002" spans="15:25" x14ac:dyDescent="0.25">
      <c r="O1002">
        <v>999</v>
      </c>
      <c r="P1002">
        <v>-0.54986318563343539</v>
      </c>
      <c r="Q1002">
        <f t="shared" si="94"/>
        <v>0.57702875080330229</v>
      </c>
      <c r="T1002" t="e">
        <f t="shared" si="93"/>
        <v>#DIV/0!</v>
      </c>
      <c r="X1002">
        <f t="shared" si="95"/>
        <v>0</v>
      </c>
      <c r="Y1002">
        <f t="shared" si="96"/>
        <v>0</v>
      </c>
    </row>
    <row r="1003" spans="15:25" x14ac:dyDescent="0.25">
      <c r="O1003">
        <v>1000</v>
      </c>
      <c r="P1003">
        <v>-7.1820938897706757E-2</v>
      </c>
      <c r="Q1003">
        <f t="shared" si="94"/>
        <v>0.93069753261776755</v>
      </c>
      <c r="T1003" t="e">
        <f t="shared" si="93"/>
        <v>#DIV/0!</v>
      </c>
      <c r="X1003">
        <f t="shared" si="95"/>
        <v>0</v>
      </c>
      <c r="Y1003">
        <f t="shared" si="96"/>
        <v>0</v>
      </c>
    </row>
    <row r="1004" spans="15:25" x14ac:dyDescent="0.25">
      <c r="O1004">
        <v>1001</v>
      </c>
      <c r="P1004">
        <v>1.259740358580175</v>
      </c>
      <c r="Q1004">
        <f t="shared" si="94"/>
        <v>3.5245062607454321</v>
      </c>
      <c r="T1004" t="e">
        <f t="shared" si="93"/>
        <v>#DIV/0!</v>
      </c>
      <c r="X1004">
        <f t="shared" si="95"/>
        <v>0</v>
      </c>
      <c r="Y1004">
        <f t="shared" si="96"/>
        <v>0</v>
      </c>
    </row>
    <row r="1005" spans="15:25" x14ac:dyDescent="0.25">
      <c r="O1005">
        <v>1002</v>
      </c>
      <c r="P1005">
        <v>-2.2932907737093657</v>
      </c>
      <c r="Q1005">
        <f t="shared" si="94"/>
        <v>0.10093376455956565</v>
      </c>
      <c r="T1005" t="e">
        <f t="shared" si="93"/>
        <v>#DIV/0!</v>
      </c>
      <c r="X1005">
        <f t="shared" si="95"/>
        <v>0</v>
      </c>
      <c r="Y1005">
        <f t="shared" si="96"/>
        <v>0</v>
      </c>
    </row>
    <row r="1006" spans="15:25" x14ac:dyDescent="0.25">
      <c r="O1006">
        <v>1003</v>
      </c>
      <c r="P1006">
        <v>-0.21329018158766258</v>
      </c>
      <c r="Q1006">
        <f t="shared" si="94"/>
        <v>0.80792165920775738</v>
      </c>
      <c r="T1006" t="e">
        <f t="shared" si="93"/>
        <v>#DIV/0!</v>
      </c>
      <c r="X1006">
        <f t="shared" si="95"/>
        <v>0</v>
      </c>
      <c r="Y1006">
        <f t="shared" si="96"/>
        <v>0</v>
      </c>
    </row>
    <row r="1007" spans="15:25" x14ac:dyDescent="0.25">
      <c r="O1007">
        <v>1004</v>
      </c>
      <c r="P1007">
        <v>0.22323408635107719</v>
      </c>
      <c r="Q1007">
        <f t="shared" si="94"/>
        <v>1.2501131739191094</v>
      </c>
      <c r="T1007" t="e">
        <f t="shared" si="93"/>
        <v>#DIV/0!</v>
      </c>
      <c r="X1007">
        <f t="shared" si="95"/>
        <v>0</v>
      </c>
      <c r="Y1007">
        <f t="shared" si="96"/>
        <v>0</v>
      </c>
    </row>
    <row r="1008" spans="15:25" x14ac:dyDescent="0.25">
      <c r="O1008">
        <v>1005</v>
      </c>
      <c r="P1008">
        <v>9.1434834511794627E-2</v>
      </c>
      <c r="Q1008">
        <f t="shared" si="94"/>
        <v>1.0957453695839692</v>
      </c>
      <c r="T1008" t="e">
        <f t="shared" ref="T1008:T1071" si="97">ROUND(AVERAGE(R1008:S1008),2)</f>
        <v>#DIV/0!</v>
      </c>
      <c r="X1008">
        <f t="shared" si="95"/>
        <v>0</v>
      </c>
      <c r="Y1008">
        <f t="shared" si="96"/>
        <v>0</v>
      </c>
    </row>
    <row r="1009" spans="15:25" x14ac:dyDescent="0.25">
      <c r="O1009">
        <v>1006</v>
      </c>
      <c r="P1009">
        <v>0.64051900380363436</v>
      </c>
      <c r="Q1009">
        <f t="shared" si="94"/>
        <v>1.8974654155617616</v>
      </c>
      <c r="T1009" t="e">
        <f t="shared" si="97"/>
        <v>#DIV/0!</v>
      </c>
      <c r="X1009">
        <f t="shared" si="95"/>
        <v>0</v>
      </c>
      <c r="Y1009">
        <f t="shared" si="96"/>
        <v>0</v>
      </c>
    </row>
    <row r="1010" spans="15:25" x14ac:dyDescent="0.25">
      <c r="O1010">
        <v>1007</v>
      </c>
      <c r="P1010">
        <v>-2.916393606861242E-3</v>
      </c>
      <c r="Q1010">
        <f t="shared" si="94"/>
        <v>0.99708785493782737</v>
      </c>
      <c r="T1010" t="e">
        <f t="shared" si="97"/>
        <v>#DIV/0!</v>
      </c>
      <c r="X1010">
        <f t="shared" si="95"/>
        <v>0</v>
      </c>
      <c r="Y1010">
        <f t="shared" si="96"/>
        <v>0</v>
      </c>
    </row>
    <row r="1011" spans="15:25" x14ac:dyDescent="0.25">
      <c r="O1011">
        <v>1008</v>
      </c>
      <c r="P1011">
        <v>-1.0350066298619554</v>
      </c>
      <c r="Q1011">
        <f t="shared" si="94"/>
        <v>0.35522402583089008</v>
      </c>
      <c r="T1011" t="e">
        <f t="shared" si="97"/>
        <v>#DIV/0!</v>
      </c>
      <c r="X1011">
        <f t="shared" si="95"/>
        <v>0</v>
      </c>
      <c r="Y1011">
        <f t="shared" si="96"/>
        <v>0</v>
      </c>
    </row>
    <row r="1012" spans="15:25" x14ac:dyDescent="0.25">
      <c r="O1012">
        <v>1009</v>
      </c>
      <c r="P1012">
        <v>-0.56113048432983847</v>
      </c>
      <c r="Q1012">
        <f t="shared" si="94"/>
        <v>0.5705636858166806</v>
      </c>
      <c r="T1012" t="e">
        <f t="shared" si="97"/>
        <v>#DIV/0!</v>
      </c>
      <c r="X1012">
        <f t="shared" si="95"/>
        <v>0</v>
      </c>
      <c r="Y1012">
        <f t="shared" si="96"/>
        <v>0</v>
      </c>
    </row>
    <row r="1013" spans="15:25" x14ac:dyDescent="0.25">
      <c r="O1013">
        <v>1010</v>
      </c>
      <c r="P1013">
        <v>-0.94168545408513793</v>
      </c>
      <c r="Q1013">
        <f t="shared" si="94"/>
        <v>0.38997000460514081</v>
      </c>
      <c r="T1013" t="e">
        <f t="shared" si="97"/>
        <v>#DIV/0!</v>
      </c>
      <c r="X1013">
        <f t="shared" si="95"/>
        <v>0</v>
      </c>
      <c r="Y1013">
        <f t="shared" si="96"/>
        <v>0</v>
      </c>
    </row>
    <row r="1014" spans="15:25" x14ac:dyDescent="0.25">
      <c r="O1014">
        <v>1011</v>
      </c>
      <c r="P1014">
        <v>0.38060550776819324</v>
      </c>
      <c r="Q1014">
        <f t="shared" si="94"/>
        <v>1.46317028223231</v>
      </c>
      <c r="T1014" t="e">
        <f t="shared" si="97"/>
        <v>#DIV/0!</v>
      </c>
      <c r="X1014">
        <f t="shared" si="95"/>
        <v>0</v>
      </c>
      <c r="Y1014">
        <f t="shared" si="96"/>
        <v>0</v>
      </c>
    </row>
    <row r="1015" spans="15:25" x14ac:dyDescent="0.25">
      <c r="O1015">
        <v>1012</v>
      </c>
      <c r="P1015">
        <v>-0.54290661252708017</v>
      </c>
      <c r="Q1015">
        <f t="shared" si="94"/>
        <v>0.58105688826433588</v>
      </c>
      <c r="T1015" t="e">
        <f t="shared" si="97"/>
        <v>#DIV/0!</v>
      </c>
      <c r="X1015">
        <f t="shared" si="95"/>
        <v>0</v>
      </c>
      <c r="Y1015">
        <f t="shared" si="96"/>
        <v>0</v>
      </c>
    </row>
    <row r="1016" spans="15:25" x14ac:dyDescent="0.25">
      <c r="O1016">
        <v>1013</v>
      </c>
      <c r="P1016">
        <v>-0.41908674619530717</v>
      </c>
      <c r="Q1016">
        <f t="shared" si="94"/>
        <v>0.65764714440574823</v>
      </c>
      <c r="T1016" t="e">
        <f t="shared" si="97"/>
        <v>#DIV/0!</v>
      </c>
      <c r="X1016">
        <f t="shared" si="95"/>
        <v>0</v>
      </c>
      <c r="Y1016">
        <f t="shared" si="96"/>
        <v>0</v>
      </c>
    </row>
    <row r="1017" spans="15:25" x14ac:dyDescent="0.25">
      <c r="O1017">
        <v>1014</v>
      </c>
      <c r="P1017">
        <v>0.74377613745916915</v>
      </c>
      <c r="Q1017">
        <f t="shared" si="94"/>
        <v>2.1038650171262394</v>
      </c>
      <c r="T1017" t="e">
        <f t="shared" si="97"/>
        <v>#DIV/0!</v>
      </c>
      <c r="X1017">
        <f t="shared" si="95"/>
        <v>0</v>
      </c>
      <c r="Y1017">
        <f t="shared" si="96"/>
        <v>0</v>
      </c>
    </row>
    <row r="1018" spans="15:25" x14ac:dyDescent="0.25">
      <c r="O1018">
        <v>1015</v>
      </c>
      <c r="P1018">
        <v>0.96300772197376128</v>
      </c>
      <c r="Q1018">
        <f t="shared" si="94"/>
        <v>2.6195635553619114</v>
      </c>
      <c r="T1018" t="e">
        <f t="shared" si="97"/>
        <v>#DIV/0!</v>
      </c>
      <c r="X1018">
        <f t="shared" si="95"/>
        <v>0</v>
      </c>
      <c r="Y1018">
        <f t="shared" si="96"/>
        <v>0</v>
      </c>
    </row>
    <row r="1019" spans="15:25" x14ac:dyDescent="0.25">
      <c r="O1019">
        <v>1016</v>
      </c>
      <c r="P1019">
        <v>-0.31719777445939329</v>
      </c>
      <c r="Q1019">
        <f t="shared" si="94"/>
        <v>0.72818672414764107</v>
      </c>
      <c r="T1019" t="e">
        <f t="shared" si="97"/>
        <v>#DIV/0!</v>
      </c>
      <c r="X1019">
        <f t="shared" si="95"/>
        <v>0</v>
      </c>
      <c r="Y1019">
        <f t="shared" si="96"/>
        <v>0</v>
      </c>
    </row>
    <row r="1020" spans="15:25" x14ac:dyDescent="0.25">
      <c r="O1020">
        <v>1017</v>
      </c>
      <c r="P1020">
        <v>-1.2791682319321167</v>
      </c>
      <c r="Q1020">
        <f t="shared" si="94"/>
        <v>0.2782686592064646</v>
      </c>
      <c r="T1020" t="e">
        <f t="shared" si="97"/>
        <v>#DIV/0!</v>
      </c>
      <c r="X1020">
        <f t="shared" si="95"/>
        <v>0</v>
      </c>
      <c r="Y1020">
        <f t="shared" si="96"/>
        <v>0</v>
      </c>
    </row>
    <row r="1021" spans="15:25" x14ac:dyDescent="0.25">
      <c r="O1021">
        <v>1018</v>
      </c>
      <c r="P1021">
        <v>0.52610510621446005</v>
      </c>
      <c r="Q1021">
        <f t="shared" si="94"/>
        <v>1.6923280175827471</v>
      </c>
      <c r="T1021" t="e">
        <f t="shared" si="97"/>
        <v>#DIV/0!</v>
      </c>
      <c r="X1021">
        <f t="shared" si="95"/>
        <v>0</v>
      </c>
      <c r="Y1021">
        <f t="shared" si="96"/>
        <v>0</v>
      </c>
    </row>
    <row r="1022" spans="15:25" x14ac:dyDescent="0.25">
      <c r="O1022">
        <v>1019</v>
      </c>
      <c r="P1022">
        <v>1.4308480753652741</v>
      </c>
      <c r="Q1022">
        <f t="shared" si="94"/>
        <v>4.1822445469184295</v>
      </c>
      <c r="T1022" t="e">
        <f t="shared" si="97"/>
        <v>#DIV/0!</v>
      </c>
      <c r="X1022">
        <f t="shared" si="95"/>
        <v>0</v>
      </c>
      <c r="Y1022">
        <f t="shared" si="96"/>
        <v>0</v>
      </c>
    </row>
    <row r="1023" spans="15:25" x14ac:dyDescent="0.25">
      <c r="O1023">
        <v>1020</v>
      </c>
      <c r="P1023">
        <v>0.49182365530121142</v>
      </c>
      <c r="Q1023">
        <f t="shared" si="94"/>
        <v>1.6352957180461505</v>
      </c>
      <c r="T1023" t="e">
        <f t="shared" si="97"/>
        <v>#DIV/0!</v>
      </c>
      <c r="X1023">
        <f t="shared" si="95"/>
        <v>0</v>
      </c>
      <c r="Y1023">
        <f t="shared" si="96"/>
        <v>0</v>
      </c>
    </row>
    <row r="1024" spans="15:25" x14ac:dyDescent="0.25">
      <c r="O1024">
        <v>1021</v>
      </c>
      <c r="P1024">
        <v>0.19630550207337336</v>
      </c>
      <c r="Q1024">
        <f t="shared" si="94"/>
        <v>1.2168986136021427</v>
      </c>
      <c r="T1024" t="e">
        <f t="shared" si="97"/>
        <v>#DIV/0!</v>
      </c>
      <c r="X1024">
        <f t="shared" si="95"/>
        <v>0</v>
      </c>
      <c r="Y1024">
        <f t="shared" si="96"/>
        <v>0</v>
      </c>
    </row>
    <row r="1025" spans="15:25" x14ac:dyDescent="0.25">
      <c r="O1025">
        <v>1022</v>
      </c>
      <c r="P1025">
        <v>0.69036927721204699</v>
      </c>
      <c r="Q1025">
        <f t="shared" si="94"/>
        <v>1.9944519029107142</v>
      </c>
      <c r="T1025" t="e">
        <f t="shared" si="97"/>
        <v>#DIV/0!</v>
      </c>
      <c r="X1025">
        <f t="shared" si="95"/>
        <v>0</v>
      </c>
      <c r="Y1025">
        <f t="shared" si="96"/>
        <v>0</v>
      </c>
    </row>
    <row r="1026" spans="15:25" x14ac:dyDescent="0.25">
      <c r="O1026">
        <v>1023</v>
      </c>
      <c r="P1026">
        <v>0.35990216081784593</v>
      </c>
      <c r="Q1026">
        <f t="shared" si="94"/>
        <v>1.4331891856427155</v>
      </c>
      <c r="T1026" t="e">
        <f t="shared" si="97"/>
        <v>#DIV/0!</v>
      </c>
      <c r="X1026">
        <f t="shared" si="95"/>
        <v>0</v>
      </c>
      <c r="Y1026">
        <f t="shared" si="96"/>
        <v>0</v>
      </c>
    </row>
    <row r="1027" spans="15:25" x14ac:dyDescent="0.25">
      <c r="O1027">
        <v>1024</v>
      </c>
      <c r="P1027">
        <v>2.0943186510339951</v>
      </c>
      <c r="Q1027">
        <f t="shared" si="94"/>
        <v>8.1199065950437426</v>
      </c>
      <c r="T1027" t="e">
        <f t="shared" si="97"/>
        <v>#DIV/0!</v>
      </c>
      <c r="X1027">
        <f t="shared" si="95"/>
        <v>0</v>
      </c>
      <c r="Y1027">
        <f t="shared" si="96"/>
        <v>0</v>
      </c>
    </row>
    <row r="1028" spans="15:25" x14ac:dyDescent="0.25">
      <c r="O1028">
        <v>1025</v>
      </c>
      <c r="P1028">
        <v>0.7925328780761477</v>
      </c>
      <c r="Q1028">
        <f t="shared" si="94"/>
        <v>2.2089844346415517</v>
      </c>
      <c r="T1028" t="e">
        <f t="shared" si="97"/>
        <v>#DIV/0!</v>
      </c>
      <c r="X1028">
        <f t="shared" si="95"/>
        <v>0</v>
      </c>
      <c r="Y1028">
        <f t="shared" si="96"/>
        <v>0</v>
      </c>
    </row>
    <row r="1029" spans="15:25" x14ac:dyDescent="0.25">
      <c r="O1029">
        <v>1026</v>
      </c>
      <c r="P1029">
        <v>-0.81408663368648426</v>
      </c>
      <c r="Q1029">
        <f t="shared" ref="Q1029:Q1092" si="98">EXP(P1029)</f>
        <v>0.44304380390150427</v>
      </c>
      <c r="T1029" t="e">
        <f t="shared" si="97"/>
        <v>#DIV/0!</v>
      </c>
      <c r="X1029">
        <f t="shared" si="95"/>
        <v>0</v>
      </c>
      <c r="Y1029">
        <f t="shared" si="96"/>
        <v>0</v>
      </c>
    </row>
    <row r="1030" spans="15:25" x14ac:dyDescent="0.25">
      <c r="O1030">
        <v>1027</v>
      </c>
      <c r="P1030">
        <v>0.10024979838609306</v>
      </c>
      <c r="Q1030">
        <f t="shared" si="98"/>
        <v>1.1054470224711204</v>
      </c>
      <c r="T1030" t="e">
        <f t="shared" si="97"/>
        <v>#DIV/0!</v>
      </c>
      <c r="X1030">
        <f t="shared" si="95"/>
        <v>0</v>
      </c>
      <c r="Y1030">
        <f t="shared" si="96"/>
        <v>0</v>
      </c>
    </row>
    <row r="1031" spans="15:25" x14ac:dyDescent="0.25">
      <c r="O1031">
        <v>1028</v>
      </c>
      <c r="P1031">
        <v>0.20598405069789541</v>
      </c>
      <c r="Q1031">
        <f t="shared" si="98"/>
        <v>1.2287336063955339</v>
      </c>
      <c r="T1031" t="e">
        <f t="shared" si="97"/>
        <v>#DIV/0!</v>
      </c>
      <c r="X1031">
        <f t="shared" si="95"/>
        <v>0</v>
      </c>
      <c r="Y1031">
        <f t="shared" si="96"/>
        <v>0</v>
      </c>
    </row>
    <row r="1032" spans="15:25" x14ac:dyDescent="0.25">
      <c r="O1032">
        <v>1029</v>
      </c>
      <c r="P1032">
        <v>-0.1760517567653388</v>
      </c>
      <c r="Q1032">
        <f t="shared" si="98"/>
        <v>0.83857458030611143</v>
      </c>
      <c r="T1032" t="e">
        <f t="shared" si="97"/>
        <v>#DIV/0!</v>
      </c>
      <c r="X1032">
        <f t="shared" si="95"/>
        <v>0</v>
      </c>
      <c r="Y1032">
        <f t="shared" si="96"/>
        <v>0</v>
      </c>
    </row>
    <row r="1033" spans="15:25" x14ac:dyDescent="0.25">
      <c r="O1033">
        <v>1030</v>
      </c>
      <c r="P1033">
        <v>-1.1247731412714213</v>
      </c>
      <c r="Q1033">
        <f t="shared" si="98"/>
        <v>0.32472612595905692</v>
      </c>
      <c r="T1033" t="e">
        <f t="shared" si="97"/>
        <v>#DIV/0!</v>
      </c>
      <c r="X1033">
        <f t="shared" si="95"/>
        <v>0</v>
      </c>
      <c r="Y1033">
        <f t="shared" si="96"/>
        <v>0</v>
      </c>
    </row>
    <row r="1034" spans="15:25" x14ac:dyDescent="0.25">
      <c r="O1034">
        <v>1031</v>
      </c>
      <c r="P1034">
        <v>1.3219048472867188</v>
      </c>
      <c r="Q1034">
        <f t="shared" si="98"/>
        <v>3.7505588190245218</v>
      </c>
      <c r="T1034" t="e">
        <f t="shared" si="97"/>
        <v>#DIV/0!</v>
      </c>
      <c r="X1034">
        <f t="shared" si="95"/>
        <v>0</v>
      </c>
      <c r="Y1034">
        <f t="shared" si="96"/>
        <v>0</v>
      </c>
    </row>
    <row r="1035" spans="15:25" x14ac:dyDescent="0.25">
      <c r="O1035">
        <v>1032</v>
      </c>
      <c r="P1035">
        <v>1.1137364839664898</v>
      </c>
      <c r="Q1035">
        <f t="shared" si="98"/>
        <v>3.0457174341443527</v>
      </c>
      <c r="T1035" t="e">
        <f t="shared" si="97"/>
        <v>#DIV/0!</v>
      </c>
      <c r="X1035">
        <f t="shared" si="95"/>
        <v>0</v>
      </c>
      <c r="Y1035">
        <f t="shared" si="96"/>
        <v>0</v>
      </c>
    </row>
    <row r="1036" spans="15:25" x14ac:dyDescent="0.25">
      <c r="O1036">
        <v>1033</v>
      </c>
      <c r="P1036">
        <v>0.42372405112419553</v>
      </c>
      <c r="Q1036">
        <f t="shared" si="98"/>
        <v>1.5276399850789919</v>
      </c>
      <c r="T1036" t="e">
        <f t="shared" si="97"/>
        <v>#DIV/0!</v>
      </c>
      <c r="X1036">
        <f t="shared" si="95"/>
        <v>0</v>
      </c>
      <c r="Y1036">
        <f t="shared" si="96"/>
        <v>0</v>
      </c>
    </row>
    <row r="1037" spans="15:25" x14ac:dyDescent="0.25">
      <c r="O1037">
        <v>1034</v>
      </c>
      <c r="P1037">
        <v>1.1928882699972678</v>
      </c>
      <c r="Q1037">
        <f t="shared" si="98"/>
        <v>3.2965889092084297</v>
      </c>
      <c r="T1037" t="e">
        <f t="shared" si="97"/>
        <v>#DIV/0!</v>
      </c>
      <c r="X1037">
        <f t="shared" si="95"/>
        <v>0</v>
      </c>
      <c r="Y1037">
        <f t="shared" si="96"/>
        <v>0</v>
      </c>
    </row>
    <row r="1038" spans="15:25" x14ac:dyDescent="0.25">
      <c r="O1038">
        <v>1035</v>
      </c>
      <c r="P1038">
        <v>-0.93425769147550441</v>
      </c>
      <c r="Q1038">
        <f t="shared" si="98"/>
        <v>0.39287739355458068</v>
      </c>
      <c r="T1038" t="e">
        <f t="shared" si="97"/>
        <v>#DIV/0!</v>
      </c>
      <c r="X1038">
        <f t="shared" si="95"/>
        <v>0</v>
      </c>
      <c r="Y1038">
        <f t="shared" si="96"/>
        <v>0</v>
      </c>
    </row>
    <row r="1039" spans="15:25" x14ac:dyDescent="0.25">
      <c r="O1039">
        <v>1036</v>
      </c>
      <c r="P1039">
        <v>0.49541652234361472</v>
      </c>
      <c r="Q1039">
        <f t="shared" si="98"/>
        <v>1.6411816855537591</v>
      </c>
      <c r="T1039" t="e">
        <f t="shared" si="97"/>
        <v>#DIV/0!</v>
      </c>
      <c r="X1039">
        <f t="shared" ref="X1039:X1102" si="99">COUNTIFS($Q$4:$Q$2003,"&gt;"&amp;R1039,$Q$4:$Q$2003,"&lt;="&amp;S1039)/2000</f>
        <v>0</v>
      </c>
      <c r="Y1039">
        <f t="shared" ref="Y1039:Y1102" si="100">X1039/(0.125)</f>
        <v>0</v>
      </c>
    </row>
    <row r="1040" spans="15:25" x14ac:dyDescent="0.25">
      <c r="O1040">
        <v>1037</v>
      </c>
      <c r="P1040">
        <v>-0.67183091216695945</v>
      </c>
      <c r="Q1040">
        <f t="shared" si="98"/>
        <v>0.51077254148714502</v>
      </c>
      <c r="T1040" t="e">
        <f t="shared" si="97"/>
        <v>#DIV/0!</v>
      </c>
      <c r="X1040">
        <f t="shared" si="99"/>
        <v>0</v>
      </c>
      <c r="Y1040">
        <f t="shared" si="100"/>
        <v>0</v>
      </c>
    </row>
    <row r="1041" spans="15:25" x14ac:dyDescent="0.25">
      <c r="O1041">
        <v>1038</v>
      </c>
      <c r="P1041">
        <v>-0.41026367942067016</v>
      </c>
      <c r="Q1041">
        <f t="shared" si="98"/>
        <v>0.6634752822915595</v>
      </c>
      <c r="T1041" t="e">
        <f t="shared" si="97"/>
        <v>#DIV/0!</v>
      </c>
      <c r="X1041">
        <f t="shared" si="99"/>
        <v>0</v>
      </c>
      <c r="Y1041">
        <f t="shared" si="100"/>
        <v>0</v>
      </c>
    </row>
    <row r="1042" spans="15:25" x14ac:dyDescent="0.25">
      <c r="O1042">
        <v>1039</v>
      </c>
      <c r="P1042">
        <v>-0.19035762218788571</v>
      </c>
      <c r="Q1042">
        <f t="shared" si="98"/>
        <v>0.82666344788368862</v>
      </c>
      <c r="T1042" t="e">
        <f t="shared" si="97"/>
        <v>#DIV/0!</v>
      </c>
      <c r="X1042">
        <f t="shared" si="99"/>
        <v>0</v>
      </c>
      <c r="Y1042">
        <f t="shared" si="100"/>
        <v>0</v>
      </c>
    </row>
    <row r="1043" spans="15:25" x14ac:dyDescent="0.25">
      <c r="O1043">
        <v>1040</v>
      </c>
      <c r="P1043">
        <v>-2.311541895346847</v>
      </c>
      <c r="Q1043">
        <f t="shared" si="98"/>
        <v>9.9108319031019784E-2</v>
      </c>
      <c r="T1043" t="e">
        <f t="shared" si="97"/>
        <v>#DIV/0!</v>
      </c>
      <c r="X1043">
        <f t="shared" si="99"/>
        <v>0</v>
      </c>
      <c r="Y1043">
        <f t="shared" si="100"/>
        <v>0</v>
      </c>
    </row>
    <row r="1044" spans="15:25" x14ac:dyDescent="0.25">
      <c r="O1044">
        <v>1041</v>
      </c>
      <c r="P1044">
        <v>-1.15945931950808</v>
      </c>
      <c r="Q1044">
        <f t="shared" si="98"/>
        <v>0.31365572257490759</v>
      </c>
      <c r="T1044" t="e">
        <f t="shared" si="97"/>
        <v>#DIV/0!</v>
      </c>
      <c r="X1044">
        <f t="shared" si="99"/>
        <v>0</v>
      </c>
      <c r="Y1044">
        <f t="shared" si="100"/>
        <v>0</v>
      </c>
    </row>
    <row r="1045" spans="15:25" x14ac:dyDescent="0.25">
      <c r="O1045">
        <v>1042</v>
      </c>
      <c r="P1045">
        <v>0.3724919769736646</v>
      </c>
      <c r="Q1045">
        <f t="shared" si="98"/>
        <v>1.4513468349025642</v>
      </c>
      <c r="T1045" t="e">
        <f t="shared" si="97"/>
        <v>#DIV/0!</v>
      </c>
      <c r="X1045">
        <f t="shared" si="99"/>
        <v>0</v>
      </c>
      <c r="Y1045">
        <f t="shared" si="100"/>
        <v>0</v>
      </c>
    </row>
    <row r="1046" spans="15:25" x14ac:dyDescent="0.25">
      <c r="O1046">
        <v>1043</v>
      </c>
      <c r="P1046">
        <v>1.6916849432777907</v>
      </c>
      <c r="Q1046">
        <f t="shared" si="98"/>
        <v>5.4286199200816192</v>
      </c>
      <c r="T1046" t="e">
        <f t="shared" si="97"/>
        <v>#DIV/0!</v>
      </c>
      <c r="X1046">
        <f t="shared" si="99"/>
        <v>0</v>
      </c>
      <c r="Y1046">
        <f t="shared" si="100"/>
        <v>0</v>
      </c>
    </row>
    <row r="1047" spans="15:25" x14ac:dyDescent="0.25">
      <c r="O1047">
        <v>1044</v>
      </c>
      <c r="P1047">
        <v>-0.44345157174572636</v>
      </c>
      <c r="Q1047">
        <f t="shared" si="98"/>
        <v>0.64181731507379469</v>
      </c>
      <c r="T1047" t="e">
        <f t="shared" si="97"/>
        <v>#DIV/0!</v>
      </c>
      <c r="X1047">
        <f t="shared" si="99"/>
        <v>0</v>
      </c>
      <c r="Y1047">
        <f t="shared" si="100"/>
        <v>0</v>
      </c>
    </row>
    <row r="1048" spans="15:25" x14ac:dyDescent="0.25">
      <c r="O1048">
        <v>1045</v>
      </c>
      <c r="P1048">
        <v>-0.10884075146521942</v>
      </c>
      <c r="Q1048">
        <f t="shared" si="98"/>
        <v>0.89687323187450352</v>
      </c>
      <c r="T1048" t="e">
        <f t="shared" si="97"/>
        <v>#DIV/0!</v>
      </c>
      <c r="X1048">
        <f t="shared" si="99"/>
        <v>0</v>
      </c>
      <c r="Y1048">
        <f t="shared" si="100"/>
        <v>0</v>
      </c>
    </row>
    <row r="1049" spans="15:25" x14ac:dyDescent="0.25">
      <c r="O1049">
        <v>1046</v>
      </c>
      <c r="P1049">
        <v>-1.0800957017265547</v>
      </c>
      <c r="Q1049">
        <f t="shared" si="98"/>
        <v>0.3395630273219023</v>
      </c>
      <c r="T1049" t="e">
        <f t="shared" si="97"/>
        <v>#DIV/0!</v>
      </c>
      <c r="X1049">
        <f t="shared" si="99"/>
        <v>0</v>
      </c>
      <c r="Y1049">
        <f t="shared" si="100"/>
        <v>0</v>
      </c>
    </row>
    <row r="1050" spans="15:25" x14ac:dyDescent="0.25">
      <c r="O1050">
        <v>1047</v>
      </c>
      <c r="P1050">
        <v>-1.9328486068671298</v>
      </c>
      <c r="Q1050">
        <f t="shared" si="98"/>
        <v>0.144735316676843</v>
      </c>
      <c r="T1050" t="e">
        <f t="shared" si="97"/>
        <v>#DIV/0!</v>
      </c>
      <c r="X1050">
        <f t="shared" si="99"/>
        <v>0</v>
      </c>
      <c r="Y1050">
        <f t="shared" si="100"/>
        <v>0</v>
      </c>
    </row>
    <row r="1051" spans="15:25" x14ac:dyDescent="0.25">
      <c r="O1051">
        <v>1048</v>
      </c>
      <c r="P1051">
        <v>2.0514445799873955</v>
      </c>
      <c r="Q1051">
        <f t="shared" si="98"/>
        <v>7.7791305697652859</v>
      </c>
      <c r="T1051" t="e">
        <f t="shared" si="97"/>
        <v>#DIV/0!</v>
      </c>
      <c r="X1051">
        <f t="shared" si="99"/>
        <v>0</v>
      </c>
      <c r="Y1051">
        <f t="shared" si="100"/>
        <v>0</v>
      </c>
    </row>
    <row r="1052" spans="15:25" x14ac:dyDescent="0.25">
      <c r="O1052">
        <v>1049</v>
      </c>
      <c r="P1052">
        <v>1.411516041581353</v>
      </c>
      <c r="Q1052">
        <f t="shared" si="98"/>
        <v>4.102169752193948</v>
      </c>
      <c r="T1052" t="e">
        <f t="shared" si="97"/>
        <v>#DIV/0!</v>
      </c>
      <c r="X1052">
        <f t="shared" si="99"/>
        <v>0</v>
      </c>
      <c r="Y1052">
        <f t="shared" si="100"/>
        <v>0</v>
      </c>
    </row>
    <row r="1053" spans="15:25" x14ac:dyDescent="0.25">
      <c r="O1053">
        <v>1050</v>
      </c>
      <c r="P1053">
        <v>-1.0482840099913679</v>
      </c>
      <c r="Q1053">
        <f t="shared" si="98"/>
        <v>0.3505387543042488</v>
      </c>
      <c r="T1053" t="e">
        <f t="shared" si="97"/>
        <v>#DIV/0!</v>
      </c>
      <c r="X1053">
        <f t="shared" si="99"/>
        <v>0</v>
      </c>
      <c r="Y1053">
        <f t="shared" si="100"/>
        <v>0</v>
      </c>
    </row>
    <row r="1054" spans="15:25" x14ac:dyDescent="0.25">
      <c r="O1054">
        <v>1051</v>
      </c>
      <c r="P1054">
        <v>-1.1413756579109822</v>
      </c>
      <c r="Q1054">
        <f t="shared" si="98"/>
        <v>0.31937936272844641</v>
      </c>
      <c r="T1054" t="e">
        <f t="shared" si="97"/>
        <v>#DIV/0!</v>
      </c>
      <c r="X1054">
        <f t="shared" si="99"/>
        <v>0</v>
      </c>
      <c r="Y1054">
        <f t="shared" si="100"/>
        <v>0</v>
      </c>
    </row>
    <row r="1055" spans="15:25" x14ac:dyDescent="0.25">
      <c r="O1055">
        <v>1052</v>
      </c>
      <c r="P1055">
        <v>-2.6158370389612755</v>
      </c>
      <c r="Q1055">
        <f t="shared" si="98"/>
        <v>7.3106570030911547E-2</v>
      </c>
      <c r="T1055" t="e">
        <f t="shared" si="97"/>
        <v>#DIV/0!</v>
      </c>
      <c r="X1055">
        <f t="shared" si="99"/>
        <v>0</v>
      </c>
      <c r="Y1055">
        <f t="shared" si="100"/>
        <v>0</v>
      </c>
    </row>
    <row r="1056" spans="15:25" x14ac:dyDescent="0.25">
      <c r="O1056">
        <v>1053</v>
      </c>
      <c r="P1056">
        <v>1.5580537128189371</v>
      </c>
      <c r="Q1056">
        <f t="shared" si="98"/>
        <v>4.7495682197946758</v>
      </c>
      <c r="T1056" t="e">
        <f t="shared" si="97"/>
        <v>#DIV/0!</v>
      </c>
      <c r="X1056">
        <f t="shared" si="99"/>
        <v>0</v>
      </c>
      <c r="Y1056">
        <f t="shared" si="100"/>
        <v>0</v>
      </c>
    </row>
    <row r="1057" spans="15:25" x14ac:dyDescent="0.25">
      <c r="O1057">
        <v>1054</v>
      </c>
      <c r="P1057">
        <v>-0.38776488097184164</v>
      </c>
      <c r="Q1057">
        <f t="shared" si="98"/>
        <v>0.67857186966805461</v>
      </c>
      <c r="T1057" t="e">
        <f t="shared" si="97"/>
        <v>#DIV/0!</v>
      </c>
      <c r="X1057">
        <f t="shared" si="99"/>
        <v>0</v>
      </c>
      <c r="Y1057">
        <f t="shared" si="100"/>
        <v>0</v>
      </c>
    </row>
    <row r="1058" spans="15:25" x14ac:dyDescent="0.25">
      <c r="O1058">
        <v>1055</v>
      </c>
      <c r="P1058">
        <v>-0.42276637007172896</v>
      </c>
      <c r="Q1058">
        <f t="shared" si="98"/>
        <v>0.65523169696532446</v>
      </c>
      <c r="T1058" t="e">
        <f t="shared" si="97"/>
        <v>#DIV/0!</v>
      </c>
      <c r="X1058">
        <f t="shared" si="99"/>
        <v>0</v>
      </c>
      <c r="Y1058">
        <f t="shared" si="100"/>
        <v>0</v>
      </c>
    </row>
    <row r="1059" spans="15:25" x14ac:dyDescent="0.25">
      <c r="O1059">
        <v>1056</v>
      </c>
      <c r="P1059">
        <v>0.91384586730237272</v>
      </c>
      <c r="Q1059">
        <f t="shared" si="98"/>
        <v>2.4938953041886309</v>
      </c>
      <c r="T1059" t="e">
        <f t="shared" si="97"/>
        <v>#DIV/0!</v>
      </c>
      <c r="X1059">
        <f t="shared" si="99"/>
        <v>0</v>
      </c>
      <c r="Y1059">
        <f t="shared" si="100"/>
        <v>0</v>
      </c>
    </row>
    <row r="1060" spans="15:25" x14ac:dyDescent="0.25">
      <c r="O1060">
        <v>1057</v>
      </c>
      <c r="P1060">
        <v>0.47171839806430899</v>
      </c>
      <c r="Q1060">
        <f t="shared" si="98"/>
        <v>1.6027459838005513</v>
      </c>
      <c r="T1060" t="e">
        <f t="shared" si="97"/>
        <v>#DIV/0!</v>
      </c>
      <c r="X1060">
        <f t="shared" si="99"/>
        <v>0</v>
      </c>
      <c r="Y1060">
        <f t="shared" si="100"/>
        <v>0</v>
      </c>
    </row>
    <row r="1061" spans="15:25" x14ac:dyDescent="0.25">
      <c r="O1061">
        <v>1058</v>
      </c>
      <c r="P1061">
        <v>-0.10215792273125751</v>
      </c>
      <c r="Q1061">
        <f t="shared" si="98"/>
        <v>0.90288695403567121</v>
      </c>
      <c r="T1061" t="e">
        <f t="shared" si="97"/>
        <v>#DIV/0!</v>
      </c>
      <c r="X1061">
        <f t="shared" si="99"/>
        <v>0</v>
      </c>
      <c r="Y1061">
        <f t="shared" si="100"/>
        <v>0</v>
      </c>
    </row>
    <row r="1062" spans="15:25" x14ac:dyDescent="0.25">
      <c r="O1062">
        <v>1059</v>
      </c>
      <c r="P1062">
        <v>-1.3744078499805765</v>
      </c>
      <c r="Q1062">
        <f t="shared" si="98"/>
        <v>0.25298935911311016</v>
      </c>
      <c r="T1062" t="e">
        <f t="shared" si="97"/>
        <v>#DIV/0!</v>
      </c>
      <c r="X1062">
        <f t="shared" si="99"/>
        <v>0</v>
      </c>
      <c r="Y1062">
        <f t="shared" si="100"/>
        <v>0</v>
      </c>
    </row>
    <row r="1063" spans="15:25" x14ac:dyDescent="0.25">
      <c r="O1063">
        <v>1060</v>
      </c>
      <c r="P1063">
        <v>-0.52094951555874625</v>
      </c>
      <c r="Q1063">
        <f t="shared" si="98"/>
        <v>0.59395630937895505</v>
      </c>
      <c r="T1063" t="e">
        <f t="shared" si="97"/>
        <v>#DIV/0!</v>
      </c>
      <c r="X1063">
        <f t="shared" si="99"/>
        <v>0</v>
      </c>
      <c r="Y1063">
        <f t="shared" si="100"/>
        <v>0</v>
      </c>
    </row>
    <row r="1064" spans="15:25" x14ac:dyDescent="0.25">
      <c r="O1064">
        <v>1061</v>
      </c>
      <c r="P1064">
        <v>0.27028687496861525</v>
      </c>
      <c r="Q1064">
        <f t="shared" si="98"/>
        <v>1.3103403006523278</v>
      </c>
      <c r="T1064" t="e">
        <f t="shared" si="97"/>
        <v>#DIV/0!</v>
      </c>
      <c r="X1064">
        <f t="shared" si="99"/>
        <v>0</v>
      </c>
      <c r="Y1064">
        <f t="shared" si="100"/>
        <v>0</v>
      </c>
    </row>
    <row r="1065" spans="15:25" x14ac:dyDescent="0.25">
      <c r="O1065">
        <v>1062</v>
      </c>
      <c r="P1065">
        <v>-0.36997897832936555</v>
      </c>
      <c r="Q1065">
        <f t="shared" si="98"/>
        <v>0.69074885117957174</v>
      </c>
      <c r="T1065" t="e">
        <f t="shared" si="97"/>
        <v>#DIV/0!</v>
      </c>
      <c r="X1065">
        <f t="shared" si="99"/>
        <v>0</v>
      </c>
      <c r="Y1065">
        <f t="shared" si="100"/>
        <v>0</v>
      </c>
    </row>
    <row r="1066" spans="15:25" x14ac:dyDescent="0.25">
      <c r="O1066">
        <v>1063</v>
      </c>
      <c r="P1066">
        <v>0.3649482230148805</v>
      </c>
      <c r="Q1066">
        <f t="shared" si="98"/>
        <v>1.4404394246077248</v>
      </c>
      <c r="T1066" t="e">
        <f t="shared" si="97"/>
        <v>#DIV/0!</v>
      </c>
      <c r="X1066">
        <f t="shared" si="99"/>
        <v>0</v>
      </c>
      <c r="Y1066">
        <f t="shared" si="100"/>
        <v>0</v>
      </c>
    </row>
    <row r="1067" spans="15:25" x14ac:dyDescent="0.25">
      <c r="O1067">
        <v>1064</v>
      </c>
      <c r="P1067">
        <v>4.7082187076675087E-2</v>
      </c>
      <c r="Q1067">
        <f t="shared" si="98"/>
        <v>1.0482081547035607</v>
      </c>
      <c r="T1067" t="e">
        <f t="shared" si="97"/>
        <v>#DIV/0!</v>
      </c>
      <c r="X1067">
        <f t="shared" si="99"/>
        <v>0</v>
      </c>
      <c r="Y1067">
        <f t="shared" si="100"/>
        <v>0</v>
      </c>
    </row>
    <row r="1068" spans="15:25" x14ac:dyDescent="0.25">
      <c r="O1068">
        <v>1065</v>
      </c>
      <c r="P1068">
        <v>0.64147119540826225</v>
      </c>
      <c r="Q1068">
        <f t="shared" si="98"/>
        <v>1.899273026660012</v>
      </c>
      <c r="T1068" t="e">
        <f t="shared" si="97"/>
        <v>#DIV/0!</v>
      </c>
      <c r="X1068">
        <f t="shared" si="99"/>
        <v>0</v>
      </c>
      <c r="Y1068">
        <f t="shared" si="100"/>
        <v>0</v>
      </c>
    </row>
    <row r="1069" spans="15:25" x14ac:dyDescent="0.25">
      <c r="O1069">
        <v>1066</v>
      </c>
      <c r="P1069">
        <v>0.16420215927107623</v>
      </c>
      <c r="Q1069">
        <f t="shared" si="98"/>
        <v>1.1784525261173051</v>
      </c>
      <c r="T1069" t="e">
        <f t="shared" si="97"/>
        <v>#DIV/0!</v>
      </c>
      <c r="X1069">
        <f t="shared" si="99"/>
        <v>0</v>
      </c>
      <c r="Y1069">
        <f t="shared" si="100"/>
        <v>0</v>
      </c>
    </row>
    <row r="1070" spans="15:25" x14ac:dyDescent="0.25">
      <c r="O1070">
        <v>1067</v>
      </c>
      <c r="P1070">
        <v>-1.1150647053762572</v>
      </c>
      <c r="Q1070">
        <f t="shared" si="98"/>
        <v>0.32789406170452756</v>
      </c>
      <c r="T1070" t="e">
        <f t="shared" si="97"/>
        <v>#DIV/0!</v>
      </c>
      <c r="X1070">
        <f t="shared" si="99"/>
        <v>0</v>
      </c>
      <c r="Y1070">
        <f t="shared" si="100"/>
        <v>0</v>
      </c>
    </row>
    <row r="1071" spans="15:25" x14ac:dyDescent="0.25">
      <c r="O1071">
        <v>1068</v>
      </c>
      <c r="P1071">
        <v>-1.6151003353610465</v>
      </c>
      <c r="Q1071">
        <f t="shared" si="98"/>
        <v>0.19887071567469325</v>
      </c>
      <c r="T1071" t="e">
        <f t="shared" si="97"/>
        <v>#DIV/0!</v>
      </c>
      <c r="X1071">
        <f t="shared" si="99"/>
        <v>0</v>
      </c>
      <c r="Y1071">
        <f t="shared" si="100"/>
        <v>0</v>
      </c>
    </row>
    <row r="1072" spans="15:25" x14ac:dyDescent="0.25">
      <c r="O1072">
        <v>1069</v>
      </c>
      <c r="P1072">
        <v>-1.1659360024229739</v>
      </c>
      <c r="Q1072">
        <f t="shared" si="98"/>
        <v>0.31163083826038829</v>
      </c>
      <c r="T1072" t="e">
        <f t="shared" ref="T1072:T1135" si="101">ROUND(AVERAGE(R1072:S1072),2)</f>
        <v>#DIV/0!</v>
      </c>
      <c r="X1072">
        <f t="shared" si="99"/>
        <v>0</v>
      </c>
      <c r="Y1072">
        <f t="shared" si="100"/>
        <v>0</v>
      </c>
    </row>
    <row r="1073" spans="15:25" x14ac:dyDescent="0.25">
      <c r="O1073">
        <v>1070</v>
      </c>
      <c r="P1073">
        <v>1.9954914452202221E-2</v>
      </c>
      <c r="Q1073">
        <f t="shared" si="98"/>
        <v>1.0201553447273461</v>
      </c>
      <c r="T1073" t="e">
        <f t="shared" si="101"/>
        <v>#DIV/0!</v>
      </c>
      <c r="X1073">
        <f t="shared" si="99"/>
        <v>0</v>
      </c>
      <c r="Y1073">
        <f t="shared" si="100"/>
        <v>0</v>
      </c>
    </row>
    <row r="1074" spans="15:25" x14ac:dyDescent="0.25">
      <c r="O1074">
        <v>1071</v>
      </c>
      <c r="P1074">
        <v>1.7107669361103675</v>
      </c>
      <c r="Q1074">
        <f t="shared" si="98"/>
        <v>5.5332034642924777</v>
      </c>
      <c r="T1074" t="e">
        <f t="shared" si="101"/>
        <v>#DIV/0!</v>
      </c>
      <c r="X1074">
        <f t="shared" si="99"/>
        <v>0</v>
      </c>
      <c r="Y1074">
        <f t="shared" si="100"/>
        <v>0</v>
      </c>
    </row>
    <row r="1075" spans="15:25" x14ac:dyDescent="0.25">
      <c r="O1075">
        <v>1072</v>
      </c>
      <c r="P1075">
        <v>0.4898818549436893</v>
      </c>
      <c r="Q1075">
        <f t="shared" si="98"/>
        <v>1.6321233812553493</v>
      </c>
      <c r="T1075" t="e">
        <f t="shared" si="101"/>
        <v>#DIV/0!</v>
      </c>
      <c r="X1075">
        <f t="shared" si="99"/>
        <v>0</v>
      </c>
      <c r="Y1075">
        <f t="shared" si="100"/>
        <v>0</v>
      </c>
    </row>
    <row r="1076" spans="15:25" x14ac:dyDescent="0.25">
      <c r="O1076">
        <v>1073</v>
      </c>
      <c r="P1076">
        <v>0.65019210980402176</v>
      </c>
      <c r="Q1076">
        <f t="shared" si="98"/>
        <v>1.9159088585370616</v>
      </c>
      <c r="T1076" t="e">
        <f t="shared" si="101"/>
        <v>#DIV/0!</v>
      </c>
      <c r="X1076">
        <f t="shared" si="99"/>
        <v>0</v>
      </c>
      <c r="Y1076">
        <f t="shared" si="100"/>
        <v>0</v>
      </c>
    </row>
    <row r="1077" spans="15:25" x14ac:dyDescent="0.25">
      <c r="O1077">
        <v>1074</v>
      </c>
      <c r="P1077">
        <v>-0.91017133145571094</v>
      </c>
      <c r="Q1077">
        <f t="shared" si="98"/>
        <v>0.40245526487997818</v>
      </c>
      <c r="T1077" t="e">
        <f t="shared" si="101"/>
        <v>#DIV/0!</v>
      </c>
      <c r="X1077">
        <f t="shared" si="99"/>
        <v>0</v>
      </c>
      <c r="Y1077">
        <f t="shared" si="100"/>
        <v>0</v>
      </c>
    </row>
    <row r="1078" spans="15:25" x14ac:dyDescent="0.25">
      <c r="O1078">
        <v>1075</v>
      </c>
      <c r="P1078">
        <v>0.9288173032721927</v>
      </c>
      <c r="Q1078">
        <f t="shared" si="98"/>
        <v>2.5315133938079444</v>
      </c>
      <c r="T1078" t="e">
        <f t="shared" si="101"/>
        <v>#DIV/0!</v>
      </c>
      <c r="X1078">
        <f t="shared" si="99"/>
        <v>0</v>
      </c>
      <c r="Y1078">
        <f t="shared" si="100"/>
        <v>0</v>
      </c>
    </row>
    <row r="1079" spans="15:25" x14ac:dyDescent="0.25">
      <c r="O1079">
        <v>1076</v>
      </c>
      <c r="P1079">
        <v>1.6270543020813077</v>
      </c>
      <c r="Q1079">
        <f t="shared" si="98"/>
        <v>5.0888623671824851</v>
      </c>
      <c r="T1079" t="e">
        <f t="shared" si="101"/>
        <v>#DIV/0!</v>
      </c>
      <c r="X1079">
        <f t="shared" si="99"/>
        <v>0</v>
      </c>
      <c r="Y1079">
        <f t="shared" si="100"/>
        <v>0</v>
      </c>
    </row>
    <row r="1080" spans="15:25" x14ac:dyDescent="0.25">
      <c r="O1080">
        <v>1077</v>
      </c>
      <c r="P1080">
        <v>9.4773096043075336E-2</v>
      </c>
      <c r="Q1080">
        <f t="shared" si="98"/>
        <v>1.0994093664866578</v>
      </c>
      <c r="T1080" t="e">
        <f t="shared" si="101"/>
        <v>#DIV/0!</v>
      </c>
      <c r="X1080">
        <f t="shared" si="99"/>
        <v>0</v>
      </c>
      <c r="Y1080">
        <f t="shared" si="100"/>
        <v>0</v>
      </c>
    </row>
    <row r="1081" spans="15:25" x14ac:dyDescent="0.25">
      <c r="O1081">
        <v>1078</v>
      </c>
      <c r="P1081">
        <v>2.1988073821323124</v>
      </c>
      <c r="Q1081">
        <f t="shared" si="98"/>
        <v>9.0142565228348257</v>
      </c>
      <c r="T1081" t="e">
        <f t="shared" si="101"/>
        <v>#DIV/0!</v>
      </c>
      <c r="X1081">
        <f t="shared" si="99"/>
        <v>0</v>
      </c>
      <c r="Y1081">
        <f t="shared" si="100"/>
        <v>0</v>
      </c>
    </row>
    <row r="1082" spans="15:25" x14ac:dyDescent="0.25">
      <c r="O1082">
        <v>1079</v>
      </c>
      <c r="P1082">
        <v>0.14118137812735243</v>
      </c>
      <c r="Q1082">
        <f t="shared" si="98"/>
        <v>1.1516335101721267</v>
      </c>
      <c r="T1082" t="e">
        <f t="shared" si="101"/>
        <v>#DIV/0!</v>
      </c>
      <c r="X1082">
        <f t="shared" si="99"/>
        <v>0</v>
      </c>
      <c r="Y1082">
        <f t="shared" si="100"/>
        <v>0</v>
      </c>
    </row>
    <row r="1083" spans="15:25" x14ac:dyDescent="0.25">
      <c r="O1083">
        <v>1080</v>
      </c>
      <c r="P1083">
        <v>0.78835129872282717</v>
      </c>
      <c r="Q1083">
        <f t="shared" si="98"/>
        <v>2.1997666767623669</v>
      </c>
      <c r="T1083" t="e">
        <f t="shared" si="101"/>
        <v>#DIV/0!</v>
      </c>
      <c r="X1083">
        <f t="shared" si="99"/>
        <v>0</v>
      </c>
      <c r="Y1083">
        <f t="shared" si="100"/>
        <v>0</v>
      </c>
    </row>
    <row r="1084" spans="15:25" x14ac:dyDescent="0.25">
      <c r="O1084">
        <v>1081</v>
      </c>
      <c r="P1084">
        <v>0.26788476743566692</v>
      </c>
      <c r="Q1084">
        <f t="shared" si="98"/>
        <v>1.3071964997310184</v>
      </c>
      <c r="T1084" t="e">
        <f t="shared" si="101"/>
        <v>#DIV/0!</v>
      </c>
      <c r="X1084">
        <f t="shared" si="99"/>
        <v>0</v>
      </c>
      <c r="Y1084">
        <f t="shared" si="100"/>
        <v>0</v>
      </c>
    </row>
    <row r="1085" spans="15:25" x14ac:dyDescent="0.25">
      <c r="O1085">
        <v>1082</v>
      </c>
      <c r="P1085">
        <v>-0.24811245177233629</v>
      </c>
      <c r="Q1085">
        <f t="shared" si="98"/>
        <v>0.78027219535314973</v>
      </c>
      <c r="T1085" t="e">
        <f t="shared" si="101"/>
        <v>#DIV/0!</v>
      </c>
      <c r="X1085">
        <f t="shared" si="99"/>
        <v>0</v>
      </c>
      <c r="Y1085">
        <f t="shared" si="100"/>
        <v>0</v>
      </c>
    </row>
    <row r="1086" spans="15:25" x14ac:dyDescent="0.25">
      <c r="O1086">
        <v>1083</v>
      </c>
      <c r="P1086">
        <v>1.5780833335868247</v>
      </c>
      <c r="Q1086">
        <f t="shared" si="98"/>
        <v>4.8456593924094014</v>
      </c>
      <c r="T1086" t="e">
        <f t="shared" si="101"/>
        <v>#DIV/0!</v>
      </c>
      <c r="X1086">
        <f t="shared" si="99"/>
        <v>0</v>
      </c>
      <c r="Y1086">
        <f t="shared" si="100"/>
        <v>0</v>
      </c>
    </row>
    <row r="1087" spans="15:25" x14ac:dyDescent="0.25">
      <c r="O1087">
        <v>1084</v>
      </c>
      <c r="P1087">
        <v>-0.83082808649377471</v>
      </c>
      <c r="Q1087">
        <f t="shared" si="98"/>
        <v>0.4356883492610904</v>
      </c>
      <c r="T1087" t="e">
        <f t="shared" si="101"/>
        <v>#DIV/0!</v>
      </c>
      <c r="X1087">
        <f t="shared" si="99"/>
        <v>0</v>
      </c>
      <c r="Y1087">
        <f t="shared" si="100"/>
        <v>0</v>
      </c>
    </row>
    <row r="1088" spans="15:25" x14ac:dyDescent="0.25">
      <c r="O1088">
        <v>1085</v>
      </c>
      <c r="P1088">
        <v>-0.16025924431598332</v>
      </c>
      <c r="Q1088">
        <f t="shared" si="98"/>
        <v>0.85192290416532301</v>
      </c>
      <c r="T1088" t="e">
        <f t="shared" si="101"/>
        <v>#DIV/0!</v>
      </c>
      <c r="X1088">
        <f t="shared" si="99"/>
        <v>0</v>
      </c>
      <c r="Y1088">
        <f t="shared" si="100"/>
        <v>0</v>
      </c>
    </row>
    <row r="1089" spans="15:25" x14ac:dyDescent="0.25">
      <c r="O1089">
        <v>1086</v>
      </c>
      <c r="P1089">
        <v>0.41541396407378661</v>
      </c>
      <c r="Q1089">
        <f t="shared" si="98"/>
        <v>1.5149977655470157</v>
      </c>
      <c r="T1089" t="e">
        <f t="shared" si="101"/>
        <v>#DIV/0!</v>
      </c>
      <c r="X1089">
        <f t="shared" si="99"/>
        <v>0</v>
      </c>
      <c r="Y1089">
        <f t="shared" si="100"/>
        <v>0</v>
      </c>
    </row>
    <row r="1090" spans="15:25" x14ac:dyDescent="0.25">
      <c r="O1090">
        <v>1087</v>
      </c>
      <c r="P1090">
        <v>0.46758413578601044</v>
      </c>
      <c r="Q1090">
        <f t="shared" si="98"/>
        <v>1.5961334898486472</v>
      </c>
      <c r="T1090" t="e">
        <f t="shared" si="101"/>
        <v>#DIV/0!</v>
      </c>
      <c r="X1090">
        <f t="shared" si="99"/>
        <v>0</v>
      </c>
      <c r="Y1090">
        <f t="shared" si="100"/>
        <v>0</v>
      </c>
    </row>
    <row r="1091" spans="15:25" x14ac:dyDescent="0.25">
      <c r="O1091">
        <v>1088</v>
      </c>
      <c r="P1091">
        <v>1.5248882555257917</v>
      </c>
      <c r="Q1091">
        <f t="shared" si="98"/>
        <v>4.5946301160929384</v>
      </c>
      <c r="T1091" t="e">
        <f t="shared" si="101"/>
        <v>#DIV/0!</v>
      </c>
      <c r="X1091">
        <f t="shared" si="99"/>
        <v>0</v>
      </c>
      <c r="Y1091">
        <f t="shared" si="100"/>
        <v>0</v>
      </c>
    </row>
    <row r="1092" spans="15:25" x14ac:dyDescent="0.25">
      <c r="O1092">
        <v>1089</v>
      </c>
      <c r="P1092">
        <v>0.18942760226686256</v>
      </c>
      <c r="Q1092">
        <f t="shared" si="98"/>
        <v>1.2085576239897275</v>
      </c>
      <c r="T1092" t="e">
        <f t="shared" si="101"/>
        <v>#DIV/0!</v>
      </c>
      <c r="X1092">
        <f t="shared" si="99"/>
        <v>0</v>
      </c>
      <c r="Y1092">
        <f t="shared" si="100"/>
        <v>0</v>
      </c>
    </row>
    <row r="1093" spans="15:25" x14ac:dyDescent="0.25">
      <c r="O1093">
        <v>1090</v>
      </c>
      <c r="P1093">
        <v>1.3340220146476087</v>
      </c>
      <c r="Q1093">
        <f t="shared" ref="Q1093:Q1156" si="102">EXP(P1093)</f>
        <v>3.7962814227154769</v>
      </c>
      <c r="T1093" t="e">
        <f t="shared" si="101"/>
        <v>#DIV/0!</v>
      </c>
      <c r="X1093">
        <f t="shared" si="99"/>
        <v>0</v>
      </c>
      <c r="Y1093">
        <f t="shared" si="100"/>
        <v>0</v>
      </c>
    </row>
    <row r="1094" spans="15:25" x14ac:dyDescent="0.25">
      <c r="O1094">
        <v>1091</v>
      </c>
      <c r="P1094">
        <v>0.62173484232142329</v>
      </c>
      <c r="Q1094">
        <f t="shared" si="102"/>
        <v>1.8621557878914989</v>
      </c>
      <c r="T1094" t="e">
        <f t="shared" si="101"/>
        <v>#DIV/0!</v>
      </c>
      <c r="X1094">
        <f t="shared" si="99"/>
        <v>0</v>
      </c>
      <c r="Y1094">
        <f t="shared" si="100"/>
        <v>0</v>
      </c>
    </row>
    <row r="1095" spans="15:25" x14ac:dyDescent="0.25">
      <c r="O1095">
        <v>1092</v>
      </c>
      <c r="P1095">
        <v>0.35370170345822088</v>
      </c>
      <c r="Q1095">
        <f t="shared" si="102"/>
        <v>1.4243302503165245</v>
      </c>
      <c r="T1095" t="e">
        <f t="shared" si="101"/>
        <v>#DIV/0!</v>
      </c>
      <c r="X1095">
        <f t="shared" si="99"/>
        <v>0</v>
      </c>
      <c r="Y1095">
        <f t="shared" si="100"/>
        <v>0</v>
      </c>
    </row>
    <row r="1096" spans="15:25" x14ac:dyDescent="0.25">
      <c r="O1096">
        <v>1093</v>
      </c>
      <c r="P1096">
        <v>0.58431530128743814</v>
      </c>
      <c r="Q1096">
        <f t="shared" si="102"/>
        <v>1.7937623782839085</v>
      </c>
      <c r="T1096" t="e">
        <f t="shared" si="101"/>
        <v>#DIV/0!</v>
      </c>
      <c r="X1096">
        <f t="shared" si="99"/>
        <v>0</v>
      </c>
      <c r="Y1096">
        <f t="shared" si="100"/>
        <v>0</v>
      </c>
    </row>
    <row r="1097" spans="15:25" x14ac:dyDescent="0.25">
      <c r="O1097">
        <v>1094</v>
      </c>
      <c r="P1097">
        <v>-0.75510152968165223</v>
      </c>
      <c r="Q1097">
        <f t="shared" si="102"/>
        <v>0.46996289712486888</v>
      </c>
      <c r="T1097" t="e">
        <f t="shared" si="101"/>
        <v>#DIV/0!</v>
      </c>
      <c r="X1097">
        <f t="shared" si="99"/>
        <v>0</v>
      </c>
      <c r="Y1097">
        <f t="shared" si="100"/>
        <v>0</v>
      </c>
    </row>
    <row r="1098" spans="15:25" x14ac:dyDescent="0.25">
      <c r="O1098">
        <v>1095</v>
      </c>
      <c r="P1098">
        <v>-1.1142474279349612</v>
      </c>
      <c r="Q1098">
        <f t="shared" si="102"/>
        <v>0.32816215166130819</v>
      </c>
      <c r="T1098" t="e">
        <f t="shared" si="101"/>
        <v>#DIV/0!</v>
      </c>
      <c r="X1098">
        <f t="shared" si="99"/>
        <v>0</v>
      </c>
      <c r="Y1098">
        <f t="shared" si="100"/>
        <v>0</v>
      </c>
    </row>
    <row r="1099" spans="15:25" x14ac:dyDescent="0.25">
      <c r="O1099">
        <v>1096</v>
      </c>
      <c r="P1099">
        <v>1.5716386867267316</v>
      </c>
      <c r="Q1099">
        <f t="shared" si="102"/>
        <v>4.8145312415292212</v>
      </c>
      <c r="T1099" t="e">
        <f t="shared" si="101"/>
        <v>#DIV/0!</v>
      </c>
      <c r="X1099">
        <f t="shared" si="99"/>
        <v>0</v>
      </c>
      <c r="Y1099">
        <f t="shared" si="100"/>
        <v>0</v>
      </c>
    </row>
    <row r="1100" spans="15:25" x14ac:dyDescent="0.25">
      <c r="O1100">
        <v>1097</v>
      </c>
      <c r="P1100">
        <v>0.60911930855181506</v>
      </c>
      <c r="Q1100">
        <f t="shared" si="102"/>
        <v>1.8388112601136117</v>
      </c>
      <c r="T1100" t="e">
        <f t="shared" si="101"/>
        <v>#DIV/0!</v>
      </c>
      <c r="X1100">
        <f t="shared" si="99"/>
        <v>0</v>
      </c>
      <c r="Y1100">
        <f t="shared" si="100"/>
        <v>0</v>
      </c>
    </row>
    <row r="1101" spans="15:25" x14ac:dyDescent="0.25">
      <c r="O1101">
        <v>1098</v>
      </c>
      <c r="P1101">
        <v>-0.72112788429611641</v>
      </c>
      <c r="Q1101">
        <f t="shared" si="102"/>
        <v>0.48620356522237518</v>
      </c>
      <c r="T1101" t="e">
        <f t="shared" si="101"/>
        <v>#DIV/0!</v>
      </c>
      <c r="X1101">
        <f t="shared" si="99"/>
        <v>0</v>
      </c>
      <c r="Y1101">
        <f t="shared" si="100"/>
        <v>0</v>
      </c>
    </row>
    <row r="1102" spans="15:25" x14ac:dyDescent="0.25">
      <c r="O1102">
        <v>1099</v>
      </c>
      <c r="P1102">
        <v>4.523224989767119E-2</v>
      </c>
      <c r="Q1102">
        <f t="shared" si="102"/>
        <v>1.0462708279857054</v>
      </c>
      <c r="T1102" t="e">
        <f t="shared" si="101"/>
        <v>#DIV/0!</v>
      </c>
      <c r="X1102">
        <f t="shared" si="99"/>
        <v>0</v>
      </c>
      <c r="Y1102">
        <f t="shared" si="100"/>
        <v>0</v>
      </c>
    </row>
    <row r="1103" spans="15:25" x14ac:dyDescent="0.25">
      <c r="O1103">
        <v>1100</v>
      </c>
      <c r="P1103">
        <v>0.25649018585113886</v>
      </c>
      <c r="Q1103">
        <f t="shared" si="102"/>
        <v>1.2923860820680444</v>
      </c>
      <c r="T1103" t="e">
        <f t="shared" si="101"/>
        <v>#DIV/0!</v>
      </c>
      <c r="X1103">
        <f t="shared" ref="X1103:X1166" si="103">COUNTIFS($Q$4:$Q$2003,"&gt;"&amp;R1103,$Q$4:$Q$2003,"&lt;="&amp;S1103)/2000</f>
        <v>0</v>
      </c>
      <c r="Y1103">
        <f t="shared" ref="Y1103:Y1166" si="104">X1103/(0.125)</f>
        <v>0</v>
      </c>
    </row>
    <row r="1104" spans="15:25" x14ac:dyDescent="0.25">
      <c r="O1104">
        <v>1101</v>
      </c>
      <c r="P1104">
        <v>-1.7190180381041786</v>
      </c>
      <c r="Q1104">
        <f t="shared" si="102"/>
        <v>0.17924207040603085</v>
      </c>
      <c r="T1104" t="e">
        <f t="shared" si="101"/>
        <v>#DIV/0!</v>
      </c>
      <c r="X1104">
        <f t="shared" si="103"/>
        <v>0</v>
      </c>
      <c r="Y1104">
        <f t="shared" si="104"/>
        <v>0</v>
      </c>
    </row>
    <row r="1105" spans="15:25" x14ac:dyDescent="0.25">
      <c r="O1105">
        <v>1102</v>
      </c>
      <c r="P1105">
        <v>-2.4552862280055892</v>
      </c>
      <c r="Q1105">
        <f t="shared" si="102"/>
        <v>8.5838622506880943E-2</v>
      </c>
      <c r="T1105" t="e">
        <f t="shared" si="101"/>
        <v>#DIV/0!</v>
      </c>
      <c r="X1105">
        <f t="shared" si="103"/>
        <v>0</v>
      </c>
      <c r="Y1105">
        <f t="shared" si="104"/>
        <v>0</v>
      </c>
    </row>
    <row r="1106" spans="15:25" x14ac:dyDescent="0.25">
      <c r="O1106">
        <v>1103</v>
      </c>
      <c r="P1106">
        <v>-0.907552301229407</v>
      </c>
      <c r="Q1106">
        <f t="shared" si="102"/>
        <v>0.40351068887381392</v>
      </c>
      <c r="T1106" t="e">
        <f t="shared" si="101"/>
        <v>#DIV/0!</v>
      </c>
      <c r="X1106">
        <f t="shared" si="103"/>
        <v>0</v>
      </c>
      <c r="Y1106">
        <f t="shared" si="104"/>
        <v>0</v>
      </c>
    </row>
    <row r="1107" spans="15:25" x14ac:dyDescent="0.25">
      <c r="O1107">
        <v>1104</v>
      </c>
      <c r="P1107">
        <v>0.40019328528647979</v>
      </c>
      <c r="Q1107">
        <f t="shared" si="102"/>
        <v>1.492113073273817</v>
      </c>
      <c r="T1107" t="e">
        <f t="shared" si="101"/>
        <v>#DIV/0!</v>
      </c>
      <c r="X1107">
        <f t="shared" si="103"/>
        <v>0</v>
      </c>
      <c r="Y1107">
        <f t="shared" si="104"/>
        <v>0</v>
      </c>
    </row>
    <row r="1108" spans="15:25" x14ac:dyDescent="0.25">
      <c r="O1108">
        <v>1105</v>
      </c>
      <c r="P1108">
        <v>-1.3770341405960405</v>
      </c>
      <c r="Q1108">
        <f t="shared" si="102"/>
        <v>0.25232580725486686</v>
      </c>
      <c r="T1108" t="e">
        <f t="shared" si="101"/>
        <v>#DIV/0!</v>
      </c>
      <c r="X1108">
        <f t="shared" si="103"/>
        <v>0</v>
      </c>
      <c r="Y1108">
        <f t="shared" si="104"/>
        <v>0</v>
      </c>
    </row>
    <row r="1109" spans="15:25" x14ac:dyDescent="0.25">
      <c r="O1109">
        <v>1106</v>
      </c>
      <c r="P1109">
        <v>-0.2288062133400611</v>
      </c>
      <c r="Q1109">
        <f t="shared" si="102"/>
        <v>0.79548267249971416</v>
      </c>
      <c r="T1109" t="e">
        <f t="shared" si="101"/>
        <v>#DIV/0!</v>
      </c>
      <c r="X1109">
        <f t="shared" si="103"/>
        <v>0</v>
      </c>
      <c r="Y1109">
        <f t="shared" si="104"/>
        <v>0</v>
      </c>
    </row>
    <row r="1110" spans="15:25" x14ac:dyDescent="0.25">
      <c r="O1110">
        <v>1107</v>
      </c>
      <c r="P1110">
        <v>-2.0103165105372907</v>
      </c>
      <c r="Q1110">
        <f t="shared" si="102"/>
        <v>0.13394627255210703</v>
      </c>
      <c r="T1110" t="e">
        <f t="shared" si="101"/>
        <v>#DIV/0!</v>
      </c>
      <c r="X1110">
        <f t="shared" si="103"/>
        <v>0</v>
      </c>
      <c r="Y1110">
        <f t="shared" si="104"/>
        <v>0</v>
      </c>
    </row>
    <row r="1111" spans="15:25" x14ac:dyDescent="0.25">
      <c r="O1111">
        <v>1108</v>
      </c>
      <c r="P1111">
        <v>-0.20719507032895015</v>
      </c>
      <c r="Q1111">
        <f t="shared" si="102"/>
        <v>0.81286106944468717</v>
      </c>
      <c r="T1111" t="e">
        <f t="shared" si="101"/>
        <v>#DIV/0!</v>
      </c>
      <c r="X1111">
        <f t="shared" si="103"/>
        <v>0</v>
      </c>
      <c r="Y1111">
        <f t="shared" si="104"/>
        <v>0</v>
      </c>
    </row>
    <row r="1112" spans="15:25" x14ac:dyDescent="0.25">
      <c r="O1112">
        <v>1109</v>
      </c>
      <c r="P1112">
        <v>-0.5616441854942622</v>
      </c>
      <c r="Q1112">
        <f t="shared" si="102"/>
        <v>0.57027066185671726</v>
      </c>
      <c r="T1112" t="e">
        <f t="shared" si="101"/>
        <v>#DIV/0!</v>
      </c>
      <c r="X1112">
        <f t="shared" si="103"/>
        <v>0</v>
      </c>
      <c r="Y1112">
        <f t="shared" si="104"/>
        <v>0</v>
      </c>
    </row>
    <row r="1113" spans="15:25" x14ac:dyDescent="0.25">
      <c r="O1113">
        <v>1110</v>
      </c>
      <c r="P1113">
        <v>-0.3102716986911514</v>
      </c>
      <c r="Q1113">
        <f t="shared" si="102"/>
        <v>0.7332477067153953</v>
      </c>
      <c r="T1113" t="e">
        <f t="shared" si="101"/>
        <v>#DIV/0!</v>
      </c>
      <c r="X1113">
        <f t="shared" si="103"/>
        <v>0</v>
      </c>
      <c r="Y1113">
        <f t="shared" si="104"/>
        <v>0</v>
      </c>
    </row>
    <row r="1114" spans="15:25" x14ac:dyDescent="0.25">
      <c r="O1114">
        <v>1111</v>
      </c>
      <c r="P1114">
        <v>-0.95792940438931184</v>
      </c>
      <c r="Q1114">
        <f t="shared" si="102"/>
        <v>0.38368652367199035</v>
      </c>
      <c r="T1114" t="e">
        <f t="shared" si="101"/>
        <v>#DIV/0!</v>
      </c>
      <c r="X1114">
        <f t="shared" si="103"/>
        <v>0</v>
      </c>
      <c r="Y1114">
        <f t="shared" si="104"/>
        <v>0</v>
      </c>
    </row>
    <row r="1115" spans="15:25" x14ac:dyDescent="0.25">
      <c r="O1115">
        <v>1112</v>
      </c>
      <c r="P1115">
        <v>1.1291341582819137</v>
      </c>
      <c r="Q1115">
        <f t="shared" si="102"/>
        <v>3.0929773116260031</v>
      </c>
      <c r="T1115" t="e">
        <f t="shared" si="101"/>
        <v>#DIV/0!</v>
      </c>
      <c r="X1115">
        <f t="shared" si="103"/>
        <v>0</v>
      </c>
      <c r="Y1115">
        <f t="shared" si="104"/>
        <v>0</v>
      </c>
    </row>
    <row r="1116" spans="15:25" x14ac:dyDescent="0.25">
      <c r="O1116">
        <v>1113</v>
      </c>
      <c r="P1116">
        <v>-0.54455168155719647</v>
      </c>
      <c r="Q1116">
        <f t="shared" si="102"/>
        <v>0.58010179538496831</v>
      </c>
      <c r="T1116" t="e">
        <f t="shared" si="101"/>
        <v>#DIV/0!</v>
      </c>
      <c r="X1116">
        <f t="shared" si="103"/>
        <v>0</v>
      </c>
      <c r="Y1116">
        <f t="shared" si="104"/>
        <v>0</v>
      </c>
    </row>
    <row r="1117" spans="15:25" x14ac:dyDescent="0.25">
      <c r="O1117">
        <v>1114</v>
      </c>
      <c r="P1117">
        <v>-0.28166563474382905</v>
      </c>
      <c r="Q1117">
        <f t="shared" si="102"/>
        <v>0.75452592961548659</v>
      </c>
      <c r="T1117" t="e">
        <f t="shared" si="101"/>
        <v>#DIV/0!</v>
      </c>
      <c r="X1117">
        <f t="shared" si="103"/>
        <v>0</v>
      </c>
      <c r="Y1117">
        <f t="shared" si="104"/>
        <v>0</v>
      </c>
    </row>
    <row r="1118" spans="15:25" x14ac:dyDescent="0.25">
      <c r="O1118">
        <v>1115</v>
      </c>
      <c r="P1118">
        <v>0.11190933166538378</v>
      </c>
      <c r="Q1118">
        <f t="shared" si="102"/>
        <v>1.1184114515440904</v>
      </c>
      <c r="T1118" t="e">
        <f t="shared" si="101"/>
        <v>#DIV/0!</v>
      </c>
      <c r="X1118">
        <f t="shared" si="103"/>
        <v>0</v>
      </c>
      <c r="Y1118">
        <f t="shared" si="104"/>
        <v>0</v>
      </c>
    </row>
    <row r="1119" spans="15:25" x14ac:dyDescent="0.25">
      <c r="O1119">
        <v>1116</v>
      </c>
      <c r="P1119">
        <v>4.8031512205464762E-2</v>
      </c>
      <c r="Q1119">
        <f t="shared" si="102"/>
        <v>1.0492037175266573</v>
      </c>
      <c r="T1119" t="e">
        <f t="shared" si="101"/>
        <v>#DIV/0!</v>
      </c>
      <c r="X1119">
        <f t="shared" si="103"/>
        <v>0</v>
      </c>
      <c r="Y1119">
        <f t="shared" si="104"/>
        <v>0</v>
      </c>
    </row>
    <row r="1120" spans="15:25" x14ac:dyDescent="0.25">
      <c r="O1120">
        <v>1117</v>
      </c>
      <c r="P1120">
        <v>0.20006986243271349</v>
      </c>
      <c r="Q1120">
        <f t="shared" si="102"/>
        <v>1.2214880913089339</v>
      </c>
      <c r="T1120" t="e">
        <f t="shared" si="101"/>
        <v>#DIV/0!</v>
      </c>
      <c r="X1120">
        <f t="shared" si="103"/>
        <v>0</v>
      </c>
      <c r="Y1120">
        <f t="shared" si="104"/>
        <v>0</v>
      </c>
    </row>
    <row r="1121" spans="15:25" x14ac:dyDescent="0.25">
      <c r="O1121">
        <v>1118</v>
      </c>
      <c r="P1121">
        <v>-1.4181238507603826</v>
      </c>
      <c r="Q1121">
        <f t="shared" si="102"/>
        <v>0.24216793414114224</v>
      </c>
      <c r="T1121" t="e">
        <f t="shared" si="101"/>
        <v>#DIV/0!</v>
      </c>
      <c r="X1121">
        <f t="shared" si="103"/>
        <v>0</v>
      </c>
      <c r="Y1121">
        <f t="shared" si="104"/>
        <v>0</v>
      </c>
    </row>
    <row r="1122" spans="15:25" x14ac:dyDescent="0.25">
      <c r="O1122">
        <v>1119</v>
      </c>
      <c r="P1122">
        <v>-0.51344906000231494</v>
      </c>
      <c r="Q1122">
        <f t="shared" si="102"/>
        <v>0.59842800117913642</v>
      </c>
      <c r="T1122" t="e">
        <f t="shared" si="101"/>
        <v>#DIV/0!</v>
      </c>
      <c r="X1122">
        <f t="shared" si="103"/>
        <v>0</v>
      </c>
      <c r="Y1122">
        <f t="shared" si="104"/>
        <v>0</v>
      </c>
    </row>
    <row r="1123" spans="15:25" x14ac:dyDescent="0.25">
      <c r="O1123">
        <v>1120</v>
      </c>
      <c r="P1123">
        <v>0.15366087930408695</v>
      </c>
      <c r="Q1123">
        <f t="shared" si="102"/>
        <v>1.1660953726444436</v>
      </c>
      <c r="T1123" t="e">
        <f t="shared" si="101"/>
        <v>#DIV/0!</v>
      </c>
      <c r="X1123">
        <f t="shared" si="103"/>
        <v>0</v>
      </c>
      <c r="Y1123">
        <f t="shared" si="104"/>
        <v>0</v>
      </c>
    </row>
    <row r="1124" spans="15:25" x14ac:dyDescent="0.25">
      <c r="O1124">
        <v>1121</v>
      </c>
      <c r="P1124">
        <v>0.25392477154138443</v>
      </c>
      <c r="Q1124">
        <f t="shared" si="102"/>
        <v>1.2890748255079056</v>
      </c>
      <c r="T1124" t="e">
        <f t="shared" si="101"/>
        <v>#DIV/0!</v>
      </c>
      <c r="X1124">
        <f t="shared" si="103"/>
        <v>0</v>
      </c>
      <c r="Y1124">
        <f t="shared" si="104"/>
        <v>0</v>
      </c>
    </row>
    <row r="1125" spans="15:25" x14ac:dyDescent="0.25">
      <c r="O1125">
        <v>1122</v>
      </c>
      <c r="P1125">
        <v>-0.4518184335577386</v>
      </c>
      <c r="Q1125">
        <f t="shared" si="102"/>
        <v>0.63646972077748154</v>
      </c>
      <c r="T1125" t="e">
        <f t="shared" si="101"/>
        <v>#DIV/0!</v>
      </c>
      <c r="X1125">
        <f t="shared" si="103"/>
        <v>0</v>
      </c>
      <c r="Y1125">
        <f t="shared" si="104"/>
        <v>0</v>
      </c>
    </row>
    <row r="1126" spans="15:25" x14ac:dyDescent="0.25">
      <c r="O1126">
        <v>1123</v>
      </c>
      <c r="P1126">
        <v>0.6021965571202571</v>
      </c>
      <c r="Q1126">
        <f t="shared" si="102"/>
        <v>1.826125587372682</v>
      </c>
      <c r="T1126" t="e">
        <f t="shared" si="101"/>
        <v>#DIV/0!</v>
      </c>
      <c r="X1126">
        <f t="shared" si="103"/>
        <v>0</v>
      </c>
      <c r="Y1126">
        <f t="shared" si="104"/>
        <v>0</v>
      </c>
    </row>
    <row r="1127" spans="15:25" x14ac:dyDescent="0.25">
      <c r="O1127">
        <v>1124</v>
      </c>
      <c r="P1127">
        <v>0.38703535520362059</v>
      </c>
      <c r="Q1127">
        <f t="shared" si="102"/>
        <v>1.4726085547280787</v>
      </c>
      <c r="T1127" t="e">
        <f t="shared" si="101"/>
        <v>#DIV/0!</v>
      </c>
      <c r="X1127">
        <f t="shared" si="103"/>
        <v>0</v>
      </c>
      <c r="Y1127">
        <f t="shared" si="104"/>
        <v>0</v>
      </c>
    </row>
    <row r="1128" spans="15:25" x14ac:dyDescent="0.25">
      <c r="O1128">
        <v>1125</v>
      </c>
      <c r="P1128">
        <v>1.1181597562867494</v>
      </c>
      <c r="Q1128">
        <f t="shared" si="102"/>
        <v>3.059219310991141</v>
      </c>
      <c r="T1128" t="e">
        <f t="shared" si="101"/>
        <v>#DIV/0!</v>
      </c>
      <c r="X1128">
        <f t="shared" si="103"/>
        <v>0</v>
      </c>
      <c r="Y1128">
        <f t="shared" si="104"/>
        <v>0</v>
      </c>
    </row>
    <row r="1129" spans="15:25" x14ac:dyDescent="0.25">
      <c r="O1129">
        <v>1126</v>
      </c>
      <c r="P1129">
        <v>0.63207526241708978</v>
      </c>
      <c r="Q1129">
        <f t="shared" si="102"/>
        <v>1.8815111598977268</v>
      </c>
      <c r="T1129" t="e">
        <f t="shared" si="101"/>
        <v>#DIV/0!</v>
      </c>
      <c r="X1129">
        <f t="shared" si="103"/>
        <v>0</v>
      </c>
      <c r="Y1129">
        <f t="shared" si="104"/>
        <v>0</v>
      </c>
    </row>
    <row r="1130" spans="15:25" x14ac:dyDescent="0.25">
      <c r="O1130">
        <v>1127</v>
      </c>
      <c r="P1130">
        <v>1.2307319711026503</v>
      </c>
      <c r="Q1130">
        <f t="shared" si="102"/>
        <v>3.4237346941855136</v>
      </c>
      <c r="T1130" t="e">
        <f t="shared" si="101"/>
        <v>#DIV/0!</v>
      </c>
      <c r="X1130">
        <f t="shared" si="103"/>
        <v>0</v>
      </c>
      <c r="Y1130">
        <f t="shared" si="104"/>
        <v>0</v>
      </c>
    </row>
    <row r="1131" spans="15:25" x14ac:dyDescent="0.25">
      <c r="O1131">
        <v>1128</v>
      </c>
      <c r="P1131">
        <v>2.0877874165968753</v>
      </c>
      <c r="Q1131">
        <f t="shared" si="102"/>
        <v>8.0670463905627088</v>
      </c>
      <c r="T1131" t="e">
        <f t="shared" si="101"/>
        <v>#DIV/0!</v>
      </c>
      <c r="X1131">
        <f t="shared" si="103"/>
        <v>0</v>
      </c>
      <c r="Y1131">
        <f t="shared" si="104"/>
        <v>0</v>
      </c>
    </row>
    <row r="1132" spans="15:25" x14ac:dyDescent="0.25">
      <c r="O1132">
        <v>1129</v>
      </c>
      <c r="P1132">
        <v>0.95995536114394364</v>
      </c>
      <c r="Q1132">
        <f t="shared" si="102"/>
        <v>2.611579892882208</v>
      </c>
      <c r="T1132" t="e">
        <f t="shared" si="101"/>
        <v>#DIV/0!</v>
      </c>
      <c r="X1132">
        <f t="shared" si="103"/>
        <v>0</v>
      </c>
      <c r="Y1132">
        <f t="shared" si="104"/>
        <v>0</v>
      </c>
    </row>
    <row r="1133" spans="15:25" x14ac:dyDescent="0.25">
      <c r="O1133">
        <v>1130</v>
      </c>
      <c r="P1133">
        <v>1.7374666298983199</v>
      </c>
      <c r="Q1133">
        <f t="shared" si="102"/>
        <v>5.6829282104295347</v>
      </c>
      <c r="T1133" t="e">
        <f t="shared" si="101"/>
        <v>#DIV/0!</v>
      </c>
      <c r="X1133">
        <f t="shared" si="103"/>
        <v>0</v>
      </c>
      <c r="Y1133">
        <f t="shared" si="104"/>
        <v>0</v>
      </c>
    </row>
    <row r="1134" spans="15:25" x14ac:dyDescent="0.25">
      <c r="O1134">
        <v>1131</v>
      </c>
      <c r="P1134">
        <v>2.138615265765011</v>
      </c>
      <c r="Q1134">
        <f t="shared" si="102"/>
        <v>8.4876763116519118</v>
      </c>
      <c r="T1134" t="e">
        <f t="shared" si="101"/>
        <v>#DIV/0!</v>
      </c>
      <c r="X1134">
        <f t="shared" si="103"/>
        <v>0</v>
      </c>
      <c r="Y1134">
        <f t="shared" si="104"/>
        <v>0</v>
      </c>
    </row>
    <row r="1135" spans="15:25" x14ac:dyDescent="0.25">
      <c r="O1135">
        <v>1132</v>
      </c>
      <c r="P1135">
        <v>-0.81295315826260361</v>
      </c>
      <c r="Q1135">
        <f t="shared" si="102"/>
        <v>0.44354626787641699</v>
      </c>
      <c r="T1135" t="e">
        <f t="shared" si="101"/>
        <v>#DIV/0!</v>
      </c>
      <c r="X1135">
        <f t="shared" si="103"/>
        <v>0</v>
      </c>
      <c r="Y1135">
        <f t="shared" si="104"/>
        <v>0</v>
      </c>
    </row>
    <row r="1136" spans="15:25" x14ac:dyDescent="0.25">
      <c r="O1136">
        <v>1133</v>
      </c>
      <c r="P1136">
        <v>0.83627799256458524</v>
      </c>
      <c r="Q1136">
        <f t="shared" si="102"/>
        <v>2.3077614664915904</v>
      </c>
      <c r="T1136" t="e">
        <f t="shared" ref="T1136:T1199" si="105">ROUND(AVERAGE(R1136:S1136),2)</f>
        <v>#DIV/0!</v>
      </c>
      <c r="X1136">
        <f t="shared" si="103"/>
        <v>0</v>
      </c>
      <c r="Y1136">
        <f t="shared" si="104"/>
        <v>0</v>
      </c>
    </row>
    <row r="1137" spans="15:25" x14ac:dyDescent="0.25">
      <c r="O1137">
        <v>1134</v>
      </c>
      <c r="P1137">
        <v>1.573010154154074</v>
      </c>
      <c r="Q1137">
        <f t="shared" si="102"/>
        <v>4.8211387442566007</v>
      </c>
      <c r="T1137" t="e">
        <f t="shared" si="105"/>
        <v>#DIV/0!</v>
      </c>
      <c r="X1137">
        <f t="shared" si="103"/>
        <v>0</v>
      </c>
      <c r="Y1137">
        <f t="shared" si="104"/>
        <v>0</v>
      </c>
    </row>
    <row r="1138" spans="15:25" x14ac:dyDescent="0.25">
      <c r="O1138">
        <v>1135</v>
      </c>
      <c r="P1138">
        <v>0.59923343263700013</v>
      </c>
      <c r="Q1138">
        <f t="shared" si="102"/>
        <v>1.8207225588116061</v>
      </c>
      <c r="T1138" t="e">
        <f t="shared" si="105"/>
        <v>#DIV/0!</v>
      </c>
      <c r="X1138">
        <f t="shared" si="103"/>
        <v>0</v>
      </c>
      <c r="Y1138">
        <f t="shared" si="104"/>
        <v>0</v>
      </c>
    </row>
    <row r="1139" spans="15:25" x14ac:dyDescent="0.25">
      <c r="O1139">
        <v>1136</v>
      </c>
      <c r="P1139">
        <v>-0.93798883784796216</v>
      </c>
      <c r="Q1139">
        <f t="shared" si="102"/>
        <v>0.39141424180689954</v>
      </c>
      <c r="T1139" t="e">
        <f t="shared" si="105"/>
        <v>#DIV/0!</v>
      </c>
      <c r="X1139">
        <f t="shared" si="103"/>
        <v>0</v>
      </c>
      <c r="Y1139">
        <f t="shared" si="104"/>
        <v>0</v>
      </c>
    </row>
    <row r="1140" spans="15:25" x14ac:dyDescent="0.25">
      <c r="O1140">
        <v>1137</v>
      </c>
      <c r="P1140">
        <v>-1.0575951465610764</v>
      </c>
      <c r="Q1140">
        <f t="shared" si="102"/>
        <v>0.34728998841295383</v>
      </c>
      <c r="T1140" t="e">
        <f t="shared" si="105"/>
        <v>#DIV/0!</v>
      </c>
      <c r="X1140">
        <f t="shared" si="103"/>
        <v>0</v>
      </c>
      <c r="Y1140">
        <f t="shared" si="104"/>
        <v>0</v>
      </c>
    </row>
    <row r="1141" spans="15:25" x14ac:dyDescent="0.25">
      <c r="O1141">
        <v>1138</v>
      </c>
      <c r="P1141">
        <v>0.83321675432821041</v>
      </c>
      <c r="Q1141">
        <f t="shared" si="102"/>
        <v>2.3007076610479409</v>
      </c>
      <c r="T1141" t="e">
        <f t="shared" si="105"/>
        <v>#DIV/0!</v>
      </c>
      <c r="X1141">
        <f t="shared" si="103"/>
        <v>0</v>
      </c>
      <c r="Y1141">
        <f t="shared" si="104"/>
        <v>0</v>
      </c>
    </row>
    <row r="1142" spans="15:25" x14ac:dyDescent="0.25">
      <c r="O1142">
        <v>1139</v>
      </c>
      <c r="P1142">
        <v>1.6074977661873844</v>
      </c>
      <c r="Q1142">
        <f t="shared" si="102"/>
        <v>4.9903086731021542</v>
      </c>
      <c r="T1142" t="e">
        <f t="shared" si="105"/>
        <v>#DIV/0!</v>
      </c>
      <c r="X1142">
        <f t="shared" si="103"/>
        <v>0</v>
      </c>
      <c r="Y1142">
        <f t="shared" si="104"/>
        <v>0</v>
      </c>
    </row>
    <row r="1143" spans="15:25" x14ac:dyDescent="0.25">
      <c r="O1143">
        <v>1140</v>
      </c>
      <c r="P1143">
        <v>-2.3300511013280167</v>
      </c>
      <c r="Q1143">
        <f t="shared" si="102"/>
        <v>9.7290775274680372E-2</v>
      </c>
      <c r="T1143" t="e">
        <f t="shared" si="105"/>
        <v>#DIV/0!</v>
      </c>
      <c r="X1143">
        <f t="shared" si="103"/>
        <v>0</v>
      </c>
      <c r="Y1143">
        <f t="shared" si="104"/>
        <v>0</v>
      </c>
    </row>
    <row r="1144" spans="15:25" x14ac:dyDescent="0.25">
      <c r="O1144">
        <v>1141</v>
      </c>
      <c r="P1144">
        <v>0.96360808933673392</v>
      </c>
      <c r="Q1144">
        <f t="shared" si="102"/>
        <v>2.6211367280192901</v>
      </c>
      <c r="T1144" t="e">
        <f t="shared" si="105"/>
        <v>#DIV/0!</v>
      </c>
      <c r="X1144">
        <f t="shared" si="103"/>
        <v>0</v>
      </c>
      <c r="Y1144">
        <f t="shared" si="104"/>
        <v>0</v>
      </c>
    </row>
    <row r="1145" spans="15:25" x14ac:dyDescent="0.25">
      <c r="O1145">
        <v>1142</v>
      </c>
      <c r="P1145">
        <v>1.1037764887543793</v>
      </c>
      <c r="Q1145">
        <f t="shared" si="102"/>
        <v>3.0155326726535305</v>
      </c>
      <c r="T1145" t="e">
        <f t="shared" si="105"/>
        <v>#DIV/0!</v>
      </c>
      <c r="X1145">
        <f t="shared" si="103"/>
        <v>0</v>
      </c>
      <c r="Y1145">
        <f t="shared" si="104"/>
        <v>0</v>
      </c>
    </row>
    <row r="1146" spans="15:25" x14ac:dyDescent="0.25">
      <c r="O1146">
        <v>1143</v>
      </c>
      <c r="P1146">
        <v>1.9009133018909825</v>
      </c>
      <c r="Q1146">
        <f t="shared" si="102"/>
        <v>6.6920034715856822</v>
      </c>
      <c r="T1146" t="e">
        <f t="shared" si="105"/>
        <v>#DIV/0!</v>
      </c>
      <c r="X1146">
        <f t="shared" si="103"/>
        <v>0</v>
      </c>
      <c r="Y1146">
        <f t="shared" si="104"/>
        <v>0</v>
      </c>
    </row>
    <row r="1147" spans="15:25" x14ac:dyDescent="0.25">
      <c r="O1147">
        <v>1144</v>
      </c>
      <c r="P1147">
        <v>1.0523985111960201</v>
      </c>
      <c r="Q1147">
        <f t="shared" si="102"/>
        <v>2.8645134526675124</v>
      </c>
      <c r="T1147" t="e">
        <f t="shared" si="105"/>
        <v>#DIV/0!</v>
      </c>
      <c r="X1147">
        <f t="shared" si="103"/>
        <v>0</v>
      </c>
      <c r="Y1147">
        <f t="shared" si="104"/>
        <v>0</v>
      </c>
    </row>
    <row r="1148" spans="15:25" x14ac:dyDescent="0.25">
      <c r="O1148">
        <v>1145</v>
      </c>
      <c r="P1148">
        <v>0.84770541794995635</v>
      </c>
      <c r="Q1148">
        <f t="shared" si="102"/>
        <v>2.3342844947931138</v>
      </c>
      <c r="T1148" t="e">
        <f t="shared" si="105"/>
        <v>#DIV/0!</v>
      </c>
      <c r="X1148">
        <f t="shared" si="103"/>
        <v>0</v>
      </c>
      <c r="Y1148">
        <f t="shared" si="104"/>
        <v>0</v>
      </c>
    </row>
    <row r="1149" spans="15:25" x14ac:dyDescent="0.25">
      <c r="O1149">
        <v>1146</v>
      </c>
      <c r="P1149">
        <v>1.2542721422940135</v>
      </c>
      <c r="Q1149">
        <f t="shared" si="102"/>
        <v>3.5052860961108299</v>
      </c>
      <c r="T1149" t="e">
        <f t="shared" si="105"/>
        <v>#DIV/0!</v>
      </c>
      <c r="X1149">
        <f t="shared" si="103"/>
        <v>0</v>
      </c>
      <c r="Y1149">
        <f t="shared" si="104"/>
        <v>0</v>
      </c>
    </row>
    <row r="1150" spans="15:25" x14ac:dyDescent="0.25">
      <c r="O1150">
        <v>1147</v>
      </c>
      <c r="P1150">
        <v>-0.78190789346647804</v>
      </c>
      <c r="Q1150">
        <f t="shared" si="102"/>
        <v>0.4575322552530352</v>
      </c>
      <c r="T1150" t="e">
        <f t="shared" si="105"/>
        <v>#DIV/0!</v>
      </c>
      <c r="X1150">
        <f t="shared" si="103"/>
        <v>0</v>
      </c>
      <c r="Y1150">
        <f t="shared" si="104"/>
        <v>0</v>
      </c>
    </row>
    <row r="1151" spans="15:25" x14ac:dyDescent="0.25">
      <c r="O1151">
        <v>1148</v>
      </c>
      <c r="P1151">
        <v>-1.3270148120854555</v>
      </c>
      <c r="Q1151">
        <f t="shared" si="102"/>
        <v>0.26526795522171903</v>
      </c>
      <c r="T1151" t="e">
        <f t="shared" si="105"/>
        <v>#DIV/0!</v>
      </c>
      <c r="X1151">
        <f t="shared" si="103"/>
        <v>0</v>
      </c>
      <c r="Y1151">
        <f t="shared" si="104"/>
        <v>0</v>
      </c>
    </row>
    <row r="1152" spans="15:25" x14ac:dyDescent="0.25">
      <c r="O1152">
        <v>1149</v>
      </c>
      <c r="P1152">
        <v>0.82895813965479714</v>
      </c>
      <c r="Q1152">
        <f t="shared" si="102"/>
        <v>2.2909306666454095</v>
      </c>
      <c r="T1152" t="e">
        <f t="shared" si="105"/>
        <v>#DIV/0!</v>
      </c>
      <c r="X1152">
        <f t="shared" si="103"/>
        <v>0</v>
      </c>
      <c r="Y1152">
        <f t="shared" si="104"/>
        <v>0</v>
      </c>
    </row>
    <row r="1153" spans="15:25" x14ac:dyDescent="0.25">
      <c r="O1153">
        <v>1150</v>
      </c>
      <c r="P1153">
        <v>-0.65750613878299147</v>
      </c>
      <c r="Q1153">
        <f t="shared" si="102"/>
        <v>0.51814189856472037</v>
      </c>
      <c r="T1153" t="e">
        <f t="shared" si="105"/>
        <v>#DIV/0!</v>
      </c>
      <c r="X1153">
        <f t="shared" si="103"/>
        <v>0</v>
      </c>
      <c r="Y1153">
        <f t="shared" si="104"/>
        <v>0</v>
      </c>
    </row>
    <row r="1154" spans="15:25" x14ac:dyDescent="0.25">
      <c r="O1154">
        <v>1151</v>
      </c>
      <c r="P1154">
        <v>0.23154373623174368</v>
      </c>
      <c r="Q1154">
        <f t="shared" si="102"/>
        <v>1.260544456836495</v>
      </c>
      <c r="T1154" t="e">
        <f t="shared" si="105"/>
        <v>#DIV/0!</v>
      </c>
      <c r="X1154">
        <f t="shared" si="103"/>
        <v>0</v>
      </c>
      <c r="Y1154">
        <f t="shared" si="104"/>
        <v>0</v>
      </c>
    </row>
    <row r="1155" spans="15:25" x14ac:dyDescent="0.25">
      <c r="O1155">
        <v>1152</v>
      </c>
      <c r="P1155">
        <v>7.8691740696652149E-2</v>
      </c>
      <c r="Q1155">
        <f t="shared" si="102"/>
        <v>1.0818707739322129</v>
      </c>
      <c r="T1155" t="e">
        <f t="shared" si="105"/>
        <v>#DIV/0!</v>
      </c>
      <c r="X1155">
        <f t="shared" si="103"/>
        <v>0</v>
      </c>
      <c r="Y1155">
        <f t="shared" si="104"/>
        <v>0</v>
      </c>
    </row>
    <row r="1156" spans="15:25" x14ac:dyDescent="0.25">
      <c r="O1156">
        <v>1153</v>
      </c>
      <c r="P1156">
        <v>-0.23945187020385805</v>
      </c>
      <c r="Q1156">
        <f t="shared" si="102"/>
        <v>0.78705915342697785</v>
      </c>
      <c r="T1156" t="e">
        <f t="shared" si="105"/>
        <v>#DIV/0!</v>
      </c>
      <c r="X1156">
        <f t="shared" si="103"/>
        <v>0</v>
      </c>
      <c r="Y1156">
        <f t="shared" si="104"/>
        <v>0</v>
      </c>
    </row>
    <row r="1157" spans="15:25" x14ac:dyDescent="0.25">
      <c r="O1157">
        <v>1154</v>
      </c>
      <c r="P1157">
        <v>1.9215703734942469</v>
      </c>
      <c r="Q1157">
        <f t="shared" ref="Q1157:Q1220" si="106">EXP(P1157)</f>
        <v>6.8316783365710041</v>
      </c>
      <c r="T1157" t="e">
        <f t="shared" si="105"/>
        <v>#DIV/0!</v>
      </c>
      <c r="X1157">
        <f t="shared" si="103"/>
        <v>0</v>
      </c>
      <c r="Y1157">
        <f t="shared" si="104"/>
        <v>0</v>
      </c>
    </row>
    <row r="1158" spans="15:25" x14ac:dyDescent="0.25">
      <c r="O1158">
        <v>1155</v>
      </c>
      <c r="P1158">
        <v>-0.35071398280008947</v>
      </c>
      <c r="Q1158">
        <f t="shared" si="106"/>
        <v>0.70418513411541739</v>
      </c>
      <c r="T1158" t="e">
        <f t="shared" si="105"/>
        <v>#DIV/0!</v>
      </c>
      <c r="X1158">
        <f t="shared" si="103"/>
        <v>0</v>
      </c>
      <c r="Y1158">
        <f t="shared" si="104"/>
        <v>0</v>
      </c>
    </row>
    <row r="1159" spans="15:25" x14ac:dyDescent="0.25">
      <c r="O1159">
        <v>1156</v>
      </c>
      <c r="P1159">
        <v>-1.1581955994373512</v>
      </c>
      <c r="Q1159">
        <f t="shared" si="106"/>
        <v>0.31405234616463629</v>
      </c>
      <c r="T1159" t="e">
        <f t="shared" si="105"/>
        <v>#DIV/0!</v>
      </c>
      <c r="X1159">
        <f t="shared" si="103"/>
        <v>0</v>
      </c>
      <c r="Y1159">
        <f t="shared" si="104"/>
        <v>0</v>
      </c>
    </row>
    <row r="1160" spans="15:25" x14ac:dyDescent="0.25">
      <c r="O1160">
        <v>1157</v>
      </c>
      <c r="P1160">
        <v>1.3920534178187871</v>
      </c>
      <c r="Q1160">
        <f t="shared" si="106"/>
        <v>4.0231026877866594</v>
      </c>
      <c r="T1160" t="e">
        <f t="shared" si="105"/>
        <v>#DIV/0!</v>
      </c>
      <c r="X1160">
        <f t="shared" si="103"/>
        <v>0</v>
      </c>
      <c r="Y1160">
        <f t="shared" si="104"/>
        <v>0</v>
      </c>
    </row>
    <row r="1161" spans="15:25" x14ac:dyDescent="0.25">
      <c r="O1161">
        <v>1158</v>
      </c>
      <c r="P1161">
        <v>0.2629747122952899</v>
      </c>
      <c r="Q1161">
        <f t="shared" si="106"/>
        <v>1.3007938244456914</v>
      </c>
      <c r="T1161" t="e">
        <f t="shared" si="105"/>
        <v>#DIV/0!</v>
      </c>
      <c r="X1161">
        <f t="shared" si="103"/>
        <v>0</v>
      </c>
      <c r="Y1161">
        <f t="shared" si="104"/>
        <v>0</v>
      </c>
    </row>
    <row r="1162" spans="15:25" x14ac:dyDescent="0.25">
      <c r="O1162">
        <v>1159</v>
      </c>
      <c r="P1162">
        <v>-1.1105995221923297</v>
      </c>
      <c r="Q1162">
        <f t="shared" si="106"/>
        <v>0.32936144237868048</v>
      </c>
      <c r="T1162" t="e">
        <f t="shared" si="105"/>
        <v>#DIV/0!</v>
      </c>
      <c r="X1162">
        <f t="shared" si="103"/>
        <v>0</v>
      </c>
      <c r="Y1162">
        <f t="shared" si="104"/>
        <v>0</v>
      </c>
    </row>
    <row r="1163" spans="15:25" x14ac:dyDescent="0.25">
      <c r="O1163">
        <v>1160</v>
      </c>
      <c r="P1163">
        <v>-0.1945098498347867</v>
      </c>
      <c r="Q1163">
        <f t="shared" si="106"/>
        <v>0.8232380694576138</v>
      </c>
      <c r="T1163" t="e">
        <f t="shared" si="105"/>
        <v>#DIV/0!</v>
      </c>
      <c r="X1163">
        <f t="shared" si="103"/>
        <v>0</v>
      </c>
      <c r="Y1163">
        <f t="shared" si="104"/>
        <v>0</v>
      </c>
    </row>
    <row r="1164" spans="15:25" x14ac:dyDescent="0.25">
      <c r="O1164">
        <v>1161</v>
      </c>
      <c r="P1164">
        <v>-1.7759572227602587</v>
      </c>
      <c r="Q1164">
        <f t="shared" si="106"/>
        <v>0.16932129370611171</v>
      </c>
      <c r="T1164" t="e">
        <f t="shared" si="105"/>
        <v>#DIV/0!</v>
      </c>
      <c r="X1164">
        <f t="shared" si="103"/>
        <v>0</v>
      </c>
      <c r="Y1164">
        <f t="shared" si="104"/>
        <v>0</v>
      </c>
    </row>
    <row r="1165" spans="15:25" x14ac:dyDescent="0.25">
      <c r="O1165">
        <v>1162</v>
      </c>
      <c r="P1165">
        <v>0.46236036478932729</v>
      </c>
      <c r="Q1165">
        <f t="shared" si="106"/>
        <v>1.5878173936193294</v>
      </c>
      <c r="T1165" t="e">
        <f t="shared" si="105"/>
        <v>#DIV/0!</v>
      </c>
      <c r="X1165">
        <f t="shared" si="103"/>
        <v>0</v>
      </c>
      <c r="Y1165">
        <f t="shared" si="104"/>
        <v>0</v>
      </c>
    </row>
    <row r="1166" spans="15:25" x14ac:dyDescent="0.25">
      <c r="O1166">
        <v>1163</v>
      </c>
      <c r="P1166">
        <v>-0.5908350179771823</v>
      </c>
      <c r="Q1166">
        <f t="shared" si="106"/>
        <v>0.5538646046864738</v>
      </c>
      <c r="T1166" t="e">
        <f t="shared" si="105"/>
        <v>#DIV/0!</v>
      </c>
      <c r="X1166">
        <f t="shared" si="103"/>
        <v>0</v>
      </c>
      <c r="Y1166">
        <f t="shared" si="104"/>
        <v>0</v>
      </c>
    </row>
    <row r="1167" spans="15:25" x14ac:dyDescent="0.25">
      <c r="O1167">
        <v>1164</v>
      </c>
      <c r="P1167">
        <v>-0.21777501154012874</v>
      </c>
      <c r="Q1167">
        <f t="shared" si="106"/>
        <v>0.80430638096508733</v>
      </c>
      <c r="T1167" t="e">
        <f t="shared" si="105"/>
        <v>#DIV/0!</v>
      </c>
      <c r="X1167">
        <f t="shared" ref="X1167:X1230" si="107">COUNTIFS($Q$4:$Q$2003,"&gt;"&amp;R1167,$Q$4:$Q$2003,"&lt;="&amp;S1167)/2000</f>
        <v>0</v>
      </c>
      <c r="Y1167">
        <f t="shared" ref="Y1167:Y1230" si="108">X1167/(0.125)</f>
        <v>0</v>
      </c>
    </row>
    <row r="1168" spans="15:25" x14ac:dyDescent="0.25">
      <c r="O1168">
        <v>1165</v>
      </c>
      <c r="P1168">
        <v>-1.2573321849457366</v>
      </c>
      <c r="Q1168">
        <f t="shared" si="106"/>
        <v>0.28441177329660294</v>
      </c>
      <c r="T1168" t="e">
        <f t="shared" si="105"/>
        <v>#DIV/0!</v>
      </c>
      <c r="X1168">
        <f t="shared" si="107"/>
        <v>0</v>
      </c>
      <c r="Y1168">
        <f t="shared" si="108"/>
        <v>0</v>
      </c>
    </row>
    <row r="1169" spans="15:25" x14ac:dyDescent="0.25">
      <c r="O1169">
        <v>1166</v>
      </c>
      <c r="P1169">
        <v>1.2162738853510233</v>
      </c>
      <c r="Q1169">
        <f t="shared" si="106"/>
        <v>3.3745901683498105</v>
      </c>
      <c r="T1169" t="e">
        <f t="shared" si="105"/>
        <v>#DIV/0!</v>
      </c>
      <c r="X1169">
        <f t="shared" si="107"/>
        <v>0</v>
      </c>
      <c r="Y1169">
        <f t="shared" si="108"/>
        <v>0</v>
      </c>
    </row>
    <row r="1170" spans="15:25" x14ac:dyDescent="0.25">
      <c r="O1170">
        <v>1167</v>
      </c>
      <c r="P1170">
        <v>-0.12079667960897369</v>
      </c>
      <c r="Q1170">
        <f t="shared" si="106"/>
        <v>0.88621412667920318</v>
      </c>
      <c r="T1170" t="e">
        <f t="shared" si="105"/>
        <v>#DIV/0!</v>
      </c>
      <c r="X1170">
        <f t="shared" si="107"/>
        <v>0</v>
      </c>
      <c r="Y1170">
        <f t="shared" si="108"/>
        <v>0</v>
      </c>
    </row>
    <row r="1171" spans="15:25" x14ac:dyDescent="0.25">
      <c r="O1171">
        <v>1168</v>
      </c>
      <c r="P1171">
        <v>-1.1070267399116929</v>
      </c>
      <c r="Q1171">
        <f t="shared" si="106"/>
        <v>0.33054028372169708</v>
      </c>
      <c r="T1171" t="e">
        <f t="shared" si="105"/>
        <v>#DIV/0!</v>
      </c>
      <c r="X1171">
        <f t="shared" si="107"/>
        <v>0</v>
      </c>
      <c r="Y1171">
        <f t="shared" si="108"/>
        <v>0</v>
      </c>
    </row>
    <row r="1172" spans="15:25" x14ac:dyDescent="0.25">
      <c r="O1172">
        <v>1169</v>
      </c>
      <c r="P1172">
        <v>0.2944634112352969</v>
      </c>
      <c r="Q1172">
        <f t="shared" si="106"/>
        <v>1.3424058454995575</v>
      </c>
      <c r="T1172" t="e">
        <f t="shared" si="105"/>
        <v>#DIV/0!</v>
      </c>
      <c r="X1172">
        <f t="shared" si="107"/>
        <v>0</v>
      </c>
      <c r="Y1172">
        <f t="shared" si="108"/>
        <v>0</v>
      </c>
    </row>
    <row r="1173" spans="15:25" x14ac:dyDescent="0.25">
      <c r="O1173">
        <v>1170</v>
      </c>
      <c r="P1173">
        <v>-0.15003053688973408</v>
      </c>
      <c r="Q1173">
        <f t="shared" si="106"/>
        <v>0.86068169348179013</v>
      </c>
      <c r="T1173" t="e">
        <f t="shared" si="105"/>
        <v>#DIV/0!</v>
      </c>
      <c r="X1173">
        <f t="shared" si="107"/>
        <v>0</v>
      </c>
      <c r="Y1173">
        <f t="shared" si="108"/>
        <v>0</v>
      </c>
    </row>
    <row r="1174" spans="15:25" x14ac:dyDescent="0.25">
      <c r="O1174">
        <v>1171</v>
      </c>
      <c r="P1174">
        <v>0.43756765988947194</v>
      </c>
      <c r="Q1174">
        <f t="shared" si="106"/>
        <v>1.548935095866194</v>
      </c>
      <c r="T1174" t="e">
        <f t="shared" si="105"/>
        <v>#DIV/0!</v>
      </c>
      <c r="X1174">
        <f t="shared" si="107"/>
        <v>0</v>
      </c>
      <c r="Y1174">
        <f t="shared" si="108"/>
        <v>0</v>
      </c>
    </row>
    <row r="1175" spans="15:25" x14ac:dyDescent="0.25">
      <c r="O1175">
        <v>1172</v>
      </c>
      <c r="P1175">
        <v>0.8427046591790972</v>
      </c>
      <c r="Q1175">
        <f t="shared" si="106"/>
        <v>2.3226404399525831</v>
      </c>
      <c r="T1175" t="e">
        <f t="shared" si="105"/>
        <v>#DIV/0!</v>
      </c>
      <c r="X1175">
        <f t="shared" si="107"/>
        <v>0</v>
      </c>
      <c r="Y1175">
        <f t="shared" si="108"/>
        <v>0</v>
      </c>
    </row>
    <row r="1176" spans="15:25" x14ac:dyDescent="0.25">
      <c r="O1176">
        <v>1173</v>
      </c>
      <c r="P1176">
        <v>1.276542380524283</v>
      </c>
      <c r="Q1176">
        <f t="shared" si="106"/>
        <v>3.5842253884019177</v>
      </c>
      <c r="T1176" t="e">
        <f t="shared" si="105"/>
        <v>#DIV/0!</v>
      </c>
      <c r="X1176">
        <f t="shared" si="107"/>
        <v>0</v>
      </c>
      <c r="Y1176">
        <f t="shared" si="108"/>
        <v>0</v>
      </c>
    </row>
    <row r="1177" spans="15:25" x14ac:dyDescent="0.25">
      <c r="O1177">
        <v>1174</v>
      </c>
      <c r="P1177">
        <v>0.37515569483269368</v>
      </c>
      <c r="Q1177">
        <f t="shared" si="106"/>
        <v>1.4552179668991232</v>
      </c>
      <c r="T1177" t="e">
        <f t="shared" si="105"/>
        <v>#DIV/0!</v>
      </c>
      <c r="X1177">
        <f t="shared" si="107"/>
        <v>0</v>
      </c>
      <c r="Y1177">
        <f t="shared" si="108"/>
        <v>0</v>
      </c>
    </row>
    <row r="1178" spans="15:25" x14ac:dyDescent="0.25">
      <c r="O1178">
        <v>1175</v>
      </c>
      <c r="P1178">
        <v>-0.22085180032514032</v>
      </c>
      <c r="Q1178">
        <f t="shared" si="106"/>
        <v>0.8018355032460881</v>
      </c>
      <c r="T1178" t="e">
        <f t="shared" si="105"/>
        <v>#DIV/0!</v>
      </c>
      <c r="X1178">
        <f t="shared" si="107"/>
        <v>0</v>
      </c>
      <c r="Y1178">
        <f t="shared" si="108"/>
        <v>0</v>
      </c>
    </row>
    <row r="1179" spans="15:25" x14ac:dyDescent="0.25">
      <c r="O1179">
        <v>1176</v>
      </c>
      <c r="P1179">
        <v>0.53884200765935231</v>
      </c>
      <c r="Q1179">
        <f t="shared" si="106"/>
        <v>1.7140208894744668</v>
      </c>
      <c r="T1179" t="e">
        <f t="shared" si="105"/>
        <v>#DIV/0!</v>
      </c>
      <c r="X1179">
        <f t="shared" si="107"/>
        <v>0</v>
      </c>
      <c r="Y1179">
        <f t="shared" si="108"/>
        <v>0</v>
      </c>
    </row>
    <row r="1180" spans="15:25" x14ac:dyDescent="0.25">
      <c r="O1180">
        <v>1177</v>
      </c>
      <c r="P1180">
        <v>1.0240294760296671</v>
      </c>
      <c r="Q1180">
        <f t="shared" si="106"/>
        <v>2.7843918297952168</v>
      </c>
      <c r="T1180" t="e">
        <f t="shared" si="105"/>
        <v>#DIV/0!</v>
      </c>
      <c r="X1180">
        <f t="shared" si="107"/>
        <v>0</v>
      </c>
      <c r="Y1180">
        <f t="shared" si="108"/>
        <v>0</v>
      </c>
    </row>
    <row r="1181" spans="15:25" x14ac:dyDescent="0.25">
      <c r="O1181">
        <v>1178</v>
      </c>
      <c r="P1181">
        <v>1.3047623816891865</v>
      </c>
      <c r="Q1181">
        <f t="shared" si="106"/>
        <v>3.6868129353515213</v>
      </c>
      <c r="T1181" t="e">
        <f t="shared" si="105"/>
        <v>#DIV/0!</v>
      </c>
      <c r="X1181">
        <f t="shared" si="107"/>
        <v>0</v>
      </c>
      <c r="Y1181">
        <f t="shared" si="108"/>
        <v>0</v>
      </c>
    </row>
    <row r="1182" spans="15:25" x14ac:dyDescent="0.25">
      <c r="O1182">
        <v>1179</v>
      </c>
      <c r="P1182">
        <v>-2.2298153144585315</v>
      </c>
      <c r="Q1182">
        <f t="shared" si="106"/>
        <v>0.10754829091608087</v>
      </c>
      <c r="T1182" t="e">
        <f t="shared" si="105"/>
        <v>#DIV/0!</v>
      </c>
      <c r="X1182">
        <f t="shared" si="107"/>
        <v>0</v>
      </c>
      <c r="Y1182">
        <f t="shared" si="108"/>
        <v>0</v>
      </c>
    </row>
    <row r="1183" spans="15:25" x14ac:dyDescent="0.25">
      <c r="O1183">
        <v>1180</v>
      </c>
      <c r="P1183">
        <v>0.20627459125140699</v>
      </c>
      <c r="Q1183">
        <f t="shared" si="106"/>
        <v>1.229090655203722</v>
      </c>
      <c r="T1183" t="e">
        <f t="shared" si="105"/>
        <v>#DIV/0!</v>
      </c>
      <c r="X1183">
        <f t="shared" si="107"/>
        <v>0</v>
      </c>
      <c r="Y1183">
        <f t="shared" si="108"/>
        <v>0</v>
      </c>
    </row>
    <row r="1184" spans="15:25" x14ac:dyDescent="0.25">
      <c r="O1184">
        <v>1181</v>
      </c>
      <c r="P1184">
        <v>-0.23602657573752717</v>
      </c>
      <c r="Q1184">
        <f t="shared" si="106"/>
        <v>0.78975968520780493</v>
      </c>
      <c r="T1184" t="e">
        <f t="shared" si="105"/>
        <v>#DIV/0!</v>
      </c>
      <c r="X1184">
        <f t="shared" si="107"/>
        <v>0</v>
      </c>
      <c r="Y1184">
        <f t="shared" si="108"/>
        <v>0</v>
      </c>
    </row>
    <row r="1185" spans="15:25" x14ac:dyDescent="0.25">
      <c r="O1185">
        <v>1182</v>
      </c>
      <c r="P1185">
        <v>0.52488565527145781</v>
      </c>
      <c r="Q1185">
        <f t="shared" si="106"/>
        <v>1.690265564371676</v>
      </c>
      <c r="T1185" t="e">
        <f t="shared" si="105"/>
        <v>#DIV/0!</v>
      </c>
      <c r="X1185">
        <f t="shared" si="107"/>
        <v>0</v>
      </c>
      <c r="Y1185">
        <f t="shared" si="108"/>
        <v>0</v>
      </c>
    </row>
    <row r="1186" spans="15:25" x14ac:dyDescent="0.25">
      <c r="O1186">
        <v>1183</v>
      </c>
      <c r="P1186">
        <v>5.5129961956758219E-2</v>
      </c>
      <c r="Q1186">
        <f t="shared" si="106"/>
        <v>1.0566779336841023</v>
      </c>
      <c r="T1186" t="e">
        <f t="shared" si="105"/>
        <v>#DIV/0!</v>
      </c>
      <c r="X1186">
        <f t="shared" si="107"/>
        <v>0</v>
      </c>
      <c r="Y1186">
        <f t="shared" si="108"/>
        <v>0</v>
      </c>
    </row>
    <row r="1187" spans="15:25" x14ac:dyDescent="0.25">
      <c r="O1187">
        <v>1184</v>
      </c>
      <c r="P1187">
        <v>2.8324490662771273</v>
      </c>
      <c r="Q1187">
        <f t="shared" si="106"/>
        <v>16.987012241515298</v>
      </c>
      <c r="T1187" t="e">
        <f t="shared" si="105"/>
        <v>#DIV/0!</v>
      </c>
      <c r="X1187">
        <f t="shared" si="107"/>
        <v>0</v>
      </c>
      <c r="Y1187">
        <f t="shared" si="108"/>
        <v>0</v>
      </c>
    </row>
    <row r="1188" spans="15:25" x14ac:dyDescent="0.25">
      <c r="O1188">
        <v>1185</v>
      </c>
      <c r="P1188">
        <v>-0.92263964719083835</v>
      </c>
      <c r="Q1188">
        <f t="shared" si="106"/>
        <v>0.39746847858439949</v>
      </c>
      <c r="T1188" t="e">
        <f t="shared" si="105"/>
        <v>#DIV/0!</v>
      </c>
      <c r="X1188">
        <f t="shared" si="107"/>
        <v>0</v>
      </c>
      <c r="Y1188">
        <f t="shared" si="108"/>
        <v>0</v>
      </c>
    </row>
    <row r="1189" spans="15:25" x14ac:dyDescent="0.25">
      <c r="O1189">
        <v>1186</v>
      </c>
      <c r="P1189">
        <v>-0.20462571522402828</v>
      </c>
      <c r="Q1189">
        <f t="shared" si="106"/>
        <v>0.81495228356845539</v>
      </c>
      <c r="T1189" t="e">
        <f t="shared" si="105"/>
        <v>#DIV/0!</v>
      </c>
      <c r="X1189">
        <f t="shared" si="107"/>
        <v>0</v>
      </c>
      <c r="Y1189">
        <f t="shared" si="108"/>
        <v>0</v>
      </c>
    </row>
    <row r="1190" spans="15:25" x14ac:dyDescent="0.25">
      <c r="O1190">
        <v>1187</v>
      </c>
      <c r="P1190">
        <v>-0.50963055308764238</v>
      </c>
      <c r="Q1190">
        <f t="shared" si="106"/>
        <v>0.60071747103591711</v>
      </c>
      <c r="T1190" t="e">
        <f t="shared" si="105"/>
        <v>#DIV/0!</v>
      </c>
      <c r="X1190">
        <f t="shared" si="107"/>
        <v>0</v>
      </c>
      <c r="Y1190">
        <f t="shared" si="108"/>
        <v>0</v>
      </c>
    </row>
    <row r="1191" spans="15:25" x14ac:dyDescent="0.25">
      <c r="O1191">
        <v>1188</v>
      </c>
      <c r="P1191">
        <v>1.072110151508731</v>
      </c>
      <c r="Q1191">
        <f t="shared" si="106"/>
        <v>2.9215378877078364</v>
      </c>
      <c r="T1191" t="e">
        <f t="shared" si="105"/>
        <v>#DIV/0!</v>
      </c>
      <c r="X1191">
        <f t="shared" si="107"/>
        <v>0</v>
      </c>
      <c r="Y1191">
        <f t="shared" si="108"/>
        <v>0</v>
      </c>
    </row>
    <row r="1192" spans="15:25" x14ac:dyDescent="0.25">
      <c r="O1192">
        <v>1189</v>
      </c>
      <c r="P1192">
        <v>1.3636115266574995</v>
      </c>
      <c r="Q1192">
        <f t="shared" si="106"/>
        <v>3.9102899476515423</v>
      </c>
      <c r="T1192" t="e">
        <f t="shared" si="105"/>
        <v>#DIV/0!</v>
      </c>
      <c r="X1192">
        <f t="shared" si="107"/>
        <v>0</v>
      </c>
      <c r="Y1192">
        <f t="shared" si="108"/>
        <v>0</v>
      </c>
    </row>
    <row r="1193" spans="15:25" x14ac:dyDescent="0.25">
      <c r="O1193">
        <v>1190</v>
      </c>
      <c r="P1193">
        <v>0.54092260486142552</v>
      </c>
      <c r="Q1193">
        <f t="shared" si="106"/>
        <v>1.7175907890150934</v>
      </c>
      <c r="T1193" t="e">
        <f t="shared" si="105"/>
        <v>#DIV/0!</v>
      </c>
      <c r="X1193">
        <f t="shared" si="107"/>
        <v>0</v>
      </c>
      <c r="Y1193">
        <f t="shared" si="108"/>
        <v>0</v>
      </c>
    </row>
    <row r="1194" spans="15:25" x14ac:dyDescent="0.25">
      <c r="O1194">
        <v>1191</v>
      </c>
      <c r="P1194">
        <v>1.0681874071110273</v>
      </c>
      <c r="Q1194">
        <f t="shared" si="106"/>
        <v>2.9100998901637936</v>
      </c>
      <c r="T1194" t="e">
        <f t="shared" si="105"/>
        <v>#DIV/0!</v>
      </c>
      <c r="X1194">
        <f t="shared" si="107"/>
        <v>0</v>
      </c>
      <c r="Y1194">
        <f t="shared" si="108"/>
        <v>0</v>
      </c>
    </row>
    <row r="1195" spans="15:25" x14ac:dyDescent="0.25">
      <c r="O1195">
        <v>1192</v>
      </c>
      <c r="P1195">
        <v>0.85043696497882648</v>
      </c>
      <c r="Q1195">
        <f t="shared" si="106"/>
        <v>2.3406694190598465</v>
      </c>
      <c r="T1195" t="e">
        <f t="shared" si="105"/>
        <v>#DIV/0!</v>
      </c>
      <c r="X1195">
        <f t="shared" si="107"/>
        <v>0</v>
      </c>
      <c r="Y1195">
        <f t="shared" si="108"/>
        <v>0</v>
      </c>
    </row>
    <row r="1196" spans="15:25" x14ac:dyDescent="0.25">
      <c r="O1196">
        <v>1193</v>
      </c>
      <c r="P1196">
        <v>-0.59940561044176299</v>
      </c>
      <c r="Q1196">
        <f t="shared" si="106"/>
        <v>0.54913794096645729</v>
      </c>
      <c r="T1196" t="e">
        <f t="shared" si="105"/>
        <v>#DIV/0!</v>
      </c>
      <c r="X1196">
        <f t="shared" si="107"/>
        <v>0</v>
      </c>
      <c r="Y1196">
        <f t="shared" si="108"/>
        <v>0</v>
      </c>
    </row>
    <row r="1197" spans="15:25" x14ac:dyDescent="0.25">
      <c r="O1197">
        <v>1194</v>
      </c>
      <c r="P1197">
        <v>1.3366468159254994</v>
      </c>
      <c r="Q1197">
        <f t="shared" si="106"/>
        <v>3.8062589958900208</v>
      </c>
      <c r="T1197" t="e">
        <f t="shared" si="105"/>
        <v>#DIV/0!</v>
      </c>
      <c r="X1197">
        <f t="shared" si="107"/>
        <v>0</v>
      </c>
      <c r="Y1197">
        <f t="shared" si="108"/>
        <v>0</v>
      </c>
    </row>
    <row r="1198" spans="15:25" x14ac:dyDescent="0.25">
      <c r="O1198">
        <v>1195</v>
      </c>
      <c r="P1198">
        <v>-1.7157260201031716E-2</v>
      </c>
      <c r="Q1198">
        <f t="shared" si="106"/>
        <v>0.98298908741773428</v>
      </c>
      <c r="T1198" t="e">
        <f t="shared" si="105"/>
        <v>#DIV/0!</v>
      </c>
      <c r="X1198">
        <f t="shared" si="107"/>
        <v>0</v>
      </c>
      <c r="Y1198">
        <f t="shared" si="108"/>
        <v>0</v>
      </c>
    </row>
    <row r="1199" spans="15:25" x14ac:dyDescent="0.25">
      <c r="O1199">
        <v>1196</v>
      </c>
      <c r="P1199">
        <v>-0.72434586802867929</v>
      </c>
      <c r="Q1199">
        <f t="shared" si="106"/>
        <v>0.48464148478149893</v>
      </c>
      <c r="T1199" t="e">
        <f t="shared" si="105"/>
        <v>#DIV/0!</v>
      </c>
      <c r="X1199">
        <f t="shared" si="107"/>
        <v>0</v>
      </c>
      <c r="Y1199">
        <f t="shared" si="108"/>
        <v>0</v>
      </c>
    </row>
    <row r="1200" spans="15:25" x14ac:dyDescent="0.25">
      <c r="O1200">
        <v>1197</v>
      </c>
      <c r="P1200">
        <v>0.476356813345093</v>
      </c>
      <c r="Q1200">
        <f t="shared" si="106"/>
        <v>1.6101974534084791</v>
      </c>
      <c r="T1200" t="e">
        <f t="shared" ref="T1200:T1263" si="109">ROUND(AVERAGE(R1200:S1200),2)</f>
        <v>#DIV/0!</v>
      </c>
      <c r="X1200">
        <f t="shared" si="107"/>
        <v>0</v>
      </c>
      <c r="Y1200">
        <f t="shared" si="108"/>
        <v>0</v>
      </c>
    </row>
    <row r="1201" spans="15:25" x14ac:dyDescent="0.25">
      <c r="O1201">
        <v>1198</v>
      </c>
      <c r="P1201">
        <v>-0.4637069845492407</v>
      </c>
      <c r="Q1201">
        <f t="shared" si="106"/>
        <v>0.62894781889827589</v>
      </c>
      <c r="T1201" t="e">
        <f t="shared" si="109"/>
        <v>#DIV/0!</v>
      </c>
      <c r="X1201">
        <f t="shared" si="107"/>
        <v>0</v>
      </c>
      <c r="Y1201">
        <f t="shared" si="108"/>
        <v>0</v>
      </c>
    </row>
    <row r="1202" spans="15:25" x14ac:dyDescent="0.25">
      <c r="O1202">
        <v>1199</v>
      </c>
      <c r="P1202">
        <v>-0.58093232216807333</v>
      </c>
      <c r="Q1202">
        <f t="shared" si="106"/>
        <v>0.55937660416950319</v>
      </c>
      <c r="T1202" t="e">
        <f t="shared" si="109"/>
        <v>#DIV/0!</v>
      </c>
      <c r="X1202">
        <f t="shared" si="107"/>
        <v>0</v>
      </c>
      <c r="Y1202">
        <f t="shared" si="108"/>
        <v>0</v>
      </c>
    </row>
    <row r="1203" spans="15:25" x14ac:dyDescent="0.25">
      <c r="O1203">
        <v>1200</v>
      </c>
      <c r="P1203">
        <v>2.4755835239281363</v>
      </c>
      <c r="Q1203">
        <f t="shared" si="106"/>
        <v>11.888642396762194</v>
      </c>
      <c r="T1203" t="e">
        <f t="shared" si="109"/>
        <v>#DIV/0!</v>
      </c>
      <c r="X1203">
        <f t="shared" si="107"/>
        <v>0</v>
      </c>
      <c r="Y1203">
        <f t="shared" si="108"/>
        <v>0</v>
      </c>
    </row>
    <row r="1204" spans="15:25" x14ac:dyDescent="0.25">
      <c r="O1204">
        <v>1201</v>
      </c>
      <c r="P1204">
        <v>0.73440572677739047</v>
      </c>
      <c r="Q1204">
        <f t="shared" si="106"/>
        <v>2.0842430145828121</v>
      </c>
      <c r="T1204" t="e">
        <f t="shared" si="109"/>
        <v>#DIV/0!</v>
      </c>
      <c r="X1204">
        <f t="shared" si="107"/>
        <v>0</v>
      </c>
      <c r="Y1204">
        <f t="shared" si="108"/>
        <v>0</v>
      </c>
    </row>
    <row r="1205" spans="15:25" x14ac:dyDescent="0.25">
      <c r="O1205">
        <v>1202</v>
      </c>
      <c r="P1205">
        <v>0.14154636967085635</v>
      </c>
      <c r="Q1205">
        <f t="shared" si="106"/>
        <v>1.1520539233835214</v>
      </c>
      <c r="T1205" t="e">
        <f t="shared" si="109"/>
        <v>#DIV/0!</v>
      </c>
      <c r="X1205">
        <f t="shared" si="107"/>
        <v>0</v>
      </c>
      <c r="Y1205">
        <f t="shared" si="108"/>
        <v>0</v>
      </c>
    </row>
    <row r="1206" spans="15:25" x14ac:dyDescent="0.25">
      <c r="O1206">
        <v>1203</v>
      </c>
      <c r="P1206">
        <v>2.1031788670241225</v>
      </c>
      <c r="Q1206">
        <f t="shared" si="106"/>
        <v>8.1921703849432319</v>
      </c>
      <c r="T1206" t="e">
        <f t="shared" si="109"/>
        <v>#DIV/0!</v>
      </c>
      <c r="X1206">
        <f t="shared" si="107"/>
        <v>0</v>
      </c>
      <c r="Y1206">
        <f t="shared" si="108"/>
        <v>0</v>
      </c>
    </row>
    <row r="1207" spans="15:25" x14ac:dyDescent="0.25">
      <c r="O1207">
        <v>1204</v>
      </c>
      <c r="P1207">
        <v>-0.88058940638577776</v>
      </c>
      <c r="Q1207">
        <f t="shared" si="106"/>
        <v>0.41453850801834013</v>
      </c>
      <c r="T1207" t="e">
        <f t="shared" si="109"/>
        <v>#DIV/0!</v>
      </c>
      <c r="X1207">
        <f t="shared" si="107"/>
        <v>0</v>
      </c>
      <c r="Y1207">
        <f t="shared" si="108"/>
        <v>0</v>
      </c>
    </row>
    <row r="1208" spans="15:25" x14ac:dyDescent="0.25">
      <c r="O1208">
        <v>1205</v>
      </c>
      <c r="P1208">
        <v>1.0702054728470929</v>
      </c>
      <c r="Q1208">
        <f t="shared" si="106"/>
        <v>2.9159785928497644</v>
      </c>
      <c r="T1208" t="e">
        <f t="shared" si="109"/>
        <v>#DIV/0!</v>
      </c>
      <c r="X1208">
        <f t="shared" si="107"/>
        <v>0</v>
      </c>
      <c r="Y1208">
        <f t="shared" si="108"/>
        <v>0</v>
      </c>
    </row>
    <row r="1209" spans="15:25" x14ac:dyDescent="0.25">
      <c r="O1209">
        <v>1206</v>
      </c>
      <c r="P1209">
        <v>-3.3732835646329333E-2</v>
      </c>
      <c r="Q1209">
        <f t="shared" si="106"/>
        <v>0.96682977258727831</v>
      </c>
      <c r="T1209" t="e">
        <f t="shared" si="109"/>
        <v>#DIV/0!</v>
      </c>
      <c r="X1209">
        <f t="shared" si="107"/>
        <v>0</v>
      </c>
      <c r="Y1209">
        <f t="shared" si="108"/>
        <v>0</v>
      </c>
    </row>
    <row r="1210" spans="15:25" x14ac:dyDescent="0.25">
      <c r="O1210">
        <v>1207</v>
      </c>
      <c r="P1210">
        <v>-0.4895175915230332</v>
      </c>
      <c r="Q1210">
        <f t="shared" si="106"/>
        <v>0.61292200164622423</v>
      </c>
      <c r="T1210" t="e">
        <f t="shared" si="109"/>
        <v>#DIV/0!</v>
      </c>
      <c r="X1210">
        <f t="shared" si="107"/>
        <v>0</v>
      </c>
      <c r="Y1210">
        <f t="shared" si="108"/>
        <v>0</v>
      </c>
    </row>
    <row r="1211" spans="15:25" x14ac:dyDescent="0.25">
      <c r="O1211">
        <v>1208</v>
      </c>
      <c r="P1211">
        <v>-0.19490658095122376</v>
      </c>
      <c r="Q1211">
        <f t="shared" si="106"/>
        <v>0.82291153007767381</v>
      </c>
      <c r="T1211" t="e">
        <f t="shared" si="109"/>
        <v>#DIV/0!</v>
      </c>
      <c r="X1211">
        <f t="shared" si="107"/>
        <v>0</v>
      </c>
      <c r="Y1211">
        <f t="shared" si="108"/>
        <v>0</v>
      </c>
    </row>
    <row r="1212" spans="15:25" x14ac:dyDescent="0.25">
      <c r="O1212">
        <v>1209</v>
      </c>
      <c r="P1212">
        <v>0.24398405049870509</v>
      </c>
      <c r="Q1212">
        <f t="shared" si="106"/>
        <v>1.2763239735962444</v>
      </c>
      <c r="T1212" t="e">
        <f t="shared" si="109"/>
        <v>#DIV/0!</v>
      </c>
      <c r="X1212">
        <f t="shared" si="107"/>
        <v>0</v>
      </c>
      <c r="Y1212">
        <f t="shared" si="108"/>
        <v>0</v>
      </c>
    </row>
    <row r="1213" spans="15:25" x14ac:dyDescent="0.25">
      <c r="O1213">
        <v>1210</v>
      </c>
      <c r="P1213">
        <v>-0.84522732316047033</v>
      </c>
      <c r="Q1213">
        <f t="shared" si="106"/>
        <v>0.42945972097249063</v>
      </c>
      <c r="T1213" t="e">
        <f t="shared" si="109"/>
        <v>#DIV/0!</v>
      </c>
      <c r="X1213">
        <f t="shared" si="107"/>
        <v>0</v>
      </c>
      <c r="Y1213">
        <f t="shared" si="108"/>
        <v>0</v>
      </c>
    </row>
    <row r="1214" spans="15:25" x14ac:dyDescent="0.25">
      <c r="O1214">
        <v>1211</v>
      </c>
      <c r="P1214">
        <v>-0.57398341336874648</v>
      </c>
      <c r="Q1214">
        <f t="shared" si="106"/>
        <v>0.56327719791569708</v>
      </c>
      <c r="T1214" t="e">
        <f t="shared" si="109"/>
        <v>#DIV/0!</v>
      </c>
      <c r="X1214">
        <f t="shared" si="107"/>
        <v>0</v>
      </c>
      <c r="Y1214">
        <f t="shared" si="108"/>
        <v>0</v>
      </c>
    </row>
    <row r="1215" spans="15:25" x14ac:dyDescent="0.25">
      <c r="O1215">
        <v>1212</v>
      </c>
      <c r="P1215">
        <v>-0.13630836452451059</v>
      </c>
      <c r="Q1215">
        <f t="shared" si="106"/>
        <v>0.87257352027984103</v>
      </c>
      <c r="T1215" t="e">
        <f t="shared" si="109"/>
        <v>#DIV/0!</v>
      </c>
      <c r="X1215">
        <f t="shared" si="107"/>
        <v>0</v>
      </c>
      <c r="Y1215">
        <f t="shared" si="108"/>
        <v>0</v>
      </c>
    </row>
    <row r="1216" spans="15:25" x14ac:dyDescent="0.25">
      <c r="O1216">
        <v>1213</v>
      </c>
      <c r="P1216">
        <v>-1.3049842564295346</v>
      </c>
      <c r="Q1216">
        <f t="shared" si="106"/>
        <v>0.27117680430312024</v>
      </c>
      <c r="T1216" t="e">
        <f t="shared" si="109"/>
        <v>#DIV/0!</v>
      </c>
      <c r="X1216">
        <f t="shared" si="107"/>
        <v>0</v>
      </c>
      <c r="Y1216">
        <f t="shared" si="108"/>
        <v>0</v>
      </c>
    </row>
    <row r="1217" spans="15:25" x14ac:dyDescent="0.25">
      <c r="O1217">
        <v>1214</v>
      </c>
      <c r="P1217">
        <v>-1.8393900984858489</v>
      </c>
      <c r="Q1217">
        <f t="shared" si="106"/>
        <v>0.1589143186400247</v>
      </c>
      <c r="T1217" t="e">
        <f t="shared" si="109"/>
        <v>#DIV/0!</v>
      </c>
      <c r="X1217">
        <f t="shared" si="107"/>
        <v>0</v>
      </c>
      <c r="Y1217">
        <f t="shared" si="108"/>
        <v>0</v>
      </c>
    </row>
    <row r="1218" spans="15:25" x14ac:dyDescent="0.25">
      <c r="O1218">
        <v>1215</v>
      </c>
      <c r="P1218">
        <v>-1.0763129183335729</v>
      </c>
      <c r="Q1218">
        <f t="shared" si="106"/>
        <v>0.3408499532489388</v>
      </c>
      <c r="T1218" t="e">
        <f t="shared" si="109"/>
        <v>#DIV/0!</v>
      </c>
      <c r="X1218">
        <f t="shared" si="107"/>
        <v>0</v>
      </c>
      <c r="Y1218">
        <f t="shared" si="108"/>
        <v>0</v>
      </c>
    </row>
    <row r="1219" spans="15:25" x14ac:dyDescent="0.25">
      <c r="O1219">
        <v>1216</v>
      </c>
      <c r="P1219">
        <v>-0.55809991223277344</v>
      </c>
      <c r="Q1219">
        <f t="shared" si="106"/>
        <v>0.57229544298456692</v>
      </c>
      <c r="T1219" t="e">
        <f t="shared" si="109"/>
        <v>#DIV/0!</v>
      </c>
      <c r="X1219">
        <f t="shared" si="107"/>
        <v>0</v>
      </c>
      <c r="Y1219">
        <f t="shared" si="108"/>
        <v>0</v>
      </c>
    </row>
    <row r="1220" spans="15:25" x14ac:dyDescent="0.25">
      <c r="O1220">
        <v>1217</v>
      </c>
      <c r="P1220">
        <v>-0.49963777115140279</v>
      </c>
      <c r="Q1220">
        <f t="shared" si="106"/>
        <v>0.60675040241130973</v>
      </c>
      <c r="T1220" t="e">
        <f t="shared" si="109"/>
        <v>#DIV/0!</v>
      </c>
      <c r="X1220">
        <f t="shared" si="107"/>
        <v>0</v>
      </c>
      <c r="Y1220">
        <f t="shared" si="108"/>
        <v>0</v>
      </c>
    </row>
    <row r="1221" spans="15:25" x14ac:dyDescent="0.25">
      <c r="O1221">
        <v>1218</v>
      </c>
      <c r="P1221">
        <v>-1.6346353380497929</v>
      </c>
      <c r="Q1221">
        <f t="shared" ref="Q1221:Q1284" si="110">EXP(P1221)</f>
        <v>0.19502347597489486</v>
      </c>
      <c r="T1221" t="e">
        <f t="shared" si="109"/>
        <v>#DIV/0!</v>
      </c>
      <c r="X1221">
        <f t="shared" si="107"/>
        <v>0</v>
      </c>
      <c r="Y1221">
        <f t="shared" si="108"/>
        <v>0</v>
      </c>
    </row>
    <row r="1222" spans="15:25" x14ac:dyDescent="0.25">
      <c r="O1222">
        <v>1219</v>
      </c>
      <c r="P1222">
        <v>6.4878826898136788E-2</v>
      </c>
      <c r="Q1222">
        <f t="shared" si="110"/>
        <v>1.0670297212492159</v>
      </c>
      <c r="T1222" t="e">
        <f t="shared" si="109"/>
        <v>#DIV/0!</v>
      </c>
      <c r="X1222">
        <f t="shared" si="107"/>
        <v>0</v>
      </c>
      <c r="Y1222">
        <f t="shared" si="108"/>
        <v>0</v>
      </c>
    </row>
    <row r="1223" spans="15:25" x14ac:dyDescent="0.25">
      <c r="O1223">
        <v>1220</v>
      </c>
      <c r="P1223">
        <v>-0.5181239172657679</v>
      </c>
      <c r="Q1223">
        <f t="shared" si="110"/>
        <v>0.59563696462293758</v>
      </c>
      <c r="T1223" t="e">
        <f t="shared" si="109"/>
        <v>#DIV/0!</v>
      </c>
      <c r="X1223">
        <f t="shared" si="107"/>
        <v>0</v>
      </c>
      <c r="Y1223">
        <f t="shared" si="108"/>
        <v>0</v>
      </c>
    </row>
    <row r="1224" spans="15:25" x14ac:dyDescent="0.25">
      <c r="O1224">
        <v>1221</v>
      </c>
      <c r="P1224">
        <v>0.80014731757550372</v>
      </c>
      <c r="Q1224">
        <f t="shared" si="110"/>
        <v>2.2258688139372889</v>
      </c>
      <c r="T1224" t="e">
        <f t="shared" si="109"/>
        <v>#DIV/0!</v>
      </c>
      <c r="X1224">
        <f t="shared" si="107"/>
        <v>0</v>
      </c>
      <c r="Y1224">
        <f t="shared" si="108"/>
        <v>0</v>
      </c>
    </row>
    <row r="1225" spans="15:25" x14ac:dyDescent="0.25">
      <c r="O1225">
        <v>1222</v>
      </c>
      <c r="P1225">
        <v>-0.99160555524092509</v>
      </c>
      <c r="Q1225">
        <f t="shared" si="110"/>
        <v>0.37098058278877305</v>
      </c>
      <c r="T1225" t="e">
        <f t="shared" si="109"/>
        <v>#DIV/0!</v>
      </c>
      <c r="X1225">
        <f t="shared" si="107"/>
        <v>0</v>
      </c>
      <c r="Y1225">
        <f t="shared" si="108"/>
        <v>0</v>
      </c>
    </row>
    <row r="1226" spans="15:25" x14ac:dyDescent="0.25">
      <c r="O1226">
        <v>1223</v>
      </c>
      <c r="P1226">
        <v>-1.1804363251374486</v>
      </c>
      <c r="Q1226">
        <f t="shared" si="110"/>
        <v>0.30714469440882802</v>
      </c>
      <c r="T1226" t="e">
        <f t="shared" si="109"/>
        <v>#DIV/0!</v>
      </c>
      <c r="X1226">
        <f t="shared" si="107"/>
        <v>0</v>
      </c>
      <c r="Y1226">
        <f t="shared" si="108"/>
        <v>0</v>
      </c>
    </row>
    <row r="1227" spans="15:25" x14ac:dyDescent="0.25">
      <c r="O1227">
        <v>1224</v>
      </c>
      <c r="P1227">
        <v>-0.4398720675806238</v>
      </c>
      <c r="Q1227">
        <f t="shared" si="110"/>
        <v>0.64411881949125838</v>
      </c>
      <c r="T1227" t="e">
        <f t="shared" si="109"/>
        <v>#DIV/0!</v>
      </c>
      <c r="X1227">
        <f t="shared" si="107"/>
        <v>0</v>
      </c>
      <c r="Y1227">
        <f t="shared" si="108"/>
        <v>0</v>
      </c>
    </row>
    <row r="1228" spans="15:25" x14ac:dyDescent="0.25">
      <c r="O1228">
        <v>1225</v>
      </c>
      <c r="P1228">
        <v>0.32969881149952573</v>
      </c>
      <c r="Q1228">
        <f t="shared" si="110"/>
        <v>1.3905492479431252</v>
      </c>
      <c r="T1228" t="e">
        <f t="shared" si="109"/>
        <v>#DIV/0!</v>
      </c>
      <c r="X1228">
        <f t="shared" si="107"/>
        <v>0</v>
      </c>
      <c r="Y1228">
        <f t="shared" si="108"/>
        <v>0</v>
      </c>
    </row>
    <row r="1229" spans="15:25" x14ac:dyDescent="0.25">
      <c r="O1229">
        <v>1226</v>
      </c>
      <c r="P1229">
        <v>-0.66188209047891811</v>
      </c>
      <c r="Q1229">
        <f t="shared" si="110"/>
        <v>0.51587948835409558</v>
      </c>
      <c r="T1229" t="e">
        <f t="shared" si="109"/>
        <v>#DIV/0!</v>
      </c>
      <c r="X1229">
        <f t="shared" si="107"/>
        <v>0</v>
      </c>
      <c r="Y1229">
        <f t="shared" si="108"/>
        <v>0</v>
      </c>
    </row>
    <row r="1230" spans="15:25" x14ac:dyDescent="0.25">
      <c r="O1230">
        <v>1227</v>
      </c>
      <c r="P1230">
        <v>-1.1168055239255519</v>
      </c>
      <c r="Q1230">
        <f t="shared" si="110"/>
        <v>0.3273237541846874</v>
      </c>
      <c r="T1230" t="e">
        <f t="shared" si="109"/>
        <v>#DIV/0!</v>
      </c>
      <c r="X1230">
        <f t="shared" si="107"/>
        <v>0</v>
      </c>
      <c r="Y1230">
        <f t="shared" si="108"/>
        <v>0</v>
      </c>
    </row>
    <row r="1231" spans="15:25" x14ac:dyDescent="0.25">
      <c r="O1231">
        <v>1228</v>
      </c>
      <c r="P1231">
        <v>0.81510493419889252</v>
      </c>
      <c r="Q1231">
        <f t="shared" si="110"/>
        <v>2.259412749577574</v>
      </c>
      <c r="T1231" t="e">
        <f t="shared" si="109"/>
        <v>#DIV/0!</v>
      </c>
      <c r="X1231">
        <f t="shared" ref="X1231:X1294" si="111">COUNTIFS($Q$4:$Q$2003,"&gt;"&amp;R1231,$Q$4:$Q$2003,"&lt;="&amp;S1231)/2000</f>
        <v>0</v>
      </c>
      <c r="Y1231">
        <f t="shared" ref="Y1231:Y1294" si="112">X1231/(0.125)</f>
        <v>0</v>
      </c>
    </row>
    <row r="1232" spans="15:25" x14ac:dyDescent="0.25">
      <c r="O1232">
        <v>1229</v>
      </c>
      <c r="P1232">
        <v>1.4281134466478325</v>
      </c>
      <c r="Q1232">
        <f t="shared" si="110"/>
        <v>4.1708232844507629</v>
      </c>
      <c r="T1232" t="e">
        <f t="shared" si="109"/>
        <v>#DIV/0!</v>
      </c>
      <c r="X1232">
        <f t="shared" si="111"/>
        <v>0</v>
      </c>
      <c r="Y1232">
        <f t="shared" si="112"/>
        <v>0</v>
      </c>
    </row>
    <row r="1233" spans="15:25" x14ac:dyDescent="0.25">
      <c r="O1233">
        <v>1230</v>
      </c>
      <c r="P1233">
        <v>0.81741259746740946</v>
      </c>
      <c r="Q1233">
        <f t="shared" si="110"/>
        <v>2.2646327340549104</v>
      </c>
      <c r="T1233" t="e">
        <f t="shared" si="109"/>
        <v>#DIV/0!</v>
      </c>
      <c r="X1233">
        <f t="shared" si="111"/>
        <v>0</v>
      </c>
      <c r="Y1233">
        <f t="shared" si="112"/>
        <v>0</v>
      </c>
    </row>
    <row r="1234" spans="15:25" x14ac:dyDescent="0.25">
      <c r="O1234">
        <v>1231</v>
      </c>
      <c r="P1234">
        <v>2.4178327002795617</v>
      </c>
      <c r="Q1234">
        <f t="shared" si="110"/>
        <v>11.221512560020223</v>
      </c>
      <c r="T1234" t="e">
        <f t="shared" si="109"/>
        <v>#DIV/0!</v>
      </c>
      <c r="X1234">
        <f t="shared" si="111"/>
        <v>0</v>
      </c>
      <c r="Y1234">
        <f t="shared" si="112"/>
        <v>0</v>
      </c>
    </row>
    <row r="1235" spans="15:25" x14ac:dyDescent="0.25">
      <c r="O1235">
        <v>1232</v>
      </c>
      <c r="P1235">
        <v>-0.7037882551772684</v>
      </c>
      <c r="Q1235">
        <f t="shared" si="110"/>
        <v>0.49470767066554433</v>
      </c>
      <c r="T1235" t="e">
        <f t="shared" si="109"/>
        <v>#DIV/0!</v>
      </c>
      <c r="X1235">
        <f t="shared" si="111"/>
        <v>0</v>
      </c>
      <c r="Y1235">
        <f t="shared" si="112"/>
        <v>0</v>
      </c>
    </row>
    <row r="1236" spans="15:25" x14ac:dyDescent="0.25">
      <c r="O1236">
        <v>1233</v>
      </c>
      <c r="P1236">
        <v>0.29178335749497725</v>
      </c>
      <c r="Q1236">
        <f t="shared" si="110"/>
        <v>1.3388129424295134</v>
      </c>
      <c r="T1236" t="e">
        <f t="shared" si="109"/>
        <v>#DIV/0!</v>
      </c>
      <c r="X1236">
        <f t="shared" si="111"/>
        <v>0</v>
      </c>
      <c r="Y1236">
        <f t="shared" si="112"/>
        <v>0</v>
      </c>
    </row>
    <row r="1237" spans="15:25" x14ac:dyDescent="0.25">
      <c r="O1237">
        <v>1234</v>
      </c>
      <c r="P1237">
        <v>-1.3811526773985261</v>
      </c>
      <c r="Q1237">
        <f t="shared" si="110"/>
        <v>0.25128873121532513</v>
      </c>
      <c r="T1237" t="e">
        <f t="shared" si="109"/>
        <v>#DIV/0!</v>
      </c>
      <c r="X1237">
        <f t="shared" si="111"/>
        <v>0</v>
      </c>
      <c r="Y1237">
        <f t="shared" si="112"/>
        <v>0</v>
      </c>
    </row>
    <row r="1238" spans="15:25" x14ac:dyDescent="0.25">
      <c r="O1238">
        <v>1235</v>
      </c>
      <c r="P1238">
        <v>0.18188951865197436</v>
      </c>
      <c r="Q1238">
        <f t="shared" si="110"/>
        <v>1.1994816662076706</v>
      </c>
      <c r="T1238" t="e">
        <f t="shared" si="109"/>
        <v>#DIV/0!</v>
      </c>
      <c r="X1238">
        <f t="shared" si="111"/>
        <v>0</v>
      </c>
      <c r="Y1238">
        <f t="shared" si="112"/>
        <v>0</v>
      </c>
    </row>
    <row r="1239" spans="15:25" x14ac:dyDescent="0.25">
      <c r="O1239">
        <v>1236</v>
      </c>
      <c r="P1239">
        <v>0.29485329771988972</v>
      </c>
      <c r="Q1239">
        <f t="shared" si="110"/>
        <v>1.3429293334393611</v>
      </c>
      <c r="T1239" t="e">
        <f t="shared" si="109"/>
        <v>#DIV/0!</v>
      </c>
      <c r="X1239">
        <f t="shared" si="111"/>
        <v>0</v>
      </c>
      <c r="Y1239">
        <f t="shared" si="112"/>
        <v>0</v>
      </c>
    </row>
    <row r="1240" spans="15:25" x14ac:dyDescent="0.25">
      <c r="O1240">
        <v>1237</v>
      </c>
      <c r="P1240">
        <v>0.73925480186622283</v>
      </c>
      <c r="Q1240">
        <f t="shared" si="110"/>
        <v>2.0943742090736408</v>
      </c>
      <c r="T1240" t="e">
        <f t="shared" si="109"/>
        <v>#DIV/0!</v>
      </c>
      <c r="X1240">
        <f t="shared" si="111"/>
        <v>0</v>
      </c>
      <c r="Y1240">
        <f t="shared" si="112"/>
        <v>0</v>
      </c>
    </row>
    <row r="1241" spans="15:25" x14ac:dyDescent="0.25">
      <c r="O1241">
        <v>1238</v>
      </c>
      <c r="P1241">
        <v>1.0268389906627666</v>
      </c>
      <c r="Q1241">
        <f t="shared" si="110"/>
        <v>2.7922256188048196</v>
      </c>
      <c r="T1241" t="e">
        <f t="shared" si="109"/>
        <v>#DIV/0!</v>
      </c>
      <c r="X1241">
        <f t="shared" si="111"/>
        <v>0</v>
      </c>
      <c r="Y1241">
        <f t="shared" si="112"/>
        <v>0</v>
      </c>
    </row>
    <row r="1242" spans="15:25" x14ac:dyDescent="0.25">
      <c r="O1242">
        <v>1239</v>
      </c>
      <c r="P1242">
        <v>-0.78418087363729083</v>
      </c>
      <c r="Q1242">
        <f t="shared" si="110"/>
        <v>0.45649347452057421</v>
      </c>
      <c r="T1242" t="e">
        <f t="shared" si="109"/>
        <v>#DIV/0!</v>
      </c>
      <c r="X1242">
        <f t="shared" si="111"/>
        <v>0</v>
      </c>
      <c r="Y1242">
        <f t="shared" si="112"/>
        <v>0</v>
      </c>
    </row>
    <row r="1243" spans="15:25" x14ac:dyDescent="0.25">
      <c r="O1243">
        <v>1240</v>
      </c>
      <c r="P1243">
        <v>-1.0947378805616126</v>
      </c>
      <c r="Q1243">
        <f t="shared" si="110"/>
        <v>0.33462730777604299</v>
      </c>
      <c r="T1243" t="e">
        <f t="shared" si="109"/>
        <v>#DIV/0!</v>
      </c>
      <c r="X1243">
        <f t="shared" si="111"/>
        <v>0</v>
      </c>
      <c r="Y1243">
        <f t="shared" si="112"/>
        <v>0</v>
      </c>
    </row>
    <row r="1244" spans="15:25" x14ac:dyDescent="0.25">
      <c r="O1244">
        <v>1241</v>
      </c>
      <c r="P1244">
        <v>2.3170099360100775</v>
      </c>
      <c r="Q1244">
        <f t="shared" si="110"/>
        <v>10.145293831174234</v>
      </c>
      <c r="T1244" t="e">
        <f t="shared" si="109"/>
        <v>#DIV/0!</v>
      </c>
      <c r="X1244">
        <f t="shared" si="111"/>
        <v>0</v>
      </c>
      <c r="Y1244">
        <f t="shared" si="112"/>
        <v>0</v>
      </c>
    </row>
    <row r="1245" spans="15:25" x14ac:dyDescent="0.25">
      <c r="O1245">
        <v>1242</v>
      </c>
      <c r="P1245">
        <v>-1.2776841998410577</v>
      </c>
      <c r="Q1245">
        <f t="shared" si="110"/>
        <v>0.27868192540096393</v>
      </c>
      <c r="T1245" t="e">
        <f t="shared" si="109"/>
        <v>#DIV/0!</v>
      </c>
      <c r="X1245">
        <f t="shared" si="111"/>
        <v>0</v>
      </c>
      <c r="Y1245">
        <f t="shared" si="112"/>
        <v>0</v>
      </c>
    </row>
    <row r="1246" spans="15:25" x14ac:dyDescent="0.25">
      <c r="O1246">
        <v>1243</v>
      </c>
      <c r="P1246">
        <v>-1.5568218572119294</v>
      </c>
      <c r="Q1246">
        <f t="shared" si="110"/>
        <v>0.2108049760144419</v>
      </c>
      <c r="T1246" t="e">
        <f t="shared" si="109"/>
        <v>#DIV/0!</v>
      </c>
      <c r="X1246">
        <f t="shared" si="111"/>
        <v>0</v>
      </c>
      <c r="Y1246">
        <f t="shared" si="112"/>
        <v>0</v>
      </c>
    </row>
    <row r="1247" spans="15:25" x14ac:dyDescent="0.25">
      <c r="O1247">
        <v>1244</v>
      </c>
      <c r="P1247">
        <v>1.4840925555518598</v>
      </c>
      <c r="Q1247">
        <f t="shared" si="110"/>
        <v>4.4109608941399188</v>
      </c>
      <c r="T1247" t="e">
        <f t="shared" si="109"/>
        <v>#DIV/0!</v>
      </c>
      <c r="X1247">
        <f t="shared" si="111"/>
        <v>0</v>
      </c>
      <c r="Y1247">
        <f t="shared" si="112"/>
        <v>0</v>
      </c>
    </row>
    <row r="1248" spans="15:25" x14ac:dyDescent="0.25">
      <c r="O1248">
        <v>1245</v>
      </c>
      <c r="P1248">
        <v>0.32752168709223506</v>
      </c>
      <c r="Q1248">
        <f t="shared" si="110"/>
        <v>1.387525142357418</v>
      </c>
      <c r="T1248" t="e">
        <f t="shared" si="109"/>
        <v>#DIV/0!</v>
      </c>
      <c r="X1248">
        <f t="shared" si="111"/>
        <v>0</v>
      </c>
      <c r="Y1248">
        <f t="shared" si="112"/>
        <v>0</v>
      </c>
    </row>
    <row r="1249" spans="15:25" x14ac:dyDescent="0.25">
      <c r="O1249">
        <v>1246</v>
      </c>
      <c r="P1249">
        <v>1.3495405667776888E-2</v>
      </c>
      <c r="Q1249">
        <f t="shared" si="110"/>
        <v>1.0135868796846463</v>
      </c>
      <c r="T1249" t="e">
        <f t="shared" si="109"/>
        <v>#DIV/0!</v>
      </c>
      <c r="X1249">
        <f t="shared" si="111"/>
        <v>0</v>
      </c>
      <c r="Y1249">
        <f t="shared" si="112"/>
        <v>0</v>
      </c>
    </row>
    <row r="1250" spans="15:25" x14ac:dyDescent="0.25">
      <c r="O1250">
        <v>1247</v>
      </c>
      <c r="P1250">
        <v>0.62891248762651508</v>
      </c>
      <c r="Q1250">
        <f t="shared" si="110"/>
        <v>1.8755697644336335</v>
      </c>
      <c r="T1250" t="e">
        <f t="shared" si="109"/>
        <v>#DIV/0!</v>
      </c>
      <c r="X1250">
        <f t="shared" si="111"/>
        <v>0</v>
      </c>
      <c r="Y1250">
        <f t="shared" si="112"/>
        <v>0</v>
      </c>
    </row>
    <row r="1251" spans="15:25" x14ac:dyDescent="0.25">
      <c r="O1251">
        <v>1248</v>
      </c>
      <c r="P1251">
        <v>-0.20154853537414819</v>
      </c>
      <c r="Q1251">
        <f t="shared" si="110"/>
        <v>0.81746390068096819</v>
      </c>
      <c r="T1251" t="e">
        <f t="shared" si="109"/>
        <v>#DIV/0!</v>
      </c>
      <c r="X1251">
        <f t="shared" si="111"/>
        <v>0</v>
      </c>
      <c r="Y1251">
        <f t="shared" si="112"/>
        <v>0</v>
      </c>
    </row>
    <row r="1252" spans="15:25" x14ac:dyDescent="0.25">
      <c r="O1252">
        <v>1249</v>
      </c>
      <c r="P1252">
        <v>-0.40966023465315782</v>
      </c>
      <c r="Q1252">
        <f t="shared" si="110"/>
        <v>0.66387577380413287</v>
      </c>
      <c r="T1252" t="e">
        <f t="shared" si="109"/>
        <v>#DIV/0!</v>
      </c>
      <c r="X1252">
        <f t="shared" si="111"/>
        <v>0</v>
      </c>
      <c r="Y1252">
        <f t="shared" si="112"/>
        <v>0</v>
      </c>
    </row>
    <row r="1253" spans="15:25" x14ac:dyDescent="0.25">
      <c r="O1253">
        <v>1250</v>
      </c>
      <c r="P1253">
        <v>-0.54759670642514213</v>
      </c>
      <c r="Q1253">
        <f t="shared" si="110"/>
        <v>0.57833805766749335</v>
      </c>
      <c r="T1253" t="e">
        <f t="shared" si="109"/>
        <v>#DIV/0!</v>
      </c>
      <c r="X1253">
        <f t="shared" si="111"/>
        <v>0</v>
      </c>
      <c r="Y1253">
        <f t="shared" si="112"/>
        <v>0</v>
      </c>
    </row>
    <row r="1254" spans="15:25" x14ac:dyDescent="0.25">
      <c r="O1254">
        <v>1251</v>
      </c>
      <c r="P1254">
        <v>-0.89673288385495187</v>
      </c>
      <c r="Q1254">
        <f t="shared" si="110"/>
        <v>0.4079001422770428</v>
      </c>
      <c r="T1254" t="e">
        <f t="shared" si="109"/>
        <v>#DIV/0!</v>
      </c>
      <c r="X1254">
        <f t="shared" si="111"/>
        <v>0</v>
      </c>
      <c r="Y1254">
        <f t="shared" si="112"/>
        <v>0</v>
      </c>
    </row>
    <row r="1255" spans="15:25" x14ac:dyDescent="0.25">
      <c r="O1255">
        <v>1252</v>
      </c>
      <c r="P1255">
        <v>-1.9539348638384559</v>
      </c>
      <c r="Q1255">
        <f t="shared" si="110"/>
        <v>0.14171534246948417</v>
      </c>
      <c r="T1255" t="e">
        <f t="shared" si="109"/>
        <v>#DIV/0!</v>
      </c>
      <c r="X1255">
        <f t="shared" si="111"/>
        <v>0</v>
      </c>
      <c r="Y1255">
        <f t="shared" si="112"/>
        <v>0</v>
      </c>
    </row>
    <row r="1256" spans="15:25" x14ac:dyDescent="0.25">
      <c r="O1256">
        <v>1253</v>
      </c>
      <c r="P1256">
        <v>-0.40031089225295724</v>
      </c>
      <c r="Q1256">
        <f t="shared" si="110"/>
        <v>0.67011168111752262</v>
      </c>
      <c r="T1256" t="e">
        <f t="shared" si="109"/>
        <v>#DIV/0!</v>
      </c>
      <c r="X1256">
        <f t="shared" si="111"/>
        <v>0</v>
      </c>
      <c r="Y1256">
        <f t="shared" si="112"/>
        <v>0</v>
      </c>
    </row>
    <row r="1257" spans="15:25" x14ac:dyDescent="0.25">
      <c r="O1257">
        <v>1254</v>
      </c>
      <c r="P1257">
        <v>1.7281399523887935</v>
      </c>
      <c r="Q1257">
        <f t="shared" si="110"/>
        <v>5.6301717752558433</v>
      </c>
      <c r="T1257" t="e">
        <f t="shared" si="109"/>
        <v>#DIV/0!</v>
      </c>
      <c r="X1257">
        <f t="shared" si="111"/>
        <v>0</v>
      </c>
      <c r="Y1257">
        <f t="shared" si="112"/>
        <v>0</v>
      </c>
    </row>
    <row r="1258" spans="15:25" x14ac:dyDescent="0.25">
      <c r="O1258">
        <v>1255</v>
      </c>
      <c r="P1258">
        <v>-6.7733094925656087E-2</v>
      </c>
      <c r="Q1258">
        <f t="shared" si="110"/>
        <v>0.93450986571890382</v>
      </c>
      <c r="T1258" t="e">
        <f t="shared" si="109"/>
        <v>#DIV/0!</v>
      </c>
      <c r="X1258">
        <f t="shared" si="111"/>
        <v>0</v>
      </c>
      <c r="Y1258">
        <f t="shared" si="112"/>
        <v>0</v>
      </c>
    </row>
    <row r="1259" spans="15:25" x14ac:dyDescent="0.25">
      <c r="O1259">
        <v>1256</v>
      </c>
      <c r="P1259">
        <v>-1.8952552037308532</v>
      </c>
      <c r="Q1259">
        <f t="shared" si="110"/>
        <v>0.15027997814110169</v>
      </c>
      <c r="T1259" t="e">
        <f t="shared" si="109"/>
        <v>#DIV/0!</v>
      </c>
      <c r="X1259">
        <f t="shared" si="111"/>
        <v>0</v>
      </c>
      <c r="Y1259">
        <f t="shared" si="112"/>
        <v>0</v>
      </c>
    </row>
    <row r="1260" spans="15:25" x14ac:dyDescent="0.25">
      <c r="O1260">
        <v>1257</v>
      </c>
      <c r="P1260">
        <v>-0.80234193053605762</v>
      </c>
      <c r="Q1260">
        <f t="shared" si="110"/>
        <v>0.44827789813756996</v>
      </c>
      <c r="T1260" t="e">
        <f t="shared" si="109"/>
        <v>#DIV/0!</v>
      </c>
      <c r="X1260">
        <f t="shared" si="111"/>
        <v>0</v>
      </c>
      <c r="Y1260">
        <f t="shared" si="112"/>
        <v>0</v>
      </c>
    </row>
    <row r="1261" spans="15:25" x14ac:dyDescent="0.25">
      <c r="O1261">
        <v>1258</v>
      </c>
      <c r="P1261">
        <v>0.58258463259357995</v>
      </c>
      <c r="Q1261">
        <f t="shared" si="110"/>
        <v>1.7906606546937431</v>
      </c>
      <c r="T1261" t="e">
        <f t="shared" si="109"/>
        <v>#DIV/0!</v>
      </c>
      <c r="X1261">
        <f t="shared" si="111"/>
        <v>0</v>
      </c>
      <c r="Y1261">
        <f t="shared" si="112"/>
        <v>0</v>
      </c>
    </row>
    <row r="1262" spans="15:25" x14ac:dyDescent="0.25">
      <c r="O1262">
        <v>1259</v>
      </c>
      <c r="P1262">
        <v>-0.78345725176301162</v>
      </c>
      <c r="Q1262">
        <f t="shared" si="110"/>
        <v>0.45682392272955985</v>
      </c>
      <c r="T1262" t="e">
        <f t="shared" si="109"/>
        <v>#DIV/0!</v>
      </c>
      <c r="X1262">
        <f t="shared" si="111"/>
        <v>0</v>
      </c>
      <c r="Y1262">
        <f t="shared" si="112"/>
        <v>0</v>
      </c>
    </row>
    <row r="1263" spans="15:25" x14ac:dyDescent="0.25">
      <c r="O1263">
        <v>1260</v>
      </c>
      <c r="P1263">
        <v>0.88374299017682412</v>
      </c>
      <c r="Q1263">
        <f t="shared" si="110"/>
        <v>2.4199405897491779</v>
      </c>
      <c r="T1263" t="e">
        <f t="shared" si="109"/>
        <v>#DIV/0!</v>
      </c>
      <c r="X1263">
        <f t="shared" si="111"/>
        <v>0</v>
      </c>
      <c r="Y1263">
        <f t="shared" si="112"/>
        <v>0</v>
      </c>
    </row>
    <row r="1264" spans="15:25" x14ac:dyDescent="0.25">
      <c r="O1264">
        <v>1261</v>
      </c>
      <c r="P1264">
        <v>-0.26350760770994319</v>
      </c>
      <c r="Q1264">
        <f t="shared" si="110"/>
        <v>0.76835177701953938</v>
      </c>
      <c r="T1264" t="e">
        <f t="shared" ref="T1264:T1327" si="113">ROUND(AVERAGE(R1264:S1264),2)</f>
        <v>#DIV/0!</v>
      </c>
      <c r="X1264">
        <f t="shared" si="111"/>
        <v>0</v>
      </c>
      <c r="Y1264">
        <f t="shared" si="112"/>
        <v>0</v>
      </c>
    </row>
    <row r="1265" spans="15:25" x14ac:dyDescent="0.25">
      <c r="O1265">
        <v>1262</v>
      </c>
      <c r="P1265">
        <v>0.68327923374348398</v>
      </c>
      <c r="Q1265">
        <f t="shared" si="110"/>
        <v>1.980361163228445</v>
      </c>
      <c r="T1265" t="e">
        <f t="shared" si="113"/>
        <v>#DIV/0!</v>
      </c>
      <c r="X1265">
        <f t="shared" si="111"/>
        <v>0</v>
      </c>
      <c r="Y1265">
        <f t="shared" si="112"/>
        <v>0</v>
      </c>
    </row>
    <row r="1266" spans="15:25" x14ac:dyDescent="0.25">
      <c r="O1266">
        <v>1263</v>
      </c>
      <c r="P1266">
        <v>0.46052339588138069</v>
      </c>
      <c r="Q1266">
        <f t="shared" si="110"/>
        <v>1.5849032998050763</v>
      </c>
      <c r="T1266" t="e">
        <f t="shared" si="113"/>
        <v>#DIV/0!</v>
      </c>
      <c r="X1266">
        <f t="shared" si="111"/>
        <v>0</v>
      </c>
      <c r="Y1266">
        <f t="shared" si="112"/>
        <v>0</v>
      </c>
    </row>
    <row r="1267" spans="15:25" x14ac:dyDescent="0.25">
      <c r="O1267">
        <v>1264</v>
      </c>
      <c r="P1267">
        <v>-0.2755924482192138</v>
      </c>
      <c r="Q1267">
        <f t="shared" si="110"/>
        <v>0.75912224934984607</v>
      </c>
      <c r="T1267" t="e">
        <f t="shared" si="113"/>
        <v>#DIV/0!</v>
      </c>
      <c r="X1267">
        <f t="shared" si="111"/>
        <v>0</v>
      </c>
      <c r="Y1267">
        <f t="shared" si="112"/>
        <v>0</v>
      </c>
    </row>
    <row r="1268" spans="15:25" x14ac:dyDescent="0.25">
      <c r="O1268">
        <v>1265</v>
      </c>
      <c r="P1268">
        <v>-1.3077199644601092</v>
      </c>
      <c r="Q1268">
        <f t="shared" si="110"/>
        <v>0.27043595757410305</v>
      </c>
      <c r="T1268" t="e">
        <f t="shared" si="113"/>
        <v>#DIV/0!</v>
      </c>
      <c r="X1268">
        <f t="shared" si="111"/>
        <v>0</v>
      </c>
      <c r="Y1268">
        <f t="shared" si="112"/>
        <v>0</v>
      </c>
    </row>
    <row r="1269" spans="15:25" x14ac:dyDescent="0.25">
      <c r="O1269">
        <v>1266</v>
      </c>
      <c r="P1269">
        <v>-1.3364701592294099</v>
      </c>
      <c r="Q1269">
        <f t="shared" si="110"/>
        <v>0.26277157528712264</v>
      </c>
      <c r="T1269" t="e">
        <f t="shared" si="113"/>
        <v>#DIV/0!</v>
      </c>
      <c r="X1269">
        <f t="shared" si="111"/>
        <v>0</v>
      </c>
      <c r="Y1269">
        <f t="shared" si="112"/>
        <v>0</v>
      </c>
    </row>
    <row r="1270" spans="15:25" x14ac:dyDescent="0.25">
      <c r="O1270">
        <v>1267</v>
      </c>
      <c r="P1270">
        <v>1.8210906249134119E-2</v>
      </c>
      <c r="Q1270">
        <f t="shared" si="110"/>
        <v>1.018377735970424</v>
      </c>
      <c r="T1270" t="e">
        <f t="shared" si="113"/>
        <v>#DIV/0!</v>
      </c>
      <c r="X1270">
        <f t="shared" si="111"/>
        <v>0</v>
      </c>
      <c r="Y1270">
        <f t="shared" si="112"/>
        <v>0</v>
      </c>
    </row>
    <row r="1271" spans="15:25" x14ac:dyDescent="0.25">
      <c r="O1271">
        <v>1268</v>
      </c>
      <c r="P1271">
        <v>1.7142831299318095</v>
      </c>
      <c r="Q1271">
        <f t="shared" si="110"/>
        <v>5.5526935254621002</v>
      </c>
      <c r="T1271" t="e">
        <f t="shared" si="113"/>
        <v>#DIV/0!</v>
      </c>
      <c r="X1271">
        <f t="shared" si="111"/>
        <v>0</v>
      </c>
      <c r="Y1271">
        <f t="shared" si="112"/>
        <v>0</v>
      </c>
    </row>
    <row r="1272" spans="15:25" x14ac:dyDescent="0.25">
      <c r="O1272">
        <v>1269</v>
      </c>
      <c r="P1272">
        <v>-0.25068070995744579</v>
      </c>
      <c r="Q1272">
        <f t="shared" si="110"/>
        <v>0.77827082601748709</v>
      </c>
      <c r="T1272" t="e">
        <f t="shared" si="113"/>
        <v>#DIV/0!</v>
      </c>
      <c r="X1272">
        <f t="shared" si="111"/>
        <v>0</v>
      </c>
      <c r="Y1272">
        <f t="shared" si="112"/>
        <v>0</v>
      </c>
    </row>
    <row r="1273" spans="15:25" x14ac:dyDescent="0.25">
      <c r="O1273">
        <v>1270</v>
      </c>
      <c r="P1273">
        <v>-0.42580066241319725</v>
      </c>
      <c r="Q1273">
        <f t="shared" si="110"/>
        <v>0.65324654573302121</v>
      </c>
      <c r="T1273" t="e">
        <f t="shared" si="113"/>
        <v>#DIV/0!</v>
      </c>
      <c r="X1273">
        <f t="shared" si="111"/>
        <v>0</v>
      </c>
      <c r="Y1273">
        <f t="shared" si="112"/>
        <v>0</v>
      </c>
    </row>
    <row r="1274" spans="15:25" x14ac:dyDescent="0.25">
      <c r="O1274">
        <v>1271</v>
      </c>
      <c r="P1274">
        <v>1.1563353567351586</v>
      </c>
      <c r="Q1274">
        <f t="shared" si="110"/>
        <v>3.178264702259566</v>
      </c>
      <c r="T1274" t="e">
        <f t="shared" si="113"/>
        <v>#DIV/0!</v>
      </c>
      <c r="X1274">
        <f t="shared" si="111"/>
        <v>0</v>
      </c>
      <c r="Y1274">
        <f t="shared" si="112"/>
        <v>0</v>
      </c>
    </row>
    <row r="1275" spans="15:25" x14ac:dyDescent="0.25">
      <c r="O1275">
        <v>1272</v>
      </c>
      <c r="P1275">
        <v>0.64403298803663389</v>
      </c>
      <c r="Q1275">
        <f t="shared" si="110"/>
        <v>1.9041448078812151</v>
      </c>
      <c r="T1275" t="e">
        <f t="shared" si="113"/>
        <v>#DIV/0!</v>
      </c>
      <c r="X1275">
        <f t="shared" si="111"/>
        <v>0</v>
      </c>
      <c r="Y1275">
        <f t="shared" si="112"/>
        <v>0</v>
      </c>
    </row>
    <row r="1276" spans="15:25" x14ac:dyDescent="0.25">
      <c r="O1276">
        <v>1273</v>
      </c>
      <c r="P1276">
        <v>-0.85928565302011961</v>
      </c>
      <c r="Q1276">
        <f t="shared" si="110"/>
        <v>0.42346447486699551</v>
      </c>
      <c r="T1276" t="e">
        <f t="shared" si="113"/>
        <v>#DIV/0!</v>
      </c>
      <c r="X1276">
        <f t="shared" si="111"/>
        <v>0</v>
      </c>
      <c r="Y1276">
        <f t="shared" si="112"/>
        <v>0</v>
      </c>
    </row>
    <row r="1277" spans="15:25" x14ac:dyDescent="0.25">
      <c r="O1277">
        <v>1274</v>
      </c>
      <c r="P1277">
        <v>1.854459594830062</v>
      </c>
      <c r="Q1277">
        <f t="shared" si="110"/>
        <v>6.388245076982062</v>
      </c>
      <c r="T1277" t="e">
        <f t="shared" si="113"/>
        <v>#DIV/0!</v>
      </c>
      <c r="X1277">
        <f t="shared" si="111"/>
        <v>0</v>
      </c>
      <c r="Y1277">
        <f t="shared" si="112"/>
        <v>0</v>
      </c>
    </row>
    <row r="1278" spans="15:25" x14ac:dyDescent="0.25">
      <c r="O1278">
        <v>1275</v>
      </c>
      <c r="P1278">
        <v>-1.684461118258735</v>
      </c>
      <c r="Q1278">
        <f t="shared" si="110"/>
        <v>0.18554439150514021</v>
      </c>
      <c r="T1278" t="e">
        <f t="shared" si="113"/>
        <v>#DIV/0!</v>
      </c>
      <c r="X1278">
        <f t="shared" si="111"/>
        <v>0</v>
      </c>
      <c r="Y1278">
        <f t="shared" si="112"/>
        <v>0</v>
      </c>
    </row>
    <row r="1279" spans="15:25" x14ac:dyDescent="0.25">
      <c r="O1279">
        <v>1276</v>
      </c>
      <c r="P1279">
        <v>-0.89295831689131089</v>
      </c>
      <c r="Q1279">
        <f t="shared" si="110"/>
        <v>0.4094426980872018</v>
      </c>
      <c r="T1279" t="e">
        <f t="shared" si="113"/>
        <v>#DIV/0!</v>
      </c>
      <c r="X1279">
        <f t="shared" si="111"/>
        <v>0</v>
      </c>
      <c r="Y1279">
        <f t="shared" si="112"/>
        <v>0</v>
      </c>
    </row>
    <row r="1280" spans="15:25" x14ac:dyDescent="0.25">
      <c r="O1280">
        <v>1277</v>
      </c>
      <c r="P1280">
        <v>-5.215618407749009E-3</v>
      </c>
      <c r="Q1280">
        <f t="shared" si="110"/>
        <v>0.99479795931427684</v>
      </c>
      <c r="T1280" t="e">
        <f t="shared" si="113"/>
        <v>#DIV/0!</v>
      </c>
      <c r="X1280">
        <f t="shared" si="111"/>
        <v>0</v>
      </c>
      <c r="Y1280">
        <f t="shared" si="112"/>
        <v>0</v>
      </c>
    </row>
    <row r="1281" spans="15:25" x14ac:dyDescent="0.25">
      <c r="O1281">
        <v>1278</v>
      </c>
      <c r="P1281">
        <v>-0.64431145476962115</v>
      </c>
      <c r="Q1281">
        <f t="shared" si="110"/>
        <v>0.5250239203958903</v>
      </c>
      <c r="T1281" t="e">
        <f t="shared" si="113"/>
        <v>#DIV/0!</v>
      </c>
      <c r="X1281">
        <f t="shared" si="111"/>
        <v>0</v>
      </c>
      <c r="Y1281">
        <f t="shared" si="112"/>
        <v>0</v>
      </c>
    </row>
    <row r="1282" spans="15:25" x14ac:dyDescent="0.25">
      <c r="O1282">
        <v>1279</v>
      </c>
      <c r="P1282">
        <v>0.15105892630825848</v>
      </c>
      <c r="Q1282">
        <f t="shared" si="110"/>
        <v>1.1630651912005801</v>
      </c>
      <c r="T1282" t="e">
        <f t="shared" si="113"/>
        <v>#DIV/0!</v>
      </c>
      <c r="X1282">
        <f t="shared" si="111"/>
        <v>0</v>
      </c>
      <c r="Y1282">
        <f t="shared" si="112"/>
        <v>0</v>
      </c>
    </row>
    <row r="1283" spans="15:25" x14ac:dyDescent="0.25">
      <c r="O1283">
        <v>1280</v>
      </c>
      <c r="P1283">
        <v>0.41931054152242836</v>
      </c>
      <c r="Q1283">
        <f t="shared" si="110"/>
        <v>1.5209125879729448</v>
      </c>
      <c r="T1283" t="e">
        <f t="shared" si="113"/>
        <v>#DIV/0!</v>
      </c>
      <c r="X1283">
        <f t="shared" si="111"/>
        <v>0</v>
      </c>
      <c r="Y1283">
        <f t="shared" si="112"/>
        <v>0</v>
      </c>
    </row>
    <row r="1284" spans="15:25" x14ac:dyDescent="0.25">
      <c r="O1284">
        <v>1281</v>
      </c>
      <c r="P1284">
        <v>0.72800679796308787</v>
      </c>
      <c r="Q1284">
        <f t="shared" si="110"/>
        <v>2.0709486720393762</v>
      </c>
      <c r="T1284" t="e">
        <f t="shared" si="113"/>
        <v>#DIV/0!</v>
      </c>
      <c r="X1284">
        <f t="shared" si="111"/>
        <v>0</v>
      </c>
      <c r="Y1284">
        <f t="shared" si="112"/>
        <v>0</v>
      </c>
    </row>
    <row r="1285" spans="15:25" x14ac:dyDescent="0.25">
      <c r="O1285">
        <v>1282</v>
      </c>
      <c r="P1285">
        <v>-0.99535436457352333</v>
      </c>
      <c r="Q1285">
        <f t="shared" ref="Q1285:Q1348" si="114">EXP(P1285)</f>
        <v>0.36959245086444203</v>
      </c>
      <c r="T1285" t="e">
        <f t="shared" si="113"/>
        <v>#DIV/0!</v>
      </c>
      <c r="X1285">
        <f t="shared" si="111"/>
        <v>0</v>
      </c>
      <c r="Y1285">
        <f t="shared" si="112"/>
        <v>0</v>
      </c>
    </row>
    <row r="1286" spans="15:25" x14ac:dyDescent="0.25">
      <c r="O1286">
        <v>1283</v>
      </c>
      <c r="P1286">
        <v>9.3146476262037925E-2</v>
      </c>
      <c r="Q1286">
        <f t="shared" si="114"/>
        <v>1.0976224991345513</v>
      </c>
      <c r="T1286" t="e">
        <f t="shared" si="113"/>
        <v>#DIV/0!</v>
      </c>
      <c r="X1286">
        <f t="shared" si="111"/>
        <v>0</v>
      </c>
      <c r="Y1286">
        <f t="shared" si="112"/>
        <v>0</v>
      </c>
    </row>
    <row r="1287" spans="15:25" x14ac:dyDescent="0.25">
      <c r="O1287">
        <v>1284</v>
      </c>
      <c r="P1287">
        <v>-1.2548442901983445</v>
      </c>
      <c r="Q1287">
        <f t="shared" si="114"/>
        <v>0.28512024078432602</v>
      </c>
      <c r="T1287" t="e">
        <f t="shared" si="113"/>
        <v>#DIV/0!</v>
      </c>
      <c r="X1287">
        <f t="shared" si="111"/>
        <v>0</v>
      </c>
      <c r="Y1287">
        <f t="shared" si="112"/>
        <v>0</v>
      </c>
    </row>
    <row r="1288" spans="15:25" x14ac:dyDescent="0.25">
      <c r="O1288">
        <v>1285</v>
      </c>
      <c r="P1288">
        <v>-0.15271163890718839</v>
      </c>
      <c r="Q1288">
        <f t="shared" si="114"/>
        <v>0.85837720871683176</v>
      </c>
      <c r="T1288" t="e">
        <f t="shared" si="113"/>
        <v>#DIV/0!</v>
      </c>
      <c r="X1288">
        <f t="shared" si="111"/>
        <v>0</v>
      </c>
      <c r="Y1288">
        <f t="shared" si="112"/>
        <v>0</v>
      </c>
    </row>
    <row r="1289" spans="15:25" x14ac:dyDescent="0.25">
      <c r="O1289">
        <v>1286</v>
      </c>
      <c r="P1289">
        <v>1.0099576159182335</v>
      </c>
      <c r="Q1289">
        <f t="shared" si="114"/>
        <v>2.7454846477050761</v>
      </c>
      <c r="T1289" t="e">
        <f t="shared" si="113"/>
        <v>#DIV/0!</v>
      </c>
      <c r="X1289">
        <f t="shared" si="111"/>
        <v>0</v>
      </c>
      <c r="Y1289">
        <f t="shared" si="112"/>
        <v>0</v>
      </c>
    </row>
    <row r="1290" spans="15:25" x14ac:dyDescent="0.25">
      <c r="O1290">
        <v>1287</v>
      </c>
      <c r="P1290">
        <v>-0.82860519686208056</v>
      </c>
      <c r="Q1290">
        <f t="shared" si="114"/>
        <v>0.43665791359332617</v>
      </c>
      <c r="T1290" t="e">
        <f t="shared" si="113"/>
        <v>#DIV/0!</v>
      </c>
      <c r="X1290">
        <f t="shared" si="111"/>
        <v>0</v>
      </c>
      <c r="Y1290">
        <f t="shared" si="112"/>
        <v>0</v>
      </c>
    </row>
    <row r="1291" spans="15:25" x14ac:dyDescent="0.25">
      <c r="O1291">
        <v>1288</v>
      </c>
      <c r="P1291">
        <v>-8.0275820343752944E-3</v>
      </c>
      <c r="Q1291">
        <f t="shared" si="114"/>
        <v>0.99200455295603407</v>
      </c>
      <c r="T1291" t="e">
        <f t="shared" si="113"/>
        <v>#DIV/0!</v>
      </c>
      <c r="X1291">
        <f t="shared" si="111"/>
        <v>0</v>
      </c>
      <c r="Y1291">
        <f t="shared" si="112"/>
        <v>0</v>
      </c>
    </row>
    <row r="1292" spans="15:25" x14ac:dyDescent="0.25">
      <c r="O1292">
        <v>1289</v>
      </c>
      <c r="P1292">
        <v>-0.23922951054181976</v>
      </c>
      <c r="Q1292">
        <f t="shared" si="114"/>
        <v>0.78723418309338555</v>
      </c>
      <c r="T1292" t="e">
        <f t="shared" si="113"/>
        <v>#DIV/0!</v>
      </c>
      <c r="X1292">
        <f t="shared" si="111"/>
        <v>0</v>
      </c>
      <c r="Y1292">
        <f t="shared" si="112"/>
        <v>0</v>
      </c>
    </row>
    <row r="1293" spans="15:25" x14ac:dyDescent="0.25">
      <c r="O1293">
        <v>1290</v>
      </c>
      <c r="P1293">
        <v>-0.40362722035836651</v>
      </c>
      <c r="Q1293">
        <f t="shared" si="114"/>
        <v>0.66789305180042868</v>
      </c>
      <c r="T1293" t="e">
        <f t="shared" si="113"/>
        <v>#DIV/0!</v>
      </c>
      <c r="X1293">
        <f t="shared" si="111"/>
        <v>0</v>
      </c>
      <c r="Y1293">
        <f t="shared" si="112"/>
        <v>0</v>
      </c>
    </row>
    <row r="1294" spans="15:25" x14ac:dyDescent="0.25">
      <c r="O1294">
        <v>1291</v>
      </c>
      <c r="P1294">
        <v>0.26354470268896701</v>
      </c>
      <c r="Q1294">
        <f t="shared" si="114"/>
        <v>1.3015354757767676</v>
      </c>
      <c r="T1294" t="e">
        <f t="shared" si="113"/>
        <v>#DIV/0!</v>
      </c>
      <c r="X1294">
        <f t="shared" si="111"/>
        <v>0</v>
      </c>
      <c r="Y1294">
        <f t="shared" si="112"/>
        <v>0</v>
      </c>
    </row>
    <row r="1295" spans="15:25" x14ac:dyDescent="0.25">
      <c r="O1295">
        <v>1292</v>
      </c>
      <c r="P1295">
        <v>1.073830336894773</v>
      </c>
      <c r="Q1295">
        <f t="shared" si="114"/>
        <v>2.926567799437056</v>
      </c>
      <c r="T1295" t="e">
        <f t="shared" si="113"/>
        <v>#DIV/0!</v>
      </c>
      <c r="X1295">
        <f t="shared" ref="X1295:X1358" si="115">COUNTIFS($Q$4:$Q$2003,"&gt;"&amp;R1295,$Q$4:$Q$2003,"&lt;="&amp;S1295)/2000</f>
        <v>0</v>
      </c>
      <c r="Y1295">
        <f t="shared" ref="Y1295:Y1358" si="116">X1295/(0.125)</f>
        <v>0</v>
      </c>
    </row>
    <row r="1296" spans="15:25" x14ac:dyDescent="0.25">
      <c r="O1296">
        <v>1293</v>
      </c>
      <c r="P1296">
        <v>-0.29476274984073986</v>
      </c>
      <c r="Q1296">
        <f t="shared" si="114"/>
        <v>0.74470824865922935</v>
      </c>
      <c r="T1296" t="e">
        <f t="shared" si="113"/>
        <v>#DIV/0!</v>
      </c>
      <c r="X1296">
        <f t="shared" si="115"/>
        <v>0</v>
      </c>
      <c r="Y1296">
        <f t="shared" si="116"/>
        <v>0</v>
      </c>
    </row>
    <row r="1297" spans="15:25" x14ac:dyDescent="0.25">
      <c r="O1297">
        <v>1294</v>
      </c>
      <c r="P1297">
        <v>-1.4531759879301394</v>
      </c>
      <c r="Q1297">
        <f t="shared" si="114"/>
        <v>0.23382647748203353</v>
      </c>
      <c r="T1297" t="e">
        <f t="shared" si="113"/>
        <v>#DIV/0!</v>
      </c>
      <c r="X1297">
        <f t="shared" si="115"/>
        <v>0</v>
      </c>
      <c r="Y1297">
        <f t="shared" si="116"/>
        <v>0</v>
      </c>
    </row>
    <row r="1298" spans="15:25" x14ac:dyDescent="0.25">
      <c r="O1298">
        <v>1295</v>
      </c>
      <c r="P1298">
        <v>1.4967104561677531</v>
      </c>
      <c r="Q1298">
        <f t="shared" si="114"/>
        <v>4.4669705795315302</v>
      </c>
      <c r="T1298" t="e">
        <f t="shared" si="113"/>
        <v>#DIV/0!</v>
      </c>
      <c r="X1298">
        <f t="shared" si="115"/>
        <v>0</v>
      </c>
      <c r="Y1298">
        <f t="shared" si="116"/>
        <v>0</v>
      </c>
    </row>
    <row r="1299" spans="15:25" x14ac:dyDescent="0.25">
      <c r="O1299">
        <v>1296</v>
      </c>
      <c r="P1299">
        <v>0.63475908078844057</v>
      </c>
      <c r="Q1299">
        <f t="shared" si="114"/>
        <v>1.8865675763311571</v>
      </c>
      <c r="T1299" t="e">
        <f t="shared" si="113"/>
        <v>#DIV/0!</v>
      </c>
      <c r="X1299">
        <f t="shared" si="115"/>
        <v>0</v>
      </c>
      <c r="Y1299">
        <f t="shared" si="116"/>
        <v>0</v>
      </c>
    </row>
    <row r="1300" spans="15:25" x14ac:dyDescent="0.25">
      <c r="O1300">
        <v>1297</v>
      </c>
      <c r="P1300">
        <v>-0.70799758567829585</v>
      </c>
      <c r="Q1300">
        <f t="shared" si="114"/>
        <v>0.49262965916517792</v>
      </c>
      <c r="T1300" t="e">
        <f t="shared" si="113"/>
        <v>#DIV/0!</v>
      </c>
      <c r="X1300">
        <f t="shared" si="115"/>
        <v>0</v>
      </c>
      <c r="Y1300">
        <f t="shared" si="116"/>
        <v>0</v>
      </c>
    </row>
    <row r="1301" spans="15:25" x14ac:dyDescent="0.25">
      <c r="O1301">
        <v>1298</v>
      </c>
      <c r="P1301">
        <v>-0.24847682217634434</v>
      </c>
      <c r="Q1301">
        <f t="shared" si="114"/>
        <v>0.77998793904852992</v>
      </c>
      <c r="T1301" t="e">
        <f t="shared" si="113"/>
        <v>#DIV/0!</v>
      </c>
      <c r="X1301">
        <f t="shared" si="115"/>
        <v>0</v>
      </c>
      <c r="Y1301">
        <f t="shared" si="116"/>
        <v>0</v>
      </c>
    </row>
    <row r="1302" spans="15:25" x14ac:dyDescent="0.25">
      <c r="O1302">
        <v>1299</v>
      </c>
      <c r="P1302">
        <v>-0.33349034884226431</v>
      </c>
      <c r="Q1302">
        <f t="shared" si="114"/>
        <v>0.71641881287756715</v>
      </c>
      <c r="T1302" t="e">
        <f t="shared" si="113"/>
        <v>#DIV/0!</v>
      </c>
      <c r="X1302">
        <f t="shared" si="115"/>
        <v>0</v>
      </c>
      <c r="Y1302">
        <f t="shared" si="116"/>
        <v>0</v>
      </c>
    </row>
    <row r="1303" spans="15:25" x14ac:dyDescent="0.25">
      <c r="O1303">
        <v>1300</v>
      </c>
      <c r="P1303">
        <v>1.896964699978261</v>
      </c>
      <c r="Q1303">
        <f t="shared" si="114"/>
        <v>6.6656315143230458</v>
      </c>
      <c r="T1303" t="e">
        <f t="shared" si="113"/>
        <v>#DIV/0!</v>
      </c>
      <c r="X1303">
        <f t="shared" si="115"/>
        <v>0</v>
      </c>
      <c r="Y1303">
        <f t="shared" si="116"/>
        <v>0</v>
      </c>
    </row>
    <row r="1304" spans="15:25" x14ac:dyDescent="0.25">
      <c r="O1304">
        <v>1301</v>
      </c>
      <c r="P1304">
        <v>-9.5066046900730589E-2</v>
      </c>
      <c r="Q1304">
        <f t="shared" si="114"/>
        <v>0.909312875187688</v>
      </c>
      <c r="T1304" t="e">
        <f t="shared" si="113"/>
        <v>#DIV/0!</v>
      </c>
      <c r="X1304">
        <f t="shared" si="115"/>
        <v>0</v>
      </c>
      <c r="Y1304">
        <f t="shared" si="116"/>
        <v>0</v>
      </c>
    </row>
    <row r="1305" spans="15:25" x14ac:dyDescent="0.25">
      <c r="O1305">
        <v>1302</v>
      </c>
      <c r="P1305">
        <v>4.7515951981878151E-3</v>
      </c>
      <c r="Q1305">
        <f t="shared" si="114"/>
        <v>1.0047629019278923</v>
      </c>
      <c r="T1305" t="e">
        <f t="shared" si="113"/>
        <v>#DIV/0!</v>
      </c>
      <c r="X1305">
        <f t="shared" si="115"/>
        <v>0</v>
      </c>
      <c r="Y1305">
        <f t="shared" si="116"/>
        <v>0</v>
      </c>
    </row>
    <row r="1306" spans="15:25" x14ac:dyDescent="0.25">
      <c r="O1306">
        <v>1303</v>
      </c>
      <c r="P1306">
        <v>-0.58645599974464613</v>
      </c>
      <c r="Q1306">
        <f t="shared" si="114"/>
        <v>0.55629530604732169</v>
      </c>
      <c r="T1306" t="e">
        <f t="shared" si="113"/>
        <v>#DIV/0!</v>
      </c>
      <c r="X1306">
        <f t="shared" si="115"/>
        <v>0</v>
      </c>
      <c r="Y1306">
        <f t="shared" si="116"/>
        <v>0</v>
      </c>
    </row>
    <row r="1307" spans="15:25" x14ac:dyDescent="0.25">
      <c r="O1307">
        <v>1304</v>
      </c>
      <c r="P1307">
        <v>0.26838254523770494</v>
      </c>
      <c r="Q1307">
        <f t="shared" si="114"/>
        <v>1.3078473551087266</v>
      </c>
      <c r="T1307" t="e">
        <f t="shared" si="113"/>
        <v>#DIV/0!</v>
      </c>
      <c r="X1307">
        <f t="shared" si="115"/>
        <v>0</v>
      </c>
      <c r="Y1307">
        <f t="shared" si="116"/>
        <v>0</v>
      </c>
    </row>
    <row r="1308" spans="15:25" x14ac:dyDescent="0.25">
      <c r="O1308">
        <v>1305</v>
      </c>
      <c r="P1308">
        <v>1.0521102454063604</v>
      </c>
      <c r="Q1308">
        <f t="shared" si="114"/>
        <v>2.8636878304401274</v>
      </c>
      <c r="T1308" t="e">
        <f t="shared" si="113"/>
        <v>#DIV/0!</v>
      </c>
      <c r="X1308">
        <f t="shared" si="115"/>
        <v>0</v>
      </c>
      <c r="Y1308">
        <f t="shared" si="116"/>
        <v>0</v>
      </c>
    </row>
    <row r="1309" spans="15:25" x14ac:dyDescent="0.25">
      <c r="O1309">
        <v>1306</v>
      </c>
      <c r="P1309">
        <v>-0.19821740715621455</v>
      </c>
      <c r="Q1309">
        <f t="shared" si="114"/>
        <v>0.82019151824735925</v>
      </c>
      <c r="T1309" t="e">
        <f t="shared" si="113"/>
        <v>#DIV/0!</v>
      </c>
      <c r="X1309">
        <f t="shared" si="115"/>
        <v>0</v>
      </c>
      <c r="Y1309">
        <f t="shared" si="116"/>
        <v>0</v>
      </c>
    </row>
    <row r="1310" spans="15:25" x14ac:dyDescent="0.25">
      <c r="O1310">
        <v>1307</v>
      </c>
      <c r="P1310">
        <v>0.16739031975042293</v>
      </c>
      <c r="Q1310">
        <f t="shared" si="114"/>
        <v>1.1822156173698115</v>
      </c>
      <c r="T1310" t="e">
        <f t="shared" si="113"/>
        <v>#DIV/0!</v>
      </c>
      <c r="X1310">
        <f t="shared" si="115"/>
        <v>0</v>
      </c>
      <c r="Y1310">
        <f t="shared" si="116"/>
        <v>0</v>
      </c>
    </row>
    <row r="1311" spans="15:25" x14ac:dyDescent="0.25">
      <c r="O1311">
        <v>1308</v>
      </c>
      <c r="P1311">
        <v>-0.15891226201232939</v>
      </c>
      <c r="Q1311">
        <f t="shared" si="114"/>
        <v>0.85307120243641743</v>
      </c>
      <c r="T1311" t="e">
        <f t="shared" si="113"/>
        <v>#DIV/0!</v>
      </c>
      <c r="X1311">
        <f t="shared" si="115"/>
        <v>0</v>
      </c>
      <c r="Y1311">
        <f t="shared" si="116"/>
        <v>0</v>
      </c>
    </row>
    <row r="1312" spans="15:25" x14ac:dyDescent="0.25">
      <c r="O1312">
        <v>1309</v>
      </c>
      <c r="P1312">
        <v>-0.67699001239589274</v>
      </c>
      <c r="Q1312">
        <f t="shared" si="114"/>
        <v>0.50814420051839937</v>
      </c>
      <c r="T1312" t="e">
        <f t="shared" si="113"/>
        <v>#DIV/0!</v>
      </c>
      <c r="X1312">
        <f t="shared" si="115"/>
        <v>0</v>
      </c>
      <c r="Y1312">
        <f t="shared" si="116"/>
        <v>0</v>
      </c>
    </row>
    <row r="1313" spans="15:25" x14ac:dyDescent="0.25">
      <c r="O1313">
        <v>1310</v>
      </c>
      <c r="P1313">
        <v>-0.28297532771341377</v>
      </c>
      <c r="Q1313">
        <f t="shared" si="114"/>
        <v>0.75353837914521549</v>
      </c>
      <c r="T1313" t="e">
        <f t="shared" si="113"/>
        <v>#DIV/0!</v>
      </c>
      <c r="X1313">
        <f t="shared" si="115"/>
        <v>0</v>
      </c>
      <c r="Y1313">
        <f t="shared" si="116"/>
        <v>0</v>
      </c>
    </row>
    <row r="1314" spans="15:25" x14ac:dyDescent="0.25">
      <c r="O1314">
        <v>1311</v>
      </c>
      <c r="P1314">
        <v>-1.6280130467617471</v>
      </c>
      <c r="Q1314">
        <f t="shared" si="114"/>
        <v>0.19631926404830852</v>
      </c>
      <c r="T1314" t="e">
        <f t="shared" si="113"/>
        <v>#DIV/0!</v>
      </c>
      <c r="X1314">
        <f t="shared" si="115"/>
        <v>0</v>
      </c>
      <c r="Y1314">
        <f t="shared" si="116"/>
        <v>0</v>
      </c>
    </row>
    <row r="1315" spans="15:25" x14ac:dyDescent="0.25">
      <c r="O1315">
        <v>1312</v>
      </c>
      <c r="P1315">
        <v>-0.32910021411263507</v>
      </c>
      <c r="Q1315">
        <f t="shared" si="114"/>
        <v>0.71957090197425744</v>
      </c>
      <c r="T1315" t="e">
        <f t="shared" si="113"/>
        <v>#DIV/0!</v>
      </c>
      <c r="X1315">
        <f t="shared" si="115"/>
        <v>0</v>
      </c>
      <c r="Y1315">
        <f t="shared" si="116"/>
        <v>0</v>
      </c>
    </row>
    <row r="1316" spans="15:25" x14ac:dyDescent="0.25">
      <c r="O1316">
        <v>1313</v>
      </c>
      <c r="P1316">
        <v>1.1989311417645589</v>
      </c>
      <c r="Q1316">
        <f t="shared" si="114"/>
        <v>3.3165700842924699</v>
      </c>
      <c r="T1316" t="e">
        <f t="shared" si="113"/>
        <v>#DIV/0!</v>
      </c>
      <c r="X1316">
        <f t="shared" si="115"/>
        <v>0</v>
      </c>
      <c r="Y1316">
        <f t="shared" si="116"/>
        <v>0</v>
      </c>
    </row>
    <row r="1317" spans="15:25" x14ac:dyDescent="0.25">
      <c r="O1317">
        <v>1314</v>
      </c>
      <c r="P1317">
        <v>0.38600745468132747</v>
      </c>
      <c r="Q1317">
        <f t="shared" si="114"/>
        <v>1.4710956373230457</v>
      </c>
      <c r="T1317" t="e">
        <f t="shared" si="113"/>
        <v>#DIV/0!</v>
      </c>
      <c r="X1317">
        <f t="shared" si="115"/>
        <v>0</v>
      </c>
      <c r="Y1317">
        <f t="shared" si="116"/>
        <v>0</v>
      </c>
    </row>
    <row r="1318" spans="15:25" x14ac:dyDescent="0.25">
      <c r="O1318">
        <v>1315</v>
      </c>
      <c r="P1318">
        <v>0.22484357963369955</v>
      </c>
      <c r="Q1318">
        <f t="shared" si="114"/>
        <v>1.2521268427335697</v>
      </c>
      <c r="T1318" t="e">
        <f t="shared" si="113"/>
        <v>#DIV/0!</v>
      </c>
      <c r="X1318">
        <f t="shared" si="115"/>
        <v>0</v>
      </c>
      <c r="Y1318">
        <f t="shared" si="116"/>
        <v>0</v>
      </c>
    </row>
    <row r="1319" spans="15:25" x14ac:dyDescent="0.25">
      <c r="O1319">
        <v>1316</v>
      </c>
      <c r="P1319">
        <v>-1.2901611602262466</v>
      </c>
      <c r="Q1319">
        <f t="shared" si="114"/>
        <v>0.27522642396263003</v>
      </c>
      <c r="T1319" t="e">
        <f t="shared" si="113"/>
        <v>#DIV/0!</v>
      </c>
      <c r="X1319">
        <f t="shared" si="115"/>
        <v>0</v>
      </c>
      <c r="Y1319">
        <f t="shared" si="116"/>
        <v>0</v>
      </c>
    </row>
    <row r="1320" spans="15:25" x14ac:dyDescent="0.25">
      <c r="O1320">
        <v>1317</v>
      </c>
      <c r="P1320">
        <v>-0.47425025280425537</v>
      </c>
      <c r="Q1320">
        <f t="shared" si="114"/>
        <v>0.62235148787315109</v>
      </c>
      <c r="T1320" t="e">
        <f t="shared" si="113"/>
        <v>#DIV/0!</v>
      </c>
      <c r="X1320">
        <f t="shared" si="115"/>
        <v>0</v>
      </c>
      <c r="Y1320">
        <f t="shared" si="116"/>
        <v>0</v>
      </c>
    </row>
    <row r="1321" spans="15:25" x14ac:dyDescent="0.25">
      <c r="O1321">
        <v>1318</v>
      </c>
      <c r="P1321">
        <v>1.2337248468169477</v>
      </c>
      <c r="Q1321">
        <f t="shared" si="114"/>
        <v>3.4339968556307134</v>
      </c>
      <c r="T1321" t="e">
        <f t="shared" si="113"/>
        <v>#DIV/0!</v>
      </c>
      <c r="X1321">
        <f t="shared" si="115"/>
        <v>0</v>
      </c>
      <c r="Y1321">
        <f t="shared" si="116"/>
        <v>0</v>
      </c>
    </row>
    <row r="1322" spans="15:25" x14ac:dyDescent="0.25">
      <c r="O1322">
        <v>1319</v>
      </c>
      <c r="P1322">
        <v>0.80611938406777472</v>
      </c>
      <c r="Q1322">
        <f t="shared" si="114"/>
        <v>2.2392016230817258</v>
      </c>
      <c r="T1322" t="e">
        <f t="shared" si="113"/>
        <v>#DIV/0!</v>
      </c>
      <c r="X1322">
        <f t="shared" si="115"/>
        <v>0</v>
      </c>
      <c r="Y1322">
        <f t="shared" si="116"/>
        <v>0</v>
      </c>
    </row>
    <row r="1323" spans="15:25" x14ac:dyDescent="0.25">
      <c r="O1323">
        <v>1320</v>
      </c>
      <c r="P1323">
        <v>-1.4203317886636446</v>
      </c>
      <c r="Q1323">
        <f t="shared" si="114"/>
        <v>0.24163383222930346</v>
      </c>
      <c r="T1323" t="e">
        <f t="shared" si="113"/>
        <v>#DIV/0!</v>
      </c>
      <c r="X1323">
        <f t="shared" si="115"/>
        <v>0</v>
      </c>
      <c r="Y1323">
        <f t="shared" si="116"/>
        <v>0</v>
      </c>
    </row>
    <row r="1324" spans="15:25" x14ac:dyDescent="0.25">
      <c r="O1324">
        <v>1321</v>
      </c>
      <c r="P1324">
        <v>-0.6903411434815826</v>
      </c>
      <c r="Q1324">
        <f t="shared" si="114"/>
        <v>0.50140498884268647</v>
      </c>
      <c r="T1324" t="e">
        <f t="shared" si="113"/>
        <v>#DIV/0!</v>
      </c>
      <c r="X1324">
        <f t="shared" si="115"/>
        <v>0</v>
      </c>
      <c r="Y1324">
        <f t="shared" si="116"/>
        <v>0</v>
      </c>
    </row>
    <row r="1325" spans="15:25" x14ac:dyDescent="0.25">
      <c r="O1325">
        <v>1322</v>
      </c>
      <c r="P1325">
        <v>-0.12449616978158387</v>
      </c>
      <c r="Q1325">
        <f t="shared" si="114"/>
        <v>0.88294164321925372</v>
      </c>
      <c r="T1325" t="e">
        <f t="shared" si="113"/>
        <v>#DIV/0!</v>
      </c>
      <c r="X1325">
        <f t="shared" si="115"/>
        <v>0</v>
      </c>
      <c r="Y1325">
        <f t="shared" si="116"/>
        <v>0</v>
      </c>
    </row>
    <row r="1326" spans="15:25" x14ac:dyDescent="0.25">
      <c r="O1326">
        <v>1323</v>
      </c>
      <c r="P1326">
        <v>0.36713108813345985</v>
      </c>
      <c r="Q1326">
        <f t="shared" si="114"/>
        <v>1.4435871438565226</v>
      </c>
      <c r="T1326" t="e">
        <f t="shared" si="113"/>
        <v>#DIV/0!</v>
      </c>
      <c r="X1326">
        <f t="shared" si="115"/>
        <v>0</v>
      </c>
      <c r="Y1326">
        <f t="shared" si="116"/>
        <v>0</v>
      </c>
    </row>
    <row r="1327" spans="15:25" x14ac:dyDescent="0.25">
      <c r="O1327">
        <v>1324</v>
      </c>
      <c r="P1327">
        <v>1.5836439689737378</v>
      </c>
      <c r="Q1327">
        <f t="shared" si="114"/>
        <v>4.8726793920598697</v>
      </c>
      <c r="T1327" t="e">
        <f t="shared" si="113"/>
        <v>#DIV/0!</v>
      </c>
      <c r="X1327">
        <f t="shared" si="115"/>
        <v>0</v>
      </c>
      <c r="Y1327">
        <f t="shared" si="116"/>
        <v>0</v>
      </c>
    </row>
    <row r="1328" spans="15:25" x14ac:dyDescent="0.25">
      <c r="O1328">
        <v>1325</v>
      </c>
      <c r="P1328">
        <v>0.57592823502602741</v>
      </c>
      <c r="Q1328">
        <f t="shared" si="114"/>
        <v>1.7787808875577213</v>
      </c>
      <c r="T1328" t="e">
        <f t="shared" ref="T1328:T1391" si="117">ROUND(AVERAGE(R1328:S1328),2)</f>
        <v>#DIV/0!</v>
      </c>
      <c r="X1328">
        <f t="shared" si="115"/>
        <v>0</v>
      </c>
      <c r="Y1328">
        <f t="shared" si="116"/>
        <v>0</v>
      </c>
    </row>
    <row r="1329" spans="15:25" x14ac:dyDescent="0.25">
      <c r="O1329">
        <v>1326</v>
      </c>
      <c r="P1329">
        <v>0.33243723576573769</v>
      </c>
      <c r="Q1329">
        <f t="shared" si="114"/>
        <v>1.3943623803513345</v>
      </c>
      <c r="T1329" t="e">
        <f t="shared" si="117"/>
        <v>#DIV/0!</v>
      </c>
      <c r="X1329">
        <f t="shared" si="115"/>
        <v>0</v>
      </c>
      <c r="Y1329">
        <f t="shared" si="116"/>
        <v>0</v>
      </c>
    </row>
    <row r="1330" spans="15:25" x14ac:dyDescent="0.25">
      <c r="O1330">
        <v>1327</v>
      </c>
      <c r="P1330">
        <v>0.15487668537561905</v>
      </c>
      <c r="Q1330">
        <f t="shared" si="114"/>
        <v>1.1675139806798744</v>
      </c>
      <c r="T1330" t="e">
        <f t="shared" si="117"/>
        <v>#DIV/0!</v>
      </c>
      <c r="X1330">
        <f t="shared" si="115"/>
        <v>0</v>
      </c>
      <c r="Y1330">
        <f t="shared" si="116"/>
        <v>0</v>
      </c>
    </row>
    <row r="1331" spans="15:25" x14ac:dyDescent="0.25">
      <c r="O1331">
        <v>1328</v>
      </c>
      <c r="P1331">
        <v>-1.0091952836055922</v>
      </c>
      <c r="Q1331">
        <f t="shared" si="114"/>
        <v>0.36451219051554301</v>
      </c>
      <c r="T1331" t="e">
        <f t="shared" si="117"/>
        <v>#DIV/0!</v>
      </c>
      <c r="X1331">
        <f t="shared" si="115"/>
        <v>0</v>
      </c>
      <c r="Y1331">
        <f t="shared" si="116"/>
        <v>0</v>
      </c>
    </row>
    <row r="1332" spans="15:25" x14ac:dyDescent="0.25">
      <c r="O1332">
        <v>1329</v>
      </c>
      <c r="P1332">
        <v>-1.2641992907565914E-2</v>
      </c>
      <c r="Q1332">
        <f t="shared" si="114"/>
        <v>0.98743758140583537</v>
      </c>
      <c r="T1332" t="e">
        <f t="shared" si="117"/>
        <v>#DIV/0!</v>
      </c>
      <c r="X1332">
        <f t="shared" si="115"/>
        <v>0</v>
      </c>
      <c r="Y1332">
        <f t="shared" si="116"/>
        <v>0</v>
      </c>
    </row>
    <row r="1333" spans="15:25" x14ac:dyDescent="0.25">
      <c r="O1333">
        <v>1330</v>
      </c>
      <c r="P1333">
        <v>-2.0005177030446188</v>
      </c>
      <c r="Q1333">
        <f t="shared" si="114"/>
        <v>0.13526523788134803</v>
      </c>
      <c r="T1333" t="e">
        <f t="shared" si="117"/>
        <v>#DIV/0!</v>
      </c>
      <c r="X1333">
        <f t="shared" si="115"/>
        <v>0</v>
      </c>
      <c r="Y1333">
        <f t="shared" si="116"/>
        <v>0</v>
      </c>
    </row>
    <row r="1334" spans="15:25" x14ac:dyDescent="0.25">
      <c r="O1334">
        <v>1331</v>
      </c>
      <c r="P1334">
        <v>-1.3030210758264191</v>
      </c>
      <c r="Q1334">
        <f t="shared" si="114"/>
        <v>0.27170969625576485</v>
      </c>
      <c r="T1334" t="e">
        <f t="shared" si="117"/>
        <v>#DIV/0!</v>
      </c>
      <c r="X1334">
        <f t="shared" si="115"/>
        <v>0</v>
      </c>
      <c r="Y1334">
        <f t="shared" si="116"/>
        <v>0</v>
      </c>
    </row>
    <row r="1335" spans="15:25" x14ac:dyDescent="0.25">
      <c r="O1335">
        <v>1332</v>
      </c>
      <c r="P1335">
        <v>-0.7568857044732743</v>
      </c>
      <c r="Q1335">
        <f t="shared" si="114"/>
        <v>0.46912514873783018</v>
      </c>
      <c r="T1335" t="e">
        <f t="shared" si="117"/>
        <v>#DIV/0!</v>
      </c>
      <c r="X1335">
        <f t="shared" si="115"/>
        <v>0</v>
      </c>
      <c r="Y1335">
        <f t="shared" si="116"/>
        <v>0</v>
      </c>
    </row>
    <row r="1336" spans="15:25" x14ac:dyDescent="0.25">
      <c r="O1336">
        <v>1333</v>
      </c>
      <c r="P1336">
        <v>-0.80402261258096297</v>
      </c>
      <c r="Q1336">
        <f t="shared" si="114"/>
        <v>0.4475251182920249</v>
      </c>
      <c r="T1336" t="e">
        <f t="shared" si="117"/>
        <v>#DIV/0!</v>
      </c>
      <c r="X1336">
        <f t="shared" si="115"/>
        <v>0</v>
      </c>
      <c r="Y1336">
        <f t="shared" si="116"/>
        <v>0</v>
      </c>
    </row>
    <row r="1337" spans="15:25" x14ac:dyDescent="0.25">
      <c r="O1337">
        <v>1334</v>
      </c>
      <c r="P1337">
        <v>7.6558817132924076E-2</v>
      </c>
      <c r="Q1337">
        <f t="shared" si="114"/>
        <v>1.0795656854282676</v>
      </c>
      <c r="T1337" t="e">
        <f t="shared" si="117"/>
        <v>#DIV/0!</v>
      </c>
      <c r="X1337">
        <f t="shared" si="115"/>
        <v>0</v>
      </c>
      <c r="Y1337">
        <f t="shared" si="116"/>
        <v>0</v>
      </c>
    </row>
    <row r="1338" spans="15:25" x14ac:dyDescent="0.25">
      <c r="O1338">
        <v>1335</v>
      </c>
      <c r="P1338">
        <v>-0.93839718031970509</v>
      </c>
      <c r="Q1338">
        <f t="shared" si="114"/>
        <v>0.39125444337638821</v>
      </c>
      <c r="T1338" t="e">
        <f t="shared" si="117"/>
        <v>#DIV/0!</v>
      </c>
      <c r="X1338">
        <f t="shared" si="115"/>
        <v>0</v>
      </c>
      <c r="Y1338">
        <f t="shared" si="116"/>
        <v>0</v>
      </c>
    </row>
    <row r="1339" spans="15:25" x14ac:dyDescent="0.25">
      <c r="O1339">
        <v>1336</v>
      </c>
      <c r="P1339">
        <v>-2.0421926869438112</v>
      </c>
      <c r="Q1339">
        <f t="shared" si="114"/>
        <v>0.12974391097438467</v>
      </c>
      <c r="T1339" t="e">
        <f t="shared" si="117"/>
        <v>#DIV/0!</v>
      </c>
      <c r="X1339">
        <f t="shared" si="115"/>
        <v>0</v>
      </c>
      <c r="Y1339">
        <f t="shared" si="116"/>
        <v>0</v>
      </c>
    </row>
    <row r="1340" spans="15:25" x14ac:dyDescent="0.25">
      <c r="O1340">
        <v>1337</v>
      </c>
      <c r="P1340">
        <v>-1.3490481758405761</v>
      </c>
      <c r="Q1340">
        <f t="shared" si="114"/>
        <v>0.25948712925818634</v>
      </c>
      <c r="T1340" t="e">
        <f t="shared" si="117"/>
        <v>#DIV/0!</v>
      </c>
      <c r="X1340">
        <f t="shared" si="115"/>
        <v>0</v>
      </c>
      <c r="Y1340">
        <f t="shared" si="116"/>
        <v>0</v>
      </c>
    </row>
    <row r="1341" spans="15:25" x14ac:dyDescent="0.25">
      <c r="O1341">
        <v>1338</v>
      </c>
      <c r="P1341">
        <v>-0.34387126267561885</v>
      </c>
      <c r="Q1341">
        <f t="shared" si="114"/>
        <v>0.70902019953778173</v>
      </c>
      <c r="T1341" t="e">
        <f t="shared" si="117"/>
        <v>#DIV/0!</v>
      </c>
      <c r="X1341">
        <f t="shared" si="115"/>
        <v>0</v>
      </c>
      <c r="Y1341">
        <f t="shared" si="116"/>
        <v>0</v>
      </c>
    </row>
    <row r="1342" spans="15:25" x14ac:dyDescent="0.25">
      <c r="O1342">
        <v>1339</v>
      </c>
      <c r="P1342">
        <v>0.10774256894540614</v>
      </c>
      <c r="Q1342">
        <f t="shared" si="114"/>
        <v>1.1137609918117259</v>
      </c>
      <c r="T1342" t="e">
        <f t="shared" si="117"/>
        <v>#DIV/0!</v>
      </c>
      <c r="X1342">
        <f t="shared" si="115"/>
        <v>0</v>
      </c>
      <c r="Y1342">
        <f t="shared" si="116"/>
        <v>0</v>
      </c>
    </row>
    <row r="1343" spans="15:25" x14ac:dyDescent="0.25">
      <c r="O1343">
        <v>1340</v>
      </c>
      <c r="P1343">
        <v>5.4417662227398703E-2</v>
      </c>
      <c r="Q1343">
        <f t="shared" si="114"/>
        <v>1.0559255302781025</v>
      </c>
      <c r="T1343" t="e">
        <f t="shared" si="117"/>
        <v>#DIV/0!</v>
      </c>
      <c r="X1343">
        <f t="shared" si="115"/>
        <v>0</v>
      </c>
      <c r="Y1343">
        <f t="shared" si="116"/>
        <v>0</v>
      </c>
    </row>
    <row r="1344" spans="15:25" x14ac:dyDescent="0.25">
      <c r="O1344">
        <v>1341</v>
      </c>
      <c r="P1344">
        <v>0.10904350263199759</v>
      </c>
      <c r="Q1344">
        <f t="shared" si="114"/>
        <v>1.1152108638940181</v>
      </c>
      <c r="T1344" t="e">
        <f t="shared" si="117"/>
        <v>#DIV/0!</v>
      </c>
      <c r="X1344">
        <f t="shared" si="115"/>
        <v>0</v>
      </c>
      <c r="Y1344">
        <f t="shared" si="116"/>
        <v>0</v>
      </c>
    </row>
    <row r="1345" spans="15:25" x14ac:dyDescent="0.25">
      <c r="O1345">
        <v>1342</v>
      </c>
      <c r="P1345">
        <v>-0.22612077887171089</v>
      </c>
      <c r="Q1345">
        <f t="shared" si="114"/>
        <v>0.79762175999154816</v>
      </c>
      <c r="T1345" t="e">
        <f t="shared" si="117"/>
        <v>#DIV/0!</v>
      </c>
      <c r="X1345">
        <f t="shared" si="115"/>
        <v>0</v>
      </c>
      <c r="Y1345">
        <f t="shared" si="116"/>
        <v>0</v>
      </c>
    </row>
    <row r="1346" spans="15:25" x14ac:dyDescent="0.25">
      <c r="O1346">
        <v>1343</v>
      </c>
      <c r="P1346">
        <v>-0.43839447735582321</v>
      </c>
      <c r="Q1346">
        <f t="shared" si="114"/>
        <v>0.64507126665256864</v>
      </c>
      <c r="T1346" t="e">
        <f t="shared" si="117"/>
        <v>#DIV/0!</v>
      </c>
      <c r="X1346">
        <f t="shared" si="115"/>
        <v>0</v>
      </c>
      <c r="Y1346">
        <f t="shared" si="116"/>
        <v>0</v>
      </c>
    </row>
    <row r="1347" spans="15:25" x14ac:dyDescent="0.25">
      <c r="O1347">
        <v>1344</v>
      </c>
      <c r="P1347">
        <v>0.94616645470712413</v>
      </c>
      <c r="Q1347">
        <f t="shared" si="114"/>
        <v>2.5758161998513569</v>
      </c>
      <c r="T1347" t="e">
        <f t="shared" si="117"/>
        <v>#DIV/0!</v>
      </c>
      <c r="X1347">
        <f t="shared" si="115"/>
        <v>0</v>
      </c>
      <c r="Y1347">
        <f t="shared" si="116"/>
        <v>0</v>
      </c>
    </row>
    <row r="1348" spans="15:25" x14ac:dyDescent="0.25">
      <c r="O1348">
        <v>1345</v>
      </c>
      <c r="P1348">
        <v>-0.16494868644993246</v>
      </c>
      <c r="Q1348">
        <f t="shared" si="114"/>
        <v>0.84793721364025776</v>
      </c>
      <c r="T1348" t="e">
        <f t="shared" si="117"/>
        <v>#DIV/0!</v>
      </c>
      <c r="X1348">
        <f t="shared" si="115"/>
        <v>0</v>
      </c>
      <c r="Y1348">
        <f t="shared" si="116"/>
        <v>0</v>
      </c>
    </row>
    <row r="1349" spans="15:25" x14ac:dyDescent="0.25">
      <c r="O1349">
        <v>1346</v>
      </c>
      <c r="P1349">
        <v>0.80190566050115397</v>
      </c>
      <c r="Q1349">
        <f t="shared" ref="Q1349:Q1412" si="118">EXP(P1349)</f>
        <v>2.2297860975744084</v>
      </c>
      <c r="T1349" t="e">
        <f t="shared" si="117"/>
        <v>#DIV/0!</v>
      </c>
      <c r="X1349">
        <f t="shared" si="115"/>
        <v>0</v>
      </c>
      <c r="Y1349">
        <f t="shared" si="116"/>
        <v>0</v>
      </c>
    </row>
    <row r="1350" spans="15:25" x14ac:dyDescent="0.25">
      <c r="O1350">
        <v>1347</v>
      </c>
      <c r="P1350">
        <v>-0.2248722866828968</v>
      </c>
      <c r="Q1350">
        <f t="shared" si="118"/>
        <v>0.79861820642688852</v>
      </c>
      <c r="T1350" t="e">
        <f t="shared" si="117"/>
        <v>#DIV/0!</v>
      </c>
      <c r="X1350">
        <f t="shared" si="115"/>
        <v>0</v>
      </c>
      <c r="Y1350">
        <f t="shared" si="116"/>
        <v>0</v>
      </c>
    </row>
    <row r="1351" spans="15:25" x14ac:dyDescent="0.25">
      <c r="O1351">
        <v>1348</v>
      </c>
      <c r="P1351">
        <v>-1.4281380469121396</v>
      </c>
      <c r="Q1351">
        <f t="shared" si="118"/>
        <v>0.23975491931443918</v>
      </c>
      <c r="T1351" t="e">
        <f t="shared" si="117"/>
        <v>#DIV/0!</v>
      </c>
      <c r="X1351">
        <f t="shared" si="115"/>
        <v>0</v>
      </c>
      <c r="Y1351">
        <f t="shared" si="116"/>
        <v>0</v>
      </c>
    </row>
    <row r="1352" spans="15:25" x14ac:dyDescent="0.25">
      <c r="O1352">
        <v>1349</v>
      </c>
      <c r="P1352">
        <v>-1.8770775572987408</v>
      </c>
      <c r="Q1352">
        <f t="shared" si="118"/>
        <v>0.15303669384393839</v>
      </c>
      <c r="T1352" t="e">
        <f t="shared" si="117"/>
        <v>#DIV/0!</v>
      </c>
      <c r="X1352">
        <f t="shared" si="115"/>
        <v>0</v>
      </c>
      <c r="Y1352">
        <f t="shared" si="116"/>
        <v>0</v>
      </c>
    </row>
    <row r="1353" spans="15:25" x14ac:dyDescent="0.25">
      <c r="O1353">
        <v>1350</v>
      </c>
      <c r="P1353">
        <v>-0.18047536998281333</v>
      </c>
      <c r="Q1353">
        <f t="shared" si="118"/>
        <v>0.83487324338604607</v>
      </c>
      <c r="T1353" t="e">
        <f t="shared" si="117"/>
        <v>#DIV/0!</v>
      </c>
      <c r="X1353">
        <f t="shared" si="115"/>
        <v>0</v>
      </c>
      <c r="Y1353">
        <f t="shared" si="116"/>
        <v>0</v>
      </c>
    </row>
    <row r="1354" spans="15:25" x14ac:dyDescent="0.25">
      <c r="O1354">
        <v>1351</v>
      </c>
      <c r="P1354">
        <v>-2.1378429188706409</v>
      </c>
      <c r="Q1354">
        <f t="shared" si="118"/>
        <v>0.11790890798429365</v>
      </c>
      <c r="T1354" t="e">
        <f t="shared" si="117"/>
        <v>#DIV/0!</v>
      </c>
      <c r="X1354">
        <f t="shared" si="115"/>
        <v>0</v>
      </c>
      <c r="Y1354">
        <f t="shared" si="116"/>
        <v>0</v>
      </c>
    </row>
    <row r="1355" spans="15:25" x14ac:dyDescent="0.25">
      <c r="O1355">
        <v>1352</v>
      </c>
      <c r="P1355">
        <v>1.3172919619849626</v>
      </c>
      <c r="Q1355">
        <f t="shared" si="118"/>
        <v>3.7332977636170024</v>
      </c>
      <c r="T1355" t="e">
        <f t="shared" si="117"/>
        <v>#DIV/0!</v>
      </c>
      <c r="X1355">
        <f t="shared" si="115"/>
        <v>0</v>
      </c>
      <c r="Y1355">
        <f t="shared" si="116"/>
        <v>0</v>
      </c>
    </row>
    <row r="1356" spans="15:25" x14ac:dyDescent="0.25">
      <c r="O1356">
        <v>1353</v>
      </c>
      <c r="P1356">
        <v>-0.56189570932585298</v>
      </c>
      <c r="Q1356">
        <f t="shared" si="118"/>
        <v>0.57012724323216035</v>
      </c>
      <c r="T1356" t="e">
        <f t="shared" si="117"/>
        <v>#DIV/0!</v>
      </c>
      <c r="X1356">
        <f t="shared" si="115"/>
        <v>0</v>
      </c>
      <c r="Y1356">
        <f t="shared" si="116"/>
        <v>0</v>
      </c>
    </row>
    <row r="1357" spans="15:25" x14ac:dyDescent="0.25">
      <c r="O1357">
        <v>1354</v>
      </c>
      <c r="P1357">
        <v>0.62177746943311141</v>
      </c>
      <c r="Q1357">
        <f t="shared" si="118"/>
        <v>1.8622351679061084</v>
      </c>
      <c r="T1357" t="e">
        <f t="shared" si="117"/>
        <v>#DIV/0!</v>
      </c>
      <c r="X1357">
        <f t="shared" si="115"/>
        <v>0</v>
      </c>
      <c r="Y1357">
        <f t="shared" si="116"/>
        <v>0</v>
      </c>
    </row>
    <row r="1358" spans="15:25" x14ac:dyDescent="0.25">
      <c r="O1358">
        <v>1355</v>
      </c>
      <c r="P1358">
        <v>0.18679176320006341</v>
      </c>
      <c r="Q1358">
        <f t="shared" si="118"/>
        <v>1.205376255219901</v>
      </c>
      <c r="T1358" t="e">
        <f t="shared" si="117"/>
        <v>#DIV/0!</v>
      </c>
      <c r="X1358">
        <f t="shared" si="115"/>
        <v>0</v>
      </c>
      <c r="Y1358">
        <f t="shared" si="116"/>
        <v>0</v>
      </c>
    </row>
    <row r="1359" spans="15:25" x14ac:dyDescent="0.25">
      <c r="O1359">
        <v>1356</v>
      </c>
      <c r="P1359">
        <v>-0.11179868163678981</v>
      </c>
      <c r="Q1359">
        <f t="shared" si="118"/>
        <v>0.89422426314552772</v>
      </c>
      <c r="T1359" t="e">
        <f t="shared" si="117"/>
        <v>#DIV/0!</v>
      </c>
      <c r="X1359">
        <f t="shared" ref="X1359:X1422" si="119">COUNTIFS($Q$4:$Q$2003,"&gt;"&amp;R1359,$Q$4:$Q$2003,"&lt;="&amp;S1359)/2000</f>
        <v>0</v>
      </c>
      <c r="Y1359">
        <f t="shared" ref="Y1359:Y1422" si="120">X1359/(0.125)</f>
        <v>0</v>
      </c>
    </row>
    <row r="1360" spans="15:25" x14ac:dyDescent="0.25">
      <c r="O1360">
        <v>1357</v>
      </c>
      <c r="P1360">
        <v>0.54567741048852647</v>
      </c>
      <c r="Q1360">
        <f t="shared" si="118"/>
        <v>1.725777045971056</v>
      </c>
      <c r="T1360" t="e">
        <f t="shared" si="117"/>
        <v>#DIV/0!</v>
      </c>
      <c r="X1360">
        <f t="shared" si="119"/>
        <v>0</v>
      </c>
      <c r="Y1360">
        <f t="shared" si="120"/>
        <v>0</v>
      </c>
    </row>
    <row r="1361" spans="15:25" x14ac:dyDescent="0.25">
      <c r="O1361">
        <v>1358</v>
      </c>
      <c r="P1361">
        <v>1.1593288388703711</v>
      </c>
      <c r="Q1361">
        <f t="shared" si="118"/>
        <v>3.1877930351987422</v>
      </c>
      <c r="T1361" t="e">
        <f t="shared" si="117"/>
        <v>#DIV/0!</v>
      </c>
      <c r="X1361">
        <f t="shared" si="119"/>
        <v>0</v>
      </c>
      <c r="Y1361">
        <f t="shared" si="120"/>
        <v>0</v>
      </c>
    </row>
    <row r="1362" spans="15:25" x14ac:dyDescent="0.25">
      <c r="O1362">
        <v>1359</v>
      </c>
      <c r="P1362">
        <v>-0.18104739448911714</v>
      </c>
      <c r="Q1362">
        <f t="shared" si="118"/>
        <v>0.83439581199541812</v>
      </c>
      <c r="T1362" t="e">
        <f t="shared" si="117"/>
        <v>#DIV/0!</v>
      </c>
      <c r="X1362">
        <f t="shared" si="119"/>
        <v>0</v>
      </c>
      <c r="Y1362">
        <f t="shared" si="120"/>
        <v>0</v>
      </c>
    </row>
    <row r="1363" spans="15:25" x14ac:dyDescent="0.25">
      <c r="O1363">
        <v>1360</v>
      </c>
      <c r="P1363">
        <v>-0.1765748741543669</v>
      </c>
      <c r="Q1363">
        <f t="shared" si="118"/>
        <v>0.83813602207987459</v>
      </c>
      <c r="T1363" t="e">
        <f t="shared" si="117"/>
        <v>#DIV/0!</v>
      </c>
      <c r="X1363">
        <f t="shared" si="119"/>
        <v>0</v>
      </c>
      <c r="Y1363">
        <f t="shared" si="120"/>
        <v>0</v>
      </c>
    </row>
    <row r="1364" spans="15:25" x14ac:dyDescent="0.25">
      <c r="O1364">
        <v>1361</v>
      </c>
      <c r="P1364">
        <v>-0.24109436276028273</v>
      </c>
      <c r="Q1364">
        <f t="shared" si="118"/>
        <v>0.78576747570192118</v>
      </c>
      <c r="T1364" t="e">
        <f t="shared" si="117"/>
        <v>#DIV/0!</v>
      </c>
      <c r="X1364">
        <f t="shared" si="119"/>
        <v>0</v>
      </c>
      <c r="Y1364">
        <f t="shared" si="120"/>
        <v>0</v>
      </c>
    </row>
    <row r="1365" spans="15:25" x14ac:dyDescent="0.25">
      <c r="O1365">
        <v>1362</v>
      </c>
      <c r="P1365">
        <v>1.0306391335887799</v>
      </c>
      <c r="Q1365">
        <f t="shared" si="118"/>
        <v>2.802856662186457</v>
      </c>
      <c r="T1365" t="e">
        <f t="shared" si="117"/>
        <v>#DIV/0!</v>
      </c>
      <c r="X1365">
        <f t="shared" si="119"/>
        <v>0</v>
      </c>
      <c r="Y1365">
        <f t="shared" si="120"/>
        <v>0</v>
      </c>
    </row>
    <row r="1366" spans="15:25" x14ac:dyDescent="0.25">
      <c r="O1366">
        <v>1363</v>
      </c>
      <c r="P1366">
        <v>-0.32970606624220739</v>
      </c>
      <c r="Q1366">
        <f t="shared" si="118"/>
        <v>0.71913508044594943</v>
      </c>
      <c r="T1366" t="e">
        <f t="shared" si="117"/>
        <v>#DIV/0!</v>
      </c>
      <c r="X1366">
        <f t="shared" si="119"/>
        <v>0</v>
      </c>
      <c r="Y1366">
        <f t="shared" si="120"/>
        <v>0</v>
      </c>
    </row>
    <row r="1367" spans="15:25" x14ac:dyDescent="0.25">
      <c r="O1367">
        <v>1364</v>
      </c>
      <c r="P1367">
        <v>-2.3590218246453771</v>
      </c>
      <c r="Q1367">
        <f t="shared" si="118"/>
        <v>9.4512627918253836E-2</v>
      </c>
      <c r="T1367" t="e">
        <f t="shared" si="117"/>
        <v>#DIV/0!</v>
      </c>
      <c r="X1367">
        <f t="shared" si="119"/>
        <v>0</v>
      </c>
      <c r="Y1367">
        <f t="shared" si="120"/>
        <v>0</v>
      </c>
    </row>
    <row r="1368" spans="15:25" x14ac:dyDescent="0.25">
      <c r="O1368">
        <v>1365</v>
      </c>
      <c r="P1368">
        <v>-0.55073530006043447</v>
      </c>
      <c r="Q1368">
        <f t="shared" si="118"/>
        <v>0.57652573508045002</v>
      </c>
      <c r="T1368" t="e">
        <f t="shared" si="117"/>
        <v>#DIV/0!</v>
      </c>
      <c r="X1368">
        <f t="shared" si="119"/>
        <v>0</v>
      </c>
      <c r="Y1368">
        <f t="shared" si="120"/>
        <v>0</v>
      </c>
    </row>
    <row r="1369" spans="15:25" x14ac:dyDescent="0.25">
      <c r="O1369">
        <v>1366</v>
      </c>
      <c r="P1369">
        <v>-1.087712422329437</v>
      </c>
      <c r="Q1369">
        <f t="shared" si="118"/>
        <v>0.33698649543380477</v>
      </c>
      <c r="T1369" t="e">
        <f t="shared" si="117"/>
        <v>#DIV/0!</v>
      </c>
      <c r="X1369">
        <f t="shared" si="119"/>
        <v>0</v>
      </c>
      <c r="Y1369">
        <f t="shared" si="120"/>
        <v>0</v>
      </c>
    </row>
    <row r="1370" spans="15:25" x14ac:dyDescent="0.25">
      <c r="O1370">
        <v>1367</v>
      </c>
      <c r="P1370">
        <v>0.94176639092373204</v>
      </c>
      <c r="Q1370">
        <f t="shared" si="118"/>
        <v>2.5645073423703129</v>
      </c>
      <c r="T1370" t="e">
        <f t="shared" si="117"/>
        <v>#DIV/0!</v>
      </c>
      <c r="X1370">
        <f t="shared" si="119"/>
        <v>0</v>
      </c>
      <c r="Y1370">
        <f t="shared" si="120"/>
        <v>0</v>
      </c>
    </row>
    <row r="1371" spans="15:25" x14ac:dyDescent="0.25">
      <c r="O1371">
        <v>1368</v>
      </c>
      <c r="P1371">
        <v>-5.8932304548920478E-3</v>
      </c>
      <c r="Q1371">
        <f t="shared" si="118"/>
        <v>0.99412410056575917</v>
      </c>
      <c r="T1371" t="e">
        <f t="shared" si="117"/>
        <v>#DIV/0!</v>
      </c>
      <c r="X1371">
        <f t="shared" si="119"/>
        <v>0</v>
      </c>
      <c r="Y1371">
        <f t="shared" si="120"/>
        <v>0</v>
      </c>
    </row>
    <row r="1372" spans="15:25" x14ac:dyDescent="0.25">
      <c r="O1372">
        <v>1369</v>
      </c>
      <c r="P1372">
        <v>1.7105406943894535E-3</v>
      </c>
      <c r="Q1372">
        <f t="shared" si="118"/>
        <v>1.0017120045036392</v>
      </c>
      <c r="T1372" t="e">
        <f t="shared" si="117"/>
        <v>#DIV/0!</v>
      </c>
      <c r="X1372">
        <f t="shared" si="119"/>
        <v>0</v>
      </c>
      <c r="Y1372">
        <f t="shared" si="120"/>
        <v>0</v>
      </c>
    </row>
    <row r="1373" spans="15:25" x14ac:dyDescent="0.25">
      <c r="O1373">
        <v>1370</v>
      </c>
      <c r="P1373">
        <v>-0.84048934909920814</v>
      </c>
      <c r="Q1373">
        <f t="shared" si="118"/>
        <v>0.43149931795414009</v>
      </c>
      <c r="T1373" t="e">
        <f t="shared" si="117"/>
        <v>#DIV/0!</v>
      </c>
      <c r="X1373">
        <f t="shared" si="119"/>
        <v>0</v>
      </c>
      <c r="Y1373">
        <f t="shared" si="120"/>
        <v>0</v>
      </c>
    </row>
    <row r="1374" spans="15:25" x14ac:dyDescent="0.25">
      <c r="O1374">
        <v>1371</v>
      </c>
      <c r="P1374">
        <v>-0.67349015061040762</v>
      </c>
      <c r="Q1374">
        <f t="shared" si="118"/>
        <v>0.50992575075859004</v>
      </c>
      <c r="T1374" t="e">
        <f t="shared" si="117"/>
        <v>#DIV/0!</v>
      </c>
      <c r="X1374">
        <f t="shared" si="119"/>
        <v>0</v>
      </c>
      <c r="Y1374">
        <f t="shared" si="120"/>
        <v>0</v>
      </c>
    </row>
    <row r="1375" spans="15:25" x14ac:dyDescent="0.25">
      <c r="O1375">
        <v>1372</v>
      </c>
      <c r="P1375">
        <v>-0.96685670666932666</v>
      </c>
      <c r="Q1375">
        <f t="shared" si="118"/>
        <v>0.38027648197829578</v>
      </c>
      <c r="T1375" t="e">
        <f t="shared" si="117"/>
        <v>#DIV/0!</v>
      </c>
      <c r="X1375">
        <f t="shared" si="119"/>
        <v>0</v>
      </c>
      <c r="Y1375">
        <f t="shared" si="120"/>
        <v>0</v>
      </c>
    </row>
    <row r="1376" spans="15:25" x14ac:dyDescent="0.25">
      <c r="O1376">
        <v>1373</v>
      </c>
      <c r="P1376">
        <v>1.6389014648635467</v>
      </c>
      <c r="Q1376">
        <f t="shared" si="118"/>
        <v>5.1495094868287099</v>
      </c>
      <c r="T1376" t="e">
        <f t="shared" si="117"/>
        <v>#DIV/0!</v>
      </c>
      <c r="X1376">
        <f t="shared" si="119"/>
        <v>0</v>
      </c>
      <c r="Y1376">
        <f t="shared" si="120"/>
        <v>0</v>
      </c>
    </row>
    <row r="1377" spans="15:25" x14ac:dyDescent="0.25">
      <c r="O1377">
        <v>1374</v>
      </c>
      <c r="P1377">
        <v>0.8769687074818916</v>
      </c>
      <c r="Q1377">
        <f t="shared" si="118"/>
        <v>2.4036026295500674</v>
      </c>
      <c r="T1377" t="e">
        <f t="shared" si="117"/>
        <v>#DIV/0!</v>
      </c>
      <c r="X1377">
        <f t="shared" si="119"/>
        <v>0</v>
      </c>
      <c r="Y1377">
        <f t="shared" si="120"/>
        <v>0</v>
      </c>
    </row>
    <row r="1378" spans="15:25" x14ac:dyDescent="0.25">
      <c r="O1378">
        <v>1375</v>
      </c>
      <c r="P1378">
        <v>-0.68139995724027713</v>
      </c>
      <c r="Q1378">
        <f t="shared" si="118"/>
        <v>0.50590824646181454</v>
      </c>
      <c r="T1378" t="e">
        <f t="shared" si="117"/>
        <v>#DIV/0!</v>
      </c>
      <c r="X1378">
        <f t="shared" si="119"/>
        <v>0</v>
      </c>
      <c r="Y1378">
        <f t="shared" si="120"/>
        <v>0</v>
      </c>
    </row>
    <row r="1379" spans="15:25" x14ac:dyDescent="0.25">
      <c r="O1379">
        <v>1376</v>
      </c>
      <c r="P1379">
        <v>-0.87412451038260308</v>
      </c>
      <c r="Q1379">
        <f t="shared" si="118"/>
        <v>0.41722713785388849</v>
      </c>
      <c r="T1379" t="e">
        <f t="shared" si="117"/>
        <v>#DIV/0!</v>
      </c>
      <c r="X1379">
        <f t="shared" si="119"/>
        <v>0</v>
      </c>
      <c r="Y1379">
        <f t="shared" si="120"/>
        <v>0</v>
      </c>
    </row>
    <row r="1380" spans="15:25" x14ac:dyDescent="0.25">
      <c r="O1380">
        <v>1377</v>
      </c>
      <c r="P1380">
        <v>1.3284052404959421</v>
      </c>
      <c r="Q1380">
        <f t="shared" si="118"/>
        <v>3.7750183382204932</v>
      </c>
      <c r="T1380" t="e">
        <f t="shared" si="117"/>
        <v>#DIV/0!</v>
      </c>
      <c r="X1380">
        <f t="shared" si="119"/>
        <v>0</v>
      </c>
      <c r="Y1380">
        <f t="shared" si="120"/>
        <v>0</v>
      </c>
    </row>
    <row r="1381" spans="15:25" x14ac:dyDescent="0.25">
      <c r="O1381">
        <v>1378</v>
      </c>
      <c r="P1381">
        <v>-1.412335900759653</v>
      </c>
      <c r="Q1381">
        <f t="shared" si="118"/>
        <v>0.24357365423018384</v>
      </c>
      <c r="T1381" t="e">
        <f t="shared" si="117"/>
        <v>#DIV/0!</v>
      </c>
      <c r="X1381">
        <f t="shared" si="119"/>
        <v>0</v>
      </c>
      <c r="Y1381">
        <f t="shared" si="120"/>
        <v>0</v>
      </c>
    </row>
    <row r="1382" spans="15:25" x14ac:dyDescent="0.25">
      <c r="O1382">
        <v>1379</v>
      </c>
      <c r="P1382">
        <v>1.2427232569520583</v>
      </c>
      <c r="Q1382">
        <f t="shared" si="118"/>
        <v>3.4650368134303728</v>
      </c>
      <c r="T1382" t="e">
        <f t="shared" si="117"/>
        <v>#DIV/0!</v>
      </c>
      <c r="X1382">
        <f t="shared" si="119"/>
        <v>0</v>
      </c>
      <c r="Y1382">
        <f t="shared" si="120"/>
        <v>0</v>
      </c>
    </row>
    <row r="1383" spans="15:25" x14ac:dyDescent="0.25">
      <c r="O1383">
        <v>1380</v>
      </c>
      <c r="P1383">
        <v>0.44352654053084312</v>
      </c>
      <c r="Q1383">
        <f t="shared" si="118"/>
        <v>1.5581925699221124</v>
      </c>
      <c r="T1383" t="e">
        <f t="shared" si="117"/>
        <v>#DIV/0!</v>
      </c>
      <c r="X1383">
        <f t="shared" si="119"/>
        <v>0</v>
      </c>
      <c r="Y1383">
        <f t="shared" si="120"/>
        <v>0</v>
      </c>
    </row>
    <row r="1384" spans="15:25" x14ac:dyDescent="0.25">
      <c r="O1384">
        <v>1381</v>
      </c>
      <c r="P1384">
        <v>0.696577512825441</v>
      </c>
      <c r="Q1384">
        <f t="shared" si="118"/>
        <v>2.0068724451771018</v>
      </c>
      <c r="T1384" t="e">
        <f t="shared" si="117"/>
        <v>#DIV/0!</v>
      </c>
      <c r="X1384">
        <f t="shared" si="119"/>
        <v>0</v>
      </c>
      <c r="Y1384">
        <f t="shared" si="120"/>
        <v>0</v>
      </c>
    </row>
    <row r="1385" spans="15:25" x14ac:dyDescent="0.25">
      <c r="O1385">
        <v>1382</v>
      </c>
      <c r="P1385">
        <v>0.75850769610114444</v>
      </c>
      <c r="Q1385">
        <f t="shared" si="118"/>
        <v>2.1350876423117091</v>
      </c>
      <c r="T1385" t="e">
        <f t="shared" si="117"/>
        <v>#DIV/0!</v>
      </c>
      <c r="X1385">
        <f t="shared" si="119"/>
        <v>0</v>
      </c>
      <c r="Y1385">
        <f t="shared" si="120"/>
        <v>0</v>
      </c>
    </row>
    <row r="1386" spans="15:25" x14ac:dyDescent="0.25">
      <c r="O1386">
        <v>1383</v>
      </c>
      <c r="P1386">
        <v>-0.25527480236924371</v>
      </c>
      <c r="Q1386">
        <f t="shared" si="118"/>
        <v>0.7747035783282249</v>
      </c>
      <c r="T1386" t="e">
        <f t="shared" si="117"/>
        <v>#DIV/0!</v>
      </c>
      <c r="X1386">
        <f t="shared" si="119"/>
        <v>0</v>
      </c>
      <c r="Y1386">
        <f t="shared" si="120"/>
        <v>0</v>
      </c>
    </row>
    <row r="1387" spans="15:25" x14ac:dyDescent="0.25">
      <c r="O1387">
        <v>1384</v>
      </c>
      <c r="P1387">
        <v>-1.4237613610009729</v>
      </c>
      <c r="Q1387">
        <f t="shared" si="118"/>
        <v>0.24080655094390407</v>
      </c>
      <c r="T1387" t="e">
        <f t="shared" si="117"/>
        <v>#DIV/0!</v>
      </c>
      <c r="X1387">
        <f t="shared" si="119"/>
        <v>0</v>
      </c>
      <c r="Y1387">
        <f t="shared" si="120"/>
        <v>0</v>
      </c>
    </row>
    <row r="1388" spans="15:25" x14ac:dyDescent="0.25">
      <c r="O1388">
        <v>1385</v>
      </c>
      <c r="P1388">
        <v>-0.99600015536575581</v>
      </c>
      <c r="Q1388">
        <f t="shared" si="118"/>
        <v>0.36935384851468772</v>
      </c>
      <c r="T1388" t="e">
        <f t="shared" si="117"/>
        <v>#DIV/0!</v>
      </c>
      <c r="X1388">
        <f t="shared" si="119"/>
        <v>0</v>
      </c>
      <c r="Y1388">
        <f t="shared" si="120"/>
        <v>0</v>
      </c>
    </row>
    <row r="1389" spans="15:25" x14ac:dyDescent="0.25">
      <c r="O1389">
        <v>1386</v>
      </c>
      <c r="P1389">
        <v>-0.73857604354766915</v>
      </c>
      <c r="Q1389">
        <f t="shared" si="118"/>
        <v>0.4777937888997007</v>
      </c>
      <c r="T1389" t="e">
        <f t="shared" si="117"/>
        <v>#DIV/0!</v>
      </c>
      <c r="X1389">
        <f t="shared" si="119"/>
        <v>0</v>
      </c>
      <c r="Y1389">
        <f t="shared" si="120"/>
        <v>0</v>
      </c>
    </row>
    <row r="1390" spans="15:25" x14ac:dyDescent="0.25">
      <c r="O1390">
        <v>1387</v>
      </c>
      <c r="P1390">
        <v>-1.4101264892590761</v>
      </c>
      <c r="Q1390">
        <f t="shared" si="118"/>
        <v>0.24411240360344946</v>
      </c>
      <c r="T1390" t="e">
        <f t="shared" si="117"/>
        <v>#DIV/0!</v>
      </c>
      <c r="X1390">
        <f t="shared" si="119"/>
        <v>0</v>
      </c>
      <c r="Y1390">
        <f t="shared" si="120"/>
        <v>0</v>
      </c>
    </row>
    <row r="1391" spans="15:25" x14ac:dyDescent="0.25">
      <c r="O1391">
        <v>1388</v>
      </c>
      <c r="P1391">
        <v>2.1720142015271615</v>
      </c>
      <c r="Q1391">
        <f t="shared" si="118"/>
        <v>8.7759427679785613</v>
      </c>
      <c r="T1391" t="e">
        <f t="shared" si="117"/>
        <v>#DIV/0!</v>
      </c>
      <c r="X1391">
        <f t="shared" si="119"/>
        <v>0</v>
      </c>
      <c r="Y1391">
        <f t="shared" si="120"/>
        <v>0</v>
      </c>
    </row>
    <row r="1392" spans="15:25" x14ac:dyDescent="0.25">
      <c r="O1392">
        <v>1389</v>
      </c>
      <c r="P1392">
        <v>0.63917861134606124</v>
      </c>
      <c r="Q1392">
        <f t="shared" si="118"/>
        <v>1.8949237710113669</v>
      </c>
      <c r="T1392" t="e">
        <f t="shared" ref="T1392:T1455" si="121">ROUND(AVERAGE(R1392:S1392),2)</f>
        <v>#DIV/0!</v>
      </c>
      <c r="X1392">
        <f t="shared" si="119"/>
        <v>0</v>
      </c>
      <c r="Y1392">
        <f t="shared" si="120"/>
        <v>0</v>
      </c>
    </row>
    <row r="1393" spans="15:25" x14ac:dyDescent="0.25">
      <c r="O1393">
        <v>1390</v>
      </c>
      <c r="P1393">
        <v>0.53374004873831526</v>
      </c>
      <c r="Q1393">
        <f t="shared" si="118"/>
        <v>1.7052982953856728</v>
      </c>
      <c r="T1393" t="e">
        <f t="shared" si="121"/>
        <v>#DIV/0!</v>
      </c>
      <c r="X1393">
        <f t="shared" si="119"/>
        <v>0</v>
      </c>
      <c r="Y1393">
        <f t="shared" si="120"/>
        <v>0</v>
      </c>
    </row>
    <row r="1394" spans="15:25" x14ac:dyDescent="0.25">
      <c r="O1394">
        <v>1391</v>
      </c>
      <c r="P1394">
        <v>1.5087533053957769</v>
      </c>
      <c r="Q1394">
        <f t="shared" si="118"/>
        <v>4.5210908598266446</v>
      </c>
      <c r="T1394" t="e">
        <f t="shared" si="121"/>
        <v>#DIV/0!</v>
      </c>
      <c r="X1394">
        <f t="shared" si="119"/>
        <v>0</v>
      </c>
      <c r="Y1394">
        <f t="shared" si="120"/>
        <v>0</v>
      </c>
    </row>
    <row r="1395" spans="15:25" x14ac:dyDescent="0.25">
      <c r="O1395">
        <v>1392</v>
      </c>
      <c r="P1395">
        <v>-0.39718143328312733</v>
      </c>
      <c r="Q1395">
        <f t="shared" si="118"/>
        <v>0.67221205292831721</v>
      </c>
      <c r="T1395" t="e">
        <f t="shared" si="121"/>
        <v>#DIV/0!</v>
      </c>
      <c r="X1395">
        <f t="shared" si="119"/>
        <v>0</v>
      </c>
      <c r="Y1395">
        <f t="shared" si="120"/>
        <v>0</v>
      </c>
    </row>
    <row r="1396" spans="15:25" x14ac:dyDescent="0.25">
      <c r="O1396">
        <v>1393</v>
      </c>
      <c r="P1396">
        <v>-0.70004181753413897</v>
      </c>
      <c r="Q1396">
        <f t="shared" si="118"/>
        <v>0.49656453825270014</v>
      </c>
      <c r="T1396" t="e">
        <f t="shared" si="121"/>
        <v>#DIV/0!</v>
      </c>
      <c r="X1396">
        <f t="shared" si="119"/>
        <v>0</v>
      </c>
      <c r="Y1396">
        <f t="shared" si="120"/>
        <v>0</v>
      </c>
    </row>
    <row r="1397" spans="15:25" x14ac:dyDescent="0.25">
      <c r="O1397">
        <v>1394</v>
      </c>
      <c r="P1397">
        <v>1.7571313412620633</v>
      </c>
      <c r="Q1397">
        <f t="shared" si="118"/>
        <v>5.7957873880934896</v>
      </c>
      <c r="T1397" t="e">
        <f t="shared" si="121"/>
        <v>#DIV/0!</v>
      </c>
      <c r="X1397">
        <f t="shared" si="119"/>
        <v>0</v>
      </c>
      <c r="Y1397">
        <f t="shared" si="120"/>
        <v>0</v>
      </c>
    </row>
    <row r="1398" spans="15:25" x14ac:dyDescent="0.25">
      <c r="O1398">
        <v>1395</v>
      </c>
      <c r="P1398">
        <v>-1.3892451630294131</v>
      </c>
      <c r="Q1398">
        <f t="shared" si="118"/>
        <v>0.24926338685684246</v>
      </c>
      <c r="T1398" t="e">
        <f t="shared" si="121"/>
        <v>#DIV/0!</v>
      </c>
      <c r="X1398">
        <f t="shared" si="119"/>
        <v>0</v>
      </c>
      <c r="Y1398">
        <f t="shared" si="120"/>
        <v>0</v>
      </c>
    </row>
    <row r="1399" spans="15:25" x14ac:dyDescent="0.25">
      <c r="O1399">
        <v>1396</v>
      </c>
      <c r="P1399">
        <v>-0.34510080152754924</v>
      </c>
      <c r="Q1399">
        <f t="shared" si="118"/>
        <v>0.70814896737230315</v>
      </c>
      <c r="T1399" t="e">
        <f t="shared" si="121"/>
        <v>#DIV/0!</v>
      </c>
      <c r="X1399">
        <f t="shared" si="119"/>
        <v>0</v>
      </c>
      <c r="Y1399">
        <f t="shared" si="120"/>
        <v>0</v>
      </c>
    </row>
    <row r="1400" spans="15:25" x14ac:dyDescent="0.25">
      <c r="O1400">
        <v>1397</v>
      </c>
      <c r="P1400">
        <v>-0.71244592863909784</v>
      </c>
      <c r="Q1400">
        <f t="shared" si="118"/>
        <v>0.49044314028700225</v>
      </c>
      <c r="T1400" t="e">
        <f t="shared" si="121"/>
        <v>#DIV/0!</v>
      </c>
      <c r="X1400">
        <f t="shared" si="119"/>
        <v>0</v>
      </c>
      <c r="Y1400">
        <f t="shared" si="120"/>
        <v>0</v>
      </c>
    </row>
    <row r="1401" spans="15:25" x14ac:dyDescent="0.25">
      <c r="O1401">
        <v>1398</v>
      </c>
      <c r="P1401">
        <v>-0.4436518510358905</v>
      </c>
      <c r="Q1401">
        <f t="shared" si="118"/>
        <v>0.6416887852288794</v>
      </c>
      <c r="T1401" t="e">
        <f t="shared" si="121"/>
        <v>#DIV/0!</v>
      </c>
      <c r="X1401">
        <f t="shared" si="119"/>
        <v>0</v>
      </c>
      <c r="Y1401">
        <f t="shared" si="120"/>
        <v>0</v>
      </c>
    </row>
    <row r="1402" spans="15:25" x14ac:dyDescent="0.25">
      <c r="O1402">
        <v>1399</v>
      </c>
      <c r="P1402">
        <v>0.28305986503957786</v>
      </c>
      <c r="Q1402">
        <f t="shared" si="118"/>
        <v>1.3271846113982957</v>
      </c>
      <c r="T1402" t="e">
        <f t="shared" si="121"/>
        <v>#DIV/0!</v>
      </c>
      <c r="X1402">
        <f t="shared" si="119"/>
        <v>0</v>
      </c>
      <c r="Y1402">
        <f t="shared" si="120"/>
        <v>0</v>
      </c>
    </row>
    <row r="1403" spans="15:25" x14ac:dyDescent="0.25">
      <c r="O1403">
        <v>1400</v>
      </c>
      <c r="P1403">
        <v>-0.22152939336758415</v>
      </c>
      <c r="Q1403">
        <f t="shared" si="118"/>
        <v>0.80129236912063728</v>
      </c>
      <c r="T1403" t="e">
        <f t="shared" si="121"/>
        <v>#DIV/0!</v>
      </c>
      <c r="X1403">
        <f t="shared" si="119"/>
        <v>0</v>
      </c>
      <c r="Y1403">
        <f t="shared" si="120"/>
        <v>0</v>
      </c>
    </row>
    <row r="1404" spans="15:25" x14ac:dyDescent="0.25">
      <c r="O1404">
        <v>1401</v>
      </c>
      <c r="P1404">
        <v>-0.30402853635061816</v>
      </c>
      <c r="Q1404">
        <f t="shared" si="118"/>
        <v>0.73783981089462447</v>
      </c>
      <c r="T1404" t="e">
        <f t="shared" si="121"/>
        <v>#DIV/0!</v>
      </c>
      <c r="X1404">
        <f t="shared" si="119"/>
        <v>0</v>
      </c>
      <c r="Y1404">
        <f t="shared" si="120"/>
        <v>0</v>
      </c>
    </row>
    <row r="1405" spans="15:25" x14ac:dyDescent="0.25">
      <c r="O1405">
        <v>1402</v>
      </c>
      <c r="P1405">
        <v>0.92120890909798647</v>
      </c>
      <c r="Q1405">
        <f t="shared" si="118"/>
        <v>2.5123257282725775</v>
      </c>
      <c r="T1405" t="e">
        <f t="shared" si="121"/>
        <v>#DIV/0!</v>
      </c>
      <c r="X1405">
        <f t="shared" si="119"/>
        <v>0</v>
      </c>
      <c r="Y1405">
        <f t="shared" si="120"/>
        <v>0</v>
      </c>
    </row>
    <row r="1406" spans="15:25" x14ac:dyDescent="0.25">
      <c r="O1406">
        <v>1403</v>
      </c>
      <c r="P1406">
        <v>7.4213442826558437E-2</v>
      </c>
      <c r="Q1406">
        <f t="shared" si="118"/>
        <v>1.0770366667146838</v>
      </c>
      <c r="T1406" t="e">
        <f t="shared" si="121"/>
        <v>#DIV/0!</v>
      </c>
      <c r="X1406">
        <f t="shared" si="119"/>
        <v>0</v>
      </c>
      <c r="Y1406">
        <f t="shared" si="120"/>
        <v>0</v>
      </c>
    </row>
    <row r="1407" spans="15:25" x14ac:dyDescent="0.25">
      <c r="O1407">
        <v>1404</v>
      </c>
      <c r="P1407">
        <v>1.2913633986581492</v>
      </c>
      <c r="Q1407">
        <f t="shared" si="118"/>
        <v>3.6377428700166172</v>
      </c>
      <c r="T1407" t="e">
        <f t="shared" si="121"/>
        <v>#DIV/0!</v>
      </c>
      <c r="X1407">
        <f t="shared" si="119"/>
        <v>0</v>
      </c>
      <c r="Y1407">
        <f t="shared" si="120"/>
        <v>0</v>
      </c>
    </row>
    <row r="1408" spans="15:25" x14ac:dyDescent="0.25">
      <c r="O1408">
        <v>1405</v>
      </c>
      <c r="P1408">
        <v>0.16499423376485214</v>
      </c>
      <c r="Q1408">
        <f t="shared" si="118"/>
        <v>1.1793863180729434</v>
      </c>
      <c r="T1408" t="e">
        <f t="shared" si="121"/>
        <v>#DIV/0!</v>
      </c>
      <c r="X1408">
        <f t="shared" si="119"/>
        <v>0</v>
      </c>
      <c r="Y1408">
        <f t="shared" si="120"/>
        <v>0</v>
      </c>
    </row>
    <row r="1409" spans="15:25" x14ac:dyDescent="0.25">
      <c r="O1409">
        <v>1406</v>
      </c>
      <c r="P1409">
        <v>-0.51253207317246263</v>
      </c>
      <c r="Q1409">
        <f t="shared" si="118"/>
        <v>0.59897700345028893</v>
      </c>
      <c r="T1409" t="e">
        <f t="shared" si="121"/>
        <v>#DIV/0!</v>
      </c>
      <c r="X1409">
        <f t="shared" si="119"/>
        <v>0</v>
      </c>
      <c r="Y1409">
        <f t="shared" si="120"/>
        <v>0</v>
      </c>
    </row>
    <row r="1410" spans="15:25" x14ac:dyDescent="0.25">
      <c r="O1410">
        <v>1407</v>
      </c>
      <c r="P1410">
        <v>-0.53204673421030024</v>
      </c>
      <c r="Q1410">
        <f t="shared" si="118"/>
        <v>0.58740148377857204</v>
      </c>
      <c r="T1410" t="e">
        <f t="shared" si="121"/>
        <v>#DIV/0!</v>
      </c>
      <c r="X1410">
        <f t="shared" si="119"/>
        <v>0</v>
      </c>
      <c r="Y1410">
        <f t="shared" si="120"/>
        <v>0</v>
      </c>
    </row>
    <row r="1411" spans="15:25" x14ac:dyDescent="0.25">
      <c r="O1411">
        <v>1408</v>
      </c>
      <c r="P1411">
        <v>0.63173686799414308</v>
      </c>
      <c r="Q1411">
        <f t="shared" si="118"/>
        <v>1.8808745747290156</v>
      </c>
      <c r="T1411" t="e">
        <f t="shared" si="121"/>
        <v>#DIV/0!</v>
      </c>
      <c r="X1411">
        <f t="shared" si="119"/>
        <v>0</v>
      </c>
      <c r="Y1411">
        <f t="shared" si="120"/>
        <v>0</v>
      </c>
    </row>
    <row r="1412" spans="15:25" x14ac:dyDescent="0.25">
      <c r="O1412">
        <v>1409</v>
      </c>
      <c r="P1412">
        <v>-0.46155931100301623</v>
      </c>
      <c r="Q1412">
        <f t="shared" si="118"/>
        <v>0.63030004504127513</v>
      </c>
      <c r="T1412" t="e">
        <f t="shared" si="121"/>
        <v>#DIV/0!</v>
      </c>
      <c r="X1412">
        <f t="shared" si="119"/>
        <v>0</v>
      </c>
      <c r="Y1412">
        <f t="shared" si="120"/>
        <v>0</v>
      </c>
    </row>
    <row r="1413" spans="15:25" x14ac:dyDescent="0.25">
      <c r="O1413">
        <v>1410</v>
      </c>
      <c r="P1413">
        <v>-2.6613214700738701</v>
      </c>
      <c r="Q1413">
        <f t="shared" ref="Q1413:Q1476" si="122">EXP(P1413)</f>
        <v>6.9855848310706181E-2</v>
      </c>
      <c r="T1413" t="e">
        <f t="shared" si="121"/>
        <v>#DIV/0!</v>
      </c>
      <c r="X1413">
        <f t="shared" si="119"/>
        <v>0</v>
      </c>
      <c r="Y1413">
        <f t="shared" si="120"/>
        <v>0</v>
      </c>
    </row>
    <row r="1414" spans="15:25" x14ac:dyDescent="0.25">
      <c r="O1414">
        <v>1411</v>
      </c>
      <c r="P1414">
        <v>-1.2893898762251403</v>
      </c>
      <c r="Q1414">
        <f t="shared" si="122"/>
        <v>0.27543878358437607</v>
      </c>
      <c r="T1414" t="e">
        <f t="shared" si="121"/>
        <v>#DIV/0!</v>
      </c>
      <c r="X1414">
        <f t="shared" si="119"/>
        <v>0</v>
      </c>
      <c r="Y1414">
        <f t="shared" si="120"/>
        <v>0</v>
      </c>
    </row>
    <row r="1415" spans="15:25" x14ac:dyDescent="0.25">
      <c r="O1415">
        <v>1412</v>
      </c>
      <c r="P1415">
        <v>-1.2361835930585054</v>
      </c>
      <c r="Q1415">
        <f t="shared" si="122"/>
        <v>0.2904907359957159</v>
      </c>
      <c r="T1415" t="e">
        <f t="shared" si="121"/>
        <v>#DIV/0!</v>
      </c>
      <c r="X1415">
        <f t="shared" si="119"/>
        <v>0</v>
      </c>
      <c r="Y1415">
        <f t="shared" si="120"/>
        <v>0</v>
      </c>
    </row>
    <row r="1416" spans="15:25" x14ac:dyDescent="0.25">
      <c r="O1416">
        <v>1413</v>
      </c>
      <c r="P1416">
        <v>0.86486770741843211</v>
      </c>
      <c r="Q1416">
        <f t="shared" si="122"/>
        <v>2.3746919110727212</v>
      </c>
      <c r="T1416" t="e">
        <f t="shared" si="121"/>
        <v>#DIV/0!</v>
      </c>
      <c r="X1416">
        <f t="shared" si="119"/>
        <v>0</v>
      </c>
      <c r="Y1416">
        <f t="shared" si="120"/>
        <v>0</v>
      </c>
    </row>
    <row r="1417" spans="15:25" x14ac:dyDescent="0.25">
      <c r="O1417">
        <v>1414</v>
      </c>
      <c r="P1417">
        <v>0.26146457241292975</v>
      </c>
      <c r="Q1417">
        <f t="shared" si="122"/>
        <v>1.2988309263110833</v>
      </c>
      <c r="T1417" t="e">
        <f t="shared" si="121"/>
        <v>#DIV/0!</v>
      </c>
      <c r="X1417">
        <f t="shared" si="119"/>
        <v>0</v>
      </c>
      <c r="Y1417">
        <f t="shared" si="120"/>
        <v>0</v>
      </c>
    </row>
    <row r="1418" spans="15:25" x14ac:dyDescent="0.25">
      <c r="O1418">
        <v>1415</v>
      </c>
      <c r="P1418">
        <v>-2.4791223091055983</v>
      </c>
      <c r="Q1418">
        <f t="shared" si="122"/>
        <v>8.3816758523637791E-2</v>
      </c>
      <c r="T1418" t="e">
        <f t="shared" si="121"/>
        <v>#DIV/0!</v>
      </c>
      <c r="X1418">
        <f t="shared" si="119"/>
        <v>0</v>
      </c>
      <c r="Y1418">
        <f t="shared" si="120"/>
        <v>0</v>
      </c>
    </row>
    <row r="1419" spans="15:25" x14ac:dyDescent="0.25">
      <c r="O1419">
        <v>1416</v>
      </c>
      <c r="P1419">
        <v>-0.56396137010189296</v>
      </c>
      <c r="Q1419">
        <f t="shared" si="122"/>
        <v>0.5689507692648581</v>
      </c>
      <c r="T1419" t="e">
        <f t="shared" si="121"/>
        <v>#DIV/0!</v>
      </c>
      <c r="X1419">
        <f t="shared" si="119"/>
        <v>0</v>
      </c>
      <c r="Y1419">
        <f t="shared" si="120"/>
        <v>0</v>
      </c>
    </row>
    <row r="1420" spans="15:25" x14ac:dyDescent="0.25">
      <c r="O1420">
        <v>1417</v>
      </c>
      <c r="P1420">
        <v>1.7667158101886959</v>
      </c>
      <c r="Q1420">
        <f t="shared" si="122"/>
        <v>5.851603991184045</v>
      </c>
      <c r="T1420" t="e">
        <f t="shared" si="121"/>
        <v>#DIV/0!</v>
      </c>
      <c r="X1420">
        <f t="shared" si="119"/>
        <v>0</v>
      </c>
      <c r="Y1420">
        <f t="shared" si="120"/>
        <v>0</v>
      </c>
    </row>
    <row r="1421" spans="15:25" x14ac:dyDescent="0.25">
      <c r="O1421">
        <v>1418</v>
      </c>
      <c r="P1421">
        <v>-0.81503561818506842</v>
      </c>
      <c r="Q1421">
        <f t="shared" si="122"/>
        <v>0.4426235616326456</v>
      </c>
      <c r="T1421" t="e">
        <f t="shared" si="121"/>
        <v>#DIV/0!</v>
      </c>
      <c r="X1421">
        <f t="shared" si="119"/>
        <v>0</v>
      </c>
      <c r="Y1421">
        <f t="shared" si="120"/>
        <v>0</v>
      </c>
    </row>
    <row r="1422" spans="15:25" x14ac:dyDescent="0.25">
      <c r="O1422">
        <v>1419</v>
      </c>
      <c r="P1422">
        <v>-0.83608522467489654</v>
      </c>
      <c r="Q1422">
        <f t="shared" si="122"/>
        <v>0.43340388553725639</v>
      </c>
      <c r="T1422" t="e">
        <f t="shared" si="121"/>
        <v>#DIV/0!</v>
      </c>
      <c r="X1422">
        <f t="shared" si="119"/>
        <v>0</v>
      </c>
      <c r="Y1422">
        <f t="shared" si="120"/>
        <v>0</v>
      </c>
    </row>
    <row r="1423" spans="15:25" x14ac:dyDescent="0.25">
      <c r="O1423">
        <v>1420</v>
      </c>
      <c r="P1423">
        <v>0.95900001670379864</v>
      </c>
      <c r="Q1423">
        <f t="shared" si="122"/>
        <v>2.6090861259444065</v>
      </c>
      <c r="T1423" t="e">
        <f t="shared" si="121"/>
        <v>#DIV/0!</v>
      </c>
      <c r="X1423">
        <f t="shared" ref="X1423:X1486" si="123">COUNTIFS($Q$4:$Q$2003,"&gt;"&amp;R1423,$Q$4:$Q$2003,"&lt;="&amp;S1423)/2000</f>
        <v>0</v>
      </c>
      <c r="Y1423">
        <f t="shared" ref="Y1423:Y1486" si="124">X1423/(0.125)</f>
        <v>0</v>
      </c>
    </row>
    <row r="1424" spans="15:25" x14ac:dyDescent="0.25">
      <c r="O1424">
        <v>1421</v>
      </c>
      <c r="P1424">
        <v>-1.9517167530079842</v>
      </c>
      <c r="Q1424">
        <f t="shared" si="122"/>
        <v>0.14203003168421446</v>
      </c>
      <c r="T1424" t="e">
        <f t="shared" si="121"/>
        <v>#DIV/0!</v>
      </c>
      <c r="X1424">
        <f t="shared" si="123"/>
        <v>0</v>
      </c>
      <c r="Y1424">
        <f t="shared" si="124"/>
        <v>0</v>
      </c>
    </row>
    <row r="1425" spans="15:25" x14ac:dyDescent="0.25">
      <c r="O1425">
        <v>1422</v>
      </c>
      <c r="P1425">
        <v>3.7806581166639125E-2</v>
      </c>
      <c r="Q1425">
        <f t="shared" si="122"/>
        <v>1.0385303421239129</v>
      </c>
      <c r="T1425" t="e">
        <f t="shared" si="121"/>
        <v>#DIV/0!</v>
      </c>
      <c r="X1425">
        <f t="shared" si="123"/>
        <v>0</v>
      </c>
      <c r="Y1425">
        <f t="shared" si="124"/>
        <v>0</v>
      </c>
    </row>
    <row r="1426" spans="15:25" x14ac:dyDescent="0.25">
      <c r="O1426">
        <v>1423</v>
      </c>
      <c r="P1426">
        <v>-0.17699653707031907</v>
      </c>
      <c r="Q1426">
        <f t="shared" si="122"/>
        <v>0.83778268570049907</v>
      </c>
      <c r="T1426" t="e">
        <f t="shared" si="121"/>
        <v>#DIV/0!</v>
      </c>
      <c r="X1426">
        <f t="shared" si="123"/>
        <v>0</v>
      </c>
      <c r="Y1426">
        <f t="shared" si="124"/>
        <v>0</v>
      </c>
    </row>
    <row r="1427" spans="15:25" x14ac:dyDescent="0.25">
      <c r="O1427">
        <v>1424</v>
      </c>
      <c r="P1427">
        <v>-1.2328282727058819</v>
      </c>
      <c r="Q1427">
        <f t="shared" si="122"/>
        <v>0.29146706250257953</v>
      </c>
      <c r="T1427" t="e">
        <f t="shared" si="121"/>
        <v>#DIV/0!</v>
      </c>
      <c r="X1427">
        <f t="shared" si="123"/>
        <v>0</v>
      </c>
      <c r="Y1427">
        <f t="shared" si="124"/>
        <v>0</v>
      </c>
    </row>
    <row r="1428" spans="15:25" x14ac:dyDescent="0.25">
      <c r="O1428">
        <v>1425</v>
      </c>
      <c r="P1428">
        <v>-0.95472809804926118</v>
      </c>
      <c r="Q1428">
        <f t="shared" si="122"/>
        <v>0.38491678995174983</v>
      </c>
      <c r="T1428" t="e">
        <f t="shared" si="121"/>
        <v>#DIV/0!</v>
      </c>
      <c r="X1428">
        <f t="shared" si="123"/>
        <v>0</v>
      </c>
      <c r="Y1428">
        <f t="shared" si="124"/>
        <v>0</v>
      </c>
    </row>
    <row r="1429" spans="15:25" x14ac:dyDescent="0.25">
      <c r="O1429">
        <v>1426</v>
      </c>
      <c r="P1429">
        <v>2.865264029518328</v>
      </c>
      <c r="Q1429">
        <f t="shared" si="122"/>
        <v>17.553687284391319</v>
      </c>
      <c r="T1429" t="e">
        <f t="shared" si="121"/>
        <v>#DIV/0!</v>
      </c>
      <c r="X1429">
        <f t="shared" si="123"/>
        <v>0</v>
      </c>
      <c r="Y1429">
        <f t="shared" si="124"/>
        <v>0</v>
      </c>
    </row>
    <row r="1430" spans="15:25" x14ac:dyDescent="0.25">
      <c r="O1430">
        <v>1427</v>
      </c>
      <c r="P1430">
        <v>-1.219592191621244</v>
      </c>
      <c r="Q1430">
        <f t="shared" si="122"/>
        <v>0.29535058881260601</v>
      </c>
      <c r="T1430" t="e">
        <f t="shared" si="121"/>
        <v>#DIV/0!</v>
      </c>
      <c r="X1430">
        <f t="shared" si="123"/>
        <v>0</v>
      </c>
      <c r="Y1430">
        <f t="shared" si="124"/>
        <v>0</v>
      </c>
    </row>
    <row r="1431" spans="15:25" x14ac:dyDescent="0.25">
      <c r="O1431">
        <v>1428</v>
      </c>
      <c r="P1431">
        <v>0.88863077608612462</v>
      </c>
      <c r="Q1431">
        <f t="shared" si="122"/>
        <v>2.4317976951555065</v>
      </c>
      <c r="T1431" t="e">
        <f t="shared" si="121"/>
        <v>#DIV/0!</v>
      </c>
      <c r="X1431">
        <f t="shared" si="123"/>
        <v>0</v>
      </c>
      <c r="Y1431">
        <f t="shared" si="124"/>
        <v>0</v>
      </c>
    </row>
    <row r="1432" spans="15:25" x14ac:dyDescent="0.25">
      <c r="O1432">
        <v>1429</v>
      </c>
      <c r="P1432">
        <v>1.9931773373379442</v>
      </c>
      <c r="Q1432">
        <f t="shared" si="122"/>
        <v>7.3388146469055302</v>
      </c>
      <c r="T1432" t="e">
        <f t="shared" si="121"/>
        <v>#DIV/0!</v>
      </c>
      <c r="X1432">
        <f t="shared" si="123"/>
        <v>0</v>
      </c>
      <c r="Y1432">
        <f t="shared" si="124"/>
        <v>0</v>
      </c>
    </row>
    <row r="1433" spans="15:25" x14ac:dyDescent="0.25">
      <c r="O1433">
        <v>1430</v>
      </c>
      <c r="P1433">
        <v>-1.5776859475663363</v>
      </c>
      <c r="Q1433">
        <f t="shared" si="122"/>
        <v>0.20645228728950069</v>
      </c>
      <c r="T1433" t="e">
        <f t="shared" si="121"/>
        <v>#DIV/0!</v>
      </c>
      <c r="X1433">
        <f t="shared" si="123"/>
        <v>0</v>
      </c>
      <c r="Y1433">
        <f t="shared" si="124"/>
        <v>0</v>
      </c>
    </row>
    <row r="1434" spans="15:25" x14ac:dyDescent="0.25">
      <c r="O1434">
        <v>1431</v>
      </c>
      <c r="P1434">
        <v>0.37581487677536013</v>
      </c>
      <c r="Q1434">
        <f t="shared" si="122"/>
        <v>1.4561775365362895</v>
      </c>
      <c r="T1434" t="e">
        <f t="shared" si="121"/>
        <v>#DIV/0!</v>
      </c>
      <c r="X1434">
        <f t="shared" si="123"/>
        <v>0</v>
      </c>
      <c r="Y1434">
        <f t="shared" si="124"/>
        <v>0</v>
      </c>
    </row>
    <row r="1435" spans="15:25" x14ac:dyDescent="0.25">
      <c r="O1435">
        <v>1432</v>
      </c>
      <c r="P1435">
        <v>0.37143953289037462</v>
      </c>
      <c r="Q1435">
        <f t="shared" si="122"/>
        <v>1.449820177015315</v>
      </c>
      <c r="T1435" t="e">
        <f t="shared" si="121"/>
        <v>#DIV/0!</v>
      </c>
      <c r="X1435">
        <f t="shared" si="123"/>
        <v>0</v>
      </c>
      <c r="Y1435">
        <f t="shared" si="124"/>
        <v>0</v>
      </c>
    </row>
    <row r="1436" spans="15:25" x14ac:dyDescent="0.25">
      <c r="O1436">
        <v>1433</v>
      </c>
      <c r="P1436">
        <v>-0.75601478035025804</v>
      </c>
      <c r="Q1436">
        <f t="shared" si="122"/>
        <v>0.46953389911602517</v>
      </c>
      <c r="T1436" t="e">
        <f t="shared" si="121"/>
        <v>#DIV/0!</v>
      </c>
      <c r="X1436">
        <f t="shared" si="123"/>
        <v>0</v>
      </c>
      <c r="Y1436">
        <f t="shared" si="124"/>
        <v>0</v>
      </c>
    </row>
    <row r="1437" spans="15:25" x14ac:dyDescent="0.25">
      <c r="O1437">
        <v>1434</v>
      </c>
      <c r="P1437">
        <v>-0.35103107000887834</v>
      </c>
      <c r="Q1437">
        <f t="shared" si="122"/>
        <v>0.70396188141392868</v>
      </c>
      <c r="T1437" t="e">
        <f t="shared" si="121"/>
        <v>#DIV/0!</v>
      </c>
      <c r="X1437">
        <f t="shared" si="123"/>
        <v>0</v>
      </c>
      <c r="Y1437">
        <f t="shared" si="124"/>
        <v>0</v>
      </c>
    </row>
    <row r="1438" spans="15:25" x14ac:dyDescent="0.25">
      <c r="O1438">
        <v>1435</v>
      </c>
      <c r="P1438">
        <v>-1.3768166298346896</v>
      </c>
      <c r="Q1438">
        <f t="shared" si="122"/>
        <v>0.25238069680262865</v>
      </c>
      <c r="T1438" t="e">
        <f t="shared" si="121"/>
        <v>#DIV/0!</v>
      </c>
      <c r="X1438">
        <f t="shared" si="123"/>
        <v>0</v>
      </c>
      <c r="Y1438">
        <f t="shared" si="124"/>
        <v>0</v>
      </c>
    </row>
    <row r="1439" spans="15:25" x14ac:dyDescent="0.25">
      <c r="O1439">
        <v>1436</v>
      </c>
      <c r="P1439">
        <v>-1.9701991727880137</v>
      </c>
      <c r="Q1439">
        <f t="shared" si="122"/>
        <v>0.13942908297012008</v>
      </c>
      <c r="T1439" t="e">
        <f t="shared" si="121"/>
        <v>#DIV/0!</v>
      </c>
      <c r="X1439">
        <f t="shared" si="123"/>
        <v>0</v>
      </c>
      <c r="Y1439">
        <f t="shared" si="124"/>
        <v>0</v>
      </c>
    </row>
    <row r="1440" spans="15:25" x14ac:dyDescent="0.25">
      <c r="O1440">
        <v>1437</v>
      </c>
      <c r="P1440">
        <v>0.63655465038324655</v>
      </c>
      <c r="Q1440">
        <f t="shared" si="122"/>
        <v>1.8899580827439411</v>
      </c>
      <c r="T1440" t="e">
        <f t="shared" si="121"/>
        <v>#DIV/0!</v>
      </c>
      <c r="X1440">
        <f t="shared" si="123"/>
        <v>0</v>
      </c>
      <c r="Y1440">
        <f t="shared" si="124"/>
        <v>0</v>
      </c>
    </row>
    <row r="1441" spans="15:25" x14ac:dyDescent="0.25">
      <c r="O1441">
        <v>1438</v>
      </c>
      <c r="P1441">
        <v>-0.89464066904329231</v>
      </c>
      <c r="Q1441">
        <f t="shared" si="122"/>
        <v>0.40875445038279445</v>
      </c>
      <c r="T1441" t="e">
        <f t="shared" si="121"/>
        <v>#DIV/0!</v>
      </c>
      <c r="X1441">
        <f t="shared" si="123"/>
        <v>0</v>
      </c>
      <c r="Y1441">
        <f t="shared" si="124"/>
        <v>0</v>
      </c>
    </row>
    <row r="1442" spans="15:25" x14ac:dyDescent="0.25">
      <c r="O1442">
        <v>1439</v>
      </c>
      <c r="P1442">
        <v>1.2242295322303505</v>
      </c>
      <c r="Q1442">
        <f t="shared" si="122"/>
        <v>3.4015442926735822</v>
      </c>
      <c r="T1442" t="e">
        <f t="shared" si="121"/>
        <v>#DIV/0!</v>
      </c>
      <c r="X1442">
        <f t="shared" si="123"/>
        <v>0</v>
      </c>
      <c r="Y1442">
        <f t="shared" si="124"/>
        <v>0</v>
      </c>
    </row>
    <row r="1443" spans="15:25" x14ac:dyDescent="0.25">
      <c r="O1443">
        <v>1440</v>
      </c>
      <c r="P1443">
        <v>-2.129092374365646</v>
      </c>
      <c r="Q1443">
        <f t="shared" si="122"/>
        <v>0.11894520258958757</v>
      </c>
      <c r="T1443" t="e">
        <f t="shared" si="121"/>
        <v>#DIV/0!</v>
      </c>
      <c r="X1443">
        <f t="shared" si="123"/>
        <v>0</v>
      </c>
      <c r="Y1443">
        <f t="shared" si="124"/>
        <v>0</v>
      </c>
    </row>
    <row r="1444" spans="15:25" x14ac:dyDescent="0.25">
      <c r="O1444">
        <v>1441</v>
      </c>
      <c r="P1444">
        <v>-0.31141419027894585</v>
      </c>
      <c r="Q1444">
        <f t="shared" si="122"/>
        <v>0.73241045574586916</v>
      </c>
      <c r="T1444" t="e">
        <f t="shared" si="121"/>
        <v>#DIV/0!</v>
      </c>
      <c r="X1444">
        <f t="shared" si="123"/>
        <v>0</v>
      </c>
      <c r="Y1444">
        <f t="shared" si="124"/>
        <v>0</v>
      </c>
    </row>
    <row r="1445" spans="15:25" x14ac:dyDescent="0.25">
      <c r="O1445">
        <v>1442</v>
      </c>
      <c r="P1445">
        <v>-0.21757043598032169</v>
      </c>
      <c r="Q1445">
        <f t="shared" si="122"/>
        <v>0.80447093922495472</v>
      </c>
      <c r="T1445" t="e">
        <f t="shared" si="121"/>
        <v>#DIV/0!</v>
      </c>
      <c r="X1445">
        <f t="shared" si="123"/>
        <v>0</v>
      </c>
      <c r="Y1445">
        <f t="shared" si="124"/>
        <v>0</v>
      </c>
    </row>
    <row r="1446" spans="15:25" x14ac:dyDescent="0.25">
      <c r="O1446">
        <v>1443</v>
      </c>
      <c r="P1446">
        <v>-0.3454440506615028</v>
      </c>
      <c r="Q1446">
        <f t="shared" si="122"/>
        <v>0.70790593756481413</v>
      </c>
      <c r="T1446" t="e">
        <f t="shared" si="121"/>
        <v>#DIV/0!</v>
      </c>
      <c r="X1446">
        <f t="shared" si="123"/>
        <v>0</v>
      </c>
      <c r="Y1446">
        <f t="shared" si="124"/>
        <v>0</v>
      </c>
    </row>
    <row r="1447" spans="15:25" x14ac:dyDescent="0.25">
      <c r="O1447">
        <v>1444</v>
      </c>
      <c r="P1447">
        <v>-0.40566306917513811</v>
      </c>
      <c r="Q1447">
        <f t="shared" si="122"/>
        <v>0.66653470568401696</v>
      </c>
      <c r="T1447" t="e">
        <f t="shared" si="121"/>
        <v>#DIV/0!</v>
      </c>
      <c r="X1447">
        <f t="shared" si="123"/>
        <v>0</v>
      </c>
      <c r="Y1447">
        <f t="shared" si="124"/>
        <v>0</v>
      </c>
    </row>
    <row r="1448" spans="15:25" x14ac:dyDescent="0.25">
      <c r="O1448">
        <v>1445</v>
      </c>
      <c r="P1448">
        <v>1.5710109693146508</v>
      </c>
      <c r="Q1448">
        <f t="shared" si="122"/>
        <v>4.8115100247722919</v>
      </c>
      <c r="T1448" t="e">
        <f t="shared" si="121"/>
        <v>#DIV/0!</v>
      </c>
      <c r="X1448">
        <f t="shared" si="123"/>
        <v>0</v>
      </c>
      <c r="Y1448">
        <f t="shared" si="124"/>
        <v>0</v>
      </c>
    </row>
    <row r="1449" spans="15:25" x14ac:dyDescent="0.25">
      <c r="O1449">
        <v>1446</v>
      </c>
      <c r="P1449">
        <v>0.85001383065900138</v>
      </c>
      <c r="Q1449">
        <f t="shared" si="122"/>
        <v>2.3396792110075566</v>
      </c>
      <c r="T1449" t="e">
        <f t="shared" si="121"/>
        <v>#DIV/0!</v>
      </c>
      <c r="X1449">
        <f t="shared" si="123"/>
        <v>0</v>
      </c>
      <c r="Y1449">
        <f t="shared" si="124"/>
        <v>0</v>
      </c>
    </row>
    <row r="1450" spans="15:25" x14ac:dyDescent="0.25">
      <c r="O1450">
        <v>1447</v>
      </c>
      <c r="P1450">
        <v>1.9915621647014527E-2</v>
      </c>
      <c r="Q1450">
        <f t="shared" si="122"/>
        <v>1.0201152607496358</v>
      </c>
      <c r="T1450" t="e">
        <f t="shared" si="121"/>
        <v>#DIV/0!</v>
      </c>
      <c r="X1450">
        <f t="shared" si="123"/>
        <v>0</v>
      </c>
      <c r="Y1450">
        <f t="shared" si="124"/>
        <v>0</v>
      </c>
    </row>
    <row r="1451" spans="15:25" x14ac:dyDescent="0.25">
      <c r="O1451">
        <v>1448</v>
      </c>
      <c r="P1451">
        <v>-0.57483019686695902</v>
      </c>
      <c r="Q1451">
        <f t="shared" si="122"/>
        <v>0.56280042596937974</v>
      </c>
      <c r="T1451" t="e">
        <f t="shared" si="121"/>
        <v>#DIV/0!</v>
      </c>
      <c r="X1451">
        <f t="shared" si="123"/>
        <v>0</v>
      </c>
      <c r="Y1451">
        <f t="shared" si="124"/>
        <v>0</v>
      </c>
    </row>
    <row r="1452" spans="15:25" x14ac:dyDescent="0.25">
      <c r="O1452">
        <v>1449</v>
      </c>
      <c r="P1452">
        <v>-0.85266011130664088</v>
      </c>
      <c r="Q1452">
        <f t="shared" si="122"/>
        <v>0.4262794715507055</v>
      </c>
      <c r="T1452" t="e">
        <f t="shared" si="121"/>
        <v>#DIV/0!</v>
      </c>
      <c r="X1452">
        <f t="shared" si="123"/>
        <v>0</v>
      </c>
      <c r="Y1452">
        <f t="shared" si="124"/>
        <v>0</v>
      </c>
    </row>
    <row r="1453" spans="15:25" x14ac:dyDescent="0.25">
      <c r="O1453">
        <v>1450</v>
      </c>
      <c r="P1453">
        <v>-0.71553066901567697</v>
      </c>
      <c r="Q1453">
        <f t="shared" si="122"/>
        <v>0.48893258156830349</v>
      </c>
      <c r="T1453" t="e">
        <f t="shared" si="121"/>
        <v>#DIV/0!</v>
      </c>
      <c r="X1453">
        <f t="shared" si="123"/>
        <v>0</v>
      </c>
      <c r="Y1453">
        <f t="shared" si="124"/>
        <v>0</v>
      </c>
    </row>
    <row r="1454" spans="15:25" x14ac:dyDescent="0.25">
      <c r="O1454">
        <v>1451</v>
      </c>
      <c r="P1454">
        <v>1.1030816348035866</v>
      </c>
      <c r="Q1454">
        <f t="shared" si="122"/>
        <v>3.0134380456763856</v>
      </c>
      <c r="T1454" t="e">
        <f t="shared" si="121"/>
        <v>#DIV/0!</v>
      </c>
      <c r="X1454">
        <f t="shared" si="123"/>
        <v>0</v>
      </c>
      <c r="Y1454">
        <f t="shared" si="124"/>
        <v>0</v>
      </c>
    </row>
    <row r="1455" spans="15:25" x14ac:dyDescent="0.25">
      <c r="O1455">
        <v>1452</v>
      </c>
      <c r="P1455">
        <v>0.6199445802646838</v>
      </c>
      <c r="Q1455">
        <f t="shared" si="122"/>
        <v>1.8588250234009449</v>
      </c>
      <c r="T1455" t="e">
        <f t="shared" si="121"/>
        <v>#DIV/0!</v>
      </c>
      <c r="X1455">
        <f t="shared" si="123"/>
        <v>0</v>
      </c>
      <c r="Y1455">
        <f t="shared" si="124"/>
        <v>0</v>
      </c>
    </row>
    <row r="1456" spans="15:25" x14ac:dyDescent="0.25">
      <c r="O1456">
        <v>1453</v>
      </c>
      <c r="P1456">
        <v>-0.51367179565783005</v>
      </c>
      <c r="Q1456">
        <f t="shared" si="122"/>
        <v>0.59829472476927048</v>
      </c>
      <c r="T1456" t="e">
        <f t="shared" ref="T1456:T1519" si="125">ROUND(AVERAGE(R1456:S1456),2)</f>
        <v>#DIV/0!</v>
      </c>
      <c r="X1456">
        <f t="shared" si="123"/>
        <v>0</v>
      </c>
      <c r="Y1456">
        <f t="shared" si="124"/>
        <v>0</v>
      </c>
    </row>
    <row r="1457" spans="15:25" x14ac:dyDescent="0.25">
      <c r="O1457">
        <v>1454</v>
      </c>
      <c r="P1457">
        <v>0.1190369032883869</v>
      </c>
      <c r="Q1457">
        <f t="shared" si="122"/>
        <v>1.1264114858092622</v>
      </c>
      <c r="T1457" t="e">
        <f t="shared" si="125"/>
        <v>#DIV/0!</v>
      </c>
      <c r="X1457">
        <f t="shared" si="123"/>
        <v>0</v>
      </c>
      <c r="Y1457">
        <f t="shared" si="124"/>
        <v>0</v>
      </c>
    </row>
    <row r="1458" spans="15:25" x14ac:dyDescent="0.25">
      <c r="O1458">
        <v>1455</v>
      </c>
      <c r="P1458">
        <v>0.4899530277979513</v>
      </c>
      <c r="Q1458">
        <f t="shared" si="122"/>
        <v>1.632239548268821</v>
      </c>
      <c r="T1458" t="e">
        <f t="shared" si="125"/>
        <v>#DIV/0!</v>
      </c>
      <c r="X1458">
        <f t="shared" si="123"/>
        <v>0</v>
      </c>
      <c r="Y1458">
        <f t="shared" si="124"/>
        <v>0</v>
      </c>
    </row>
    <row r="1459" spans="15:25" x14ac:dyDescent="0.25">
      <c r="O1459">
        <v>1456</v>
      </c>
      <c r="P1459">
        <v>0.54148527291809356</v>
      </c>
      <c r="Q1459">
        <f t="shared" si="122"/>
        <v>1.718557494428123</v>
      </c>
      <c r="T1459" t="e">
        <f t="shared" si="125"/>
        <v>#DIV/0!</v>
      </c>
      <c r="X1459">
        <f t="shared" si="123"/>
        <v>0</v>
      </c>
      <c r="Y1459">
        <f t="shared" si="124"/>
        <v>0</v>
      </c>
    </row>
    <row r="1460" spans="15:25" x14ac:dyDescent="0.25">
      <c r="O1460">
        <v>1457</v>
      </c>
      <c r="P1460">
        <v>-0.74430651627618016</v>
      </c>
      <c r="Q1460">
        <f t="shared" si="122"/>
        <v>0.47506363463098511</v>
      </c>
      <c r="T1460" t="e">
        <f t="shared" si="125"/>
        <v>#DIV/0!</v>
      </c>
      <c r="X1460">
        <f t="shared" si="123"/>
        <v>0</v>
      </c>
      <c r="Y1460">
        <f t="shared" si="124"/>
        <v>0</v>
      </c>
    </row>
    <row r="1461" spans="15:25" x14ac:dyDescent="0.25">
      <c r="O1461">
        <v>1458</v>
      </c>
      <c r="P1461">
        <v>-5.3913451376496932E-2</v>
      </c>
      <c r="Q1461">
        <f t="shared" si="122"/>
        <v>0.94751410899502886</v>
      </c>
      <c r="T1461" t="e">
        <f t="shared" si="125"/>
        <v>#DIV/0!</v>
      </c>
      <c r="X1461">
        <f t="shared" si="123"/>
        <v>0</v>
      </c>
      <c r="Y1461">
        <f t="shared" si="124"/>
        <v>0</v>
      </c>
    </row>
    <row r="1462" spans="15:25" x14ac:dyDescent="0.25">
      <c r="O1462">
        <v>1459</v>
      </c>
      <c r="P1462">
        <v>0.19585436080434029</v>
      </c>
      <c r="Q1462">
        <f t="shared" si="122"/>
        <v>1.2163497442354381</v>
      </c>
      <c r="T1462" t="e">
        <f t="shared" si="125"/>
        <v>#DIV/0!</v>
      </c>
      <c r="X1462">
        <f t="shared" si="123"/>
        <v>0</v>
      </c>
      <c r="Y1462">
        <f t="shared" si="124"/>
        <v>0</v>
      </c>
    </row>
    <row r="1463" spans="15:25" x14ac:dyDescent="0.25">
      <c r="O1463">
        <v>1460</v>
      </c>
      <c r="P1463">
        <v>-0.2484799215589566</v>
      </c>
      <c r="Q1463">
        <f t="shared" si="122"/>
        <v>0.77998552157122014</v>
      </c>
      <c r="T1463" t="e">
        <f t="shared" si="125"/>
        <v>#DIV/0!</v>
      </c>
      <c r="X1463">
        <f t="shared" si="123"/>
        <v>0</v>
      </c>
      <c r="Y1463">
        <f t="shared" si="124"/>
        <v>0</v>
      </c>
    </row>
    <row r="1464" spans="15:25" x14ac:dyDescent="0.25">
      <c r="O1464">
        <v>1461</v>
      </c>
      <c r="P1464">
        <v>1.263209746659923</v>
      </c>
      <c r="Q1464">
        <f t="shared" si="122"/>
        <v>3.5367553769357807</v>
      </c>
      <c r="T1464" t="e">
        <f t="shared" si="125"/>
        <v>#DIV/0!</v>
      </c>
      <c r="X1464">
        <f t="shared" si="123"/>
        <v>0</v>
      </c>
      <c r="Y1464">
        <f t="shared" si="124"/>
        <v>0</v>
      </c>
    </row>
    <row r="1465" spans="15:25" x14ac:dyDescent="0.25">
      <c r="O1465">
        <v>1462</v>
      </c>
      <c r="P1465">
        <v>0.24997253355418178</v>
      </c>
      <c r="Q1465">
        <f t="shared" si="122"/>
        <v>1.2839901495575383</v>
      </c>
      <c r="T1465" t="e">
        <f t="shared" si="125"/>
        <v>#DIV/0!</v>
      </c>
      <c r="X1465">
        <f t="shared" si="123"/>
        <v>0</v>
      </c>
      <c r="Y1465">
        <f t="shared" si="124"/>
        <v>0</v>
      </c>
    </row>
    <row r="1466" spans="15:25" x14ac:dyDescent="0.25">
      <c r="O1466">
        <v>1463</v>
      </c>
      <c r="P1466">
        <v>-0.15374867521358307</v>
      </c>
      <c r="Q1466">
        <f t="shared" si="122"/>
        <v>0.85748750179573618</v>
      </c>
      <c r="T1466" t="e">
        <f t="shared" si="125"/>
        <v>#DIV/0!</v>
      </c>
      <c r="X1466">
        <f t="shared" si="123"/>
        <v>0</v>
      </c>
      <c r="Y1466">
        <f t="shared" si="124"/>
        <v>0</v>
      </c>
    </row>
    <row r="1467" spans="15:25" x14ac:dyDescent="0.25">
      <c r="O1467">
        <v>1464</v>
      </c>
      <c r="P1467">
        <v>-9.8760900629933202E-2</v>
      </c>
      <c r="Q1467">
        <f t="shared" si="122"/>
        <v>0.90595929642652306</v>
      </c>
      <c r="T1467" t="e">
        <f t="shared" si="125"/>
        <v>#DIV/0!</v>
      </c>
      <c r="X1467">
        <f t="shared" si="123"/>
        <v>0</v>
      </c>
      <c r="Y1467">
        <f t="shared" si="124"/>
        <v>0</v>
      </c>
    </row>
    <row r="1468" spans="15:25" x14ac:dyDescent="0.25">
      <c r="O1468">
        <v>1465</v>
      </c>
      <c r="P1468">
        <v>-0.9200380424541843</v>
      </c>
      <c r="Q1468">
        <f t="shared" si="122"/>
        <v>0.39850388073052251</v>
      </c>
      <c r="T1468" t="e">
        <f t="shared" si="125"/>
        <v>#DIV/0!</v>
      </c>
      <c r="X1468">
        <f t="shared" si="123"/>
        <v>0</v>
      </c>
      <c r="Y1468">
        <f t="shared" si="124"/>
        <v>0</v>
      </c>
    </row>
    <row r="1469" spans="15:25" x14ac:dyDescent="0.25">
      <c r="O1469">
        <v>1466</v>
      </c>
      <c r="P1469">
        <v>0.8311730083390374</v>
      </c>
      <c r="Q1469">
        <f t="shared" si="122"/>
        <v>2.2960104006319799</v>
      </c>
      <c r="T1469" t="e">
        <f t="shared" si="125"/>
        <v>#DIV/0!</v>
      </c>
      <c r="X1469">
        <f t="shared" si="123"/>
        <v>0</v>
      </c>
      <c r="Y1469">
        <f t="shared" si="124"/>
        <v>0</v>
      </c>
    </row>
    <row r="1470" spans="15:25" x14ac:dyDescent="0.25">
      <c r="O1470">
        <v>1467</v>
      </c>
      <c r="P1470">
        <v>2.9771154135932534E-2</v>
      </c>
      <c r="Q1470">
        <f t="shared" si="122"/>
        <v>1.0302187456759271</v>
      </c>
      <c r="T1470" t="e">
        <f t="shared" si="125"/>
        <v>#DIV/0!</v>
      </c>
      <c r="X1470">
        <f t="shared" si="123"/>
        <v>0</v>
      </c>
      <c r="Y1470">
        <f t="shared" si="124"/>
        <v>0</v>
      </c>
    </row>
    <row r="1471" spans="15:25" x14ac:dyDescent="0.25">
      <c r="O1471">
        <v>1468</v>
      </c>
      <c r="P1471">
        <v>0.38937018773092552</v>
      </c>
      <c r="Q1471">
        <f t="shared" si="122"/>
        <v>1.4760508661281615</v>
      </c>
      <c r="T1471" t="e">
        <f t="shared" si="125"/>
        <v>#DIV/0!</v>
      </c>
      <c r="X1471">
        <f t="shared" si="123"/>
        <v>0</v>
      </c>
      <c r="Y1471">
        <f t="shared" si="124"/>
        <v>0</v>
      </c>
    </row>
    <row r="1472" spans="15:25" x14ac:dyDescent="0.25">
      <c r="O1472">
        <v>1469</v>
      </c>
      <c r="P1472">
        <v>-1.8721392239958499</v>
      </c>
      <c r="Q1472">
        <f t="shared" si="122"/>
        <v>0.15379430918457423</v>
      </c>
      <c r="T1472" t="e">
        <f t="shared" si="125"/>
        <v>#DIV/0!</v>
      </c>
      <c r="X1472">
        <f t="shared" si="123"/>
        <v>0</v>
      </c>
      <c r="Y1472">
        <f t="shared" si="124"/>
        <v>0</v>
      </c>
    </row>
    <row r="1473" spans="15:25" x14ac:dyDescent="0.25">
      <c r="O1473">
        <v>1470</v>
      </c>
      <c r="P1473">
        <v>0.89265102099713634</v>
      </c>
      <c r="Q1473">
        <f t="shared" si="122"/>
        <v>2.4415937956315963</v>
      </c>
      <c r="T1473" t="e">
        <f t="shared" si="125"/>
        <v>#DIV/0!</v>
      </c>
      <c r="X1473">
        <f t="shared" si="123"/>
        <v>0</v>
      </c>
      <c r="Y1473">
        <f t="shared" si="124"/>
        <v>0</v>
      </c>
    </row>
    <row r="1474" spans="15:25" x14ac:dyDescent="0.25">
      <c r="O1474">
        <v>1471</v>
      </c>
      <c r="P1474">
        <v>2.3715655440695236</v>
      </c>
      <c r="Q1474">
        <f t="shared" si="122"/>
        <v>10.714152639274923</v>
      </c>
      <c r="T1474" t="e">
        <f t="shared" si="125"/>
        <v>#DIV/0!</v>
      </c>
      <c r="X1474">
        <f t="shared" si="123"/>
        <v>0</v>
      </c>
      <c r="Y1474">
        <f t="shared" si="124"/>
        <v>0</v>
      </c>
    </row>
    <row r="1475" spans="15:25" x14ac:dyDescent="0.25">
      <c r="O1475">
        <v>1472</v>
      </c>
      <c r="P1475">
        <v>0.23526735343768784</v>
      </c>
      <c r="Q1475">
        <f t="shared" si="122"/>
        <v>1.2652469916510893</v>
      </c>
      <c r="T1475" t="e">
        <f t="shared" si="125"/>
        <v>#DIV/0!</v>
      </c>
      <c r="X1475">
        <f t="shared" si="123"/>
        <v>0</v>
      </c>
      <c r="Y1475">
        <f t="shared" si="124"/>
        <v>0</v>
      </c>
    </row>
    <row r="1476" spans="15:25" x14ac:dyDescent="0.25">
      <c r="O1476">
        <v>1473</v>
      </c>
      <c r="P1476">
        <v>-0.60246836923459923</v>
      </c>
      <c r="Q1476">
        <f t="shared" si="122"/>
        <v>0.54745863687369478</v>
      </c>
      <c r="T1476" t="e">
        <f t="shared" si="125"/>
        <v>#DIV/0!</v>
      </c>
      <c r="X1476">
        <f t="shared" si="123"/>
        <v>0</v>
      </c>
      <c r="Y1476">
        <f t="shared" si="124"/>
        <v>0</v>
      </c>
    </row>
    <row r="1477" spans="15:25" x14ac:dyDescent="0.25">
      <c r="O1477">
        <v>1474</v>
      </c>
      <c r="P1477">
        <v>-0.62163456317187959</v>
      </c>
      <c r="Q1477">
        <f t="shared" ref="Q1477:Q1540" si="126">EXP(P1477)</f>
        <v>0.53706585167617449</v>
      </c>
      <c r="T1477" t="e">
        <f t="shared" si="125"/>
        <v>#DIV/0!</v>
      </c>
      <c r="X1477">
        <f t="shared" si="123"/>
        <v>0</v>
      </c>
      <c r="Y1477">
        <f t="shared" si="124"/>
        <v>0</v>
      </c>
    </row>
    <row r="1478" spans="15:25" x14ac:dyDescent="0.25">
      <c r="O1478">
        <v>1475</v>
      </c>
      <c r="P1478">
        <v>6.0851240639413868E-3</v>
      </c>
      <c r="Q1478">
        <f t="shared" si="126"/>
        <v>1.0061036760426523</v>
      </c>
      <c r="T1478" t="e">
        <f t="shared" si="125"/>
        <v>#DIV/0!</v>
      </c>
      <c r="X1478">
        <f t="shared" si="123"/>
        <v>0</v>
      </c>
      <c r="Y1478">
        <f t="shared" si="124"/>
        <v>0</v>
      </c>
    </row>
    <row r="1479" spans="15:25" x14ac:dyDescent="0.25">
      <c r="O1479">
        <v>1476</v>
      </c>
      <c r="P1479">
        <v>0.14266222427816824</v>
      </c>
      <c r="Q1479">
        <f t="shared" si="126"/>
        <v>1.1533401655579671</v>
      </c>
      <c r="T1479" t="e">
        <f t="shared" si="125"/>
        <v>#DIV/0!</v>
      </c>
      <c r="X1479">
        <f t="shared" si="123"/>
        <v>0</v>
      </c>
      <c r="Y1479">
        <f t="shared" si="124"/>
        <v>0</v>
      </c>
    </row>
    <row r="1480" spans="15:25" x14ac:dyDescent="0.25">
      <c r="O1480">
        <v>1477</v>
      </c>
      <c r="P1480">
        <v>0.66517669506598531</v>
      </c>
      <c r="Q1480">
        <f t="shared" si="126"/>
        <v>1.9448341335742059</v>
      </c>
      <c r="T1480" t="e">
        <f t="shared" si="125"/>
        <v>#DIV/0!</v>
      </c>
      <c r="X1480">
        <f t="shared" si="123"/>
        <v>0</v>
      </c>
      <c r="Y1480">
        <f t="shared" si="124"/>
        <v>0</v>
      </c>
    </row>
    <row r="1481" spans="15:25" x14ac:dyDescent="0.25">
      <c r="O1481">
        <v>1478</v>
      </c>
      <c r="P1481">
        <v>-0.2436277949453613</v>
      </c>
      <c r="Q1481">
        <f t="shared" si="126"/>
        <v>0.78377930659817352</v>
      </c>
      <c r="T1481" t="e">
        <f t="shared" si="125"/>
        <v>#DIV/0!</v>
      </c>
      <c r="X1481">
        <f t="shared" si="123"/>
        <v>0</v>
      </c>
      <c r="Y1481">
        <f t="shared" si="124"/>
        <v>0</v>
      </c>
    </row>
    <row r="1482" spans="15:25" x14ac:dyDescent="0.25">
      <c r="O1482">
        <v>1479</v>
      </c>
      <c r="P1482">
        <v>-1.9190366727907266</v>
      </c>
      <c r="Q1482">
        <f t="shared" si="126"/>
        <v>0.1467482606534681</v>
      </c>
      <c r="T1482" t="e">
        <f t="shared" si="125"/>
        <v>#DIV/0!</v>
      </c>
      <c r="X1482">
        <f t="shared" si="123"/>
        <v>0</v>
      </c>
      <c r="Y1482">
        <f t="shared" si="124"/>
        <v>0</v>
      </c>
    </row>
    <row r="1483" spans="15:25" x14ac:dyDescent="0.25">
      <c r="O1483">
        <v>1480</v>
      </c>
      <c r="P1483">
        <v>1.2545969317853816</v>
      </c>
      <c r="Q1483">
        <f t="shared" si="126"/>
        <v>3.506424761102287</v>
      </c>
      <c r="T1483" t="e">
        <f t="shared" si="125"/>
        <v>#DIV/0!</v>
      </c>
      <c r="X1483">
        <f t="shared" si="123"/>
        <v>0</v>
      </c>
      <c r="Y1483">
        <f t="shared" si="124"/>
        <v>0</v>
      </c>
    </row>
    <row r="1484" spans="15:25" x14ac:dyDescent="0.25">
      <c r="O1484">
        <v>1481</v>
      </c>
      <c r="P1484">
        <v>-0.50342907116137636</v>
      </c>
      <c r="Q1484">
        <f t="shared" si="126"/>
        <v>0.60445438480062863</v>
      </c>
      <c r="T1484" t="e">
        <f t="shared" si="125"/>
        <v>#DIV/0!</v>
      </c>
      <c r="X1484">
        <f t="shared" si="123"/>
        <v>0</v>
      </c>
      <c r="Y1484">
        <f t="shared" si="124"/>
        <v>0</v>
      </c>
    </row>
    <row r="1485" spans="15:25" x14ac:dyDescent="0.25">
      <c r="O1485">
        <v>1482</v>
      </c>
      <c r="P1485">
        <v>-1.1295994217542904</v>
      </c>
      <c r="Q1485">
        <f t="shared" si="126"/>
        <v>0.32316268243830898</v>
      </c>
      <c r="T1485" t="e">
        <f t="shared" si="125"/>
        <v>#DIV/0!</v>
      </c>
      <c r="X1485">
        <f t="shared" si="123"/>
        <v>0</v>
      </c>
      <c r="Y1485">
        <f t="shared" si="124"/>
        <v>0</v>
      </c>
    </row>
    <row r="1486" spans="15:25" x14ac:dyDescent="0.25">
      <c r="O1486">
        <v>1483</v>
      </c>
      <c r="P1486">
        <v>-1.8570746876730917</v>
      </c>
      <c r="Q1486">
        <f t="shared" si="126"/>
        <v>0.15612868816309558</v>
      </c>
      <c r="T1486" t="e">
        <f t="shared" si="125"/>
        <v>#DIV/0!</v>
      </c>
      <c r="X1486">
        <f t="shared" si="123"/>
        <v>0</v>
      </c>
      <c r="Y1486">
        <f t="shared" si="124"/>
        <v>0</v>
      </c>
    </row>
    <row r="1487" spans="15:25" x14ac:dyDescent="0.25">
      <c r="O1487">
        <v>1484</v>
      </c>
      <c r="P1487">
        <v>-0.29174965390214153</v>
      </c>
      <c r="Q1487">
        <f t="shared" si="126"/>
        <v>0.74695550996546967</v>
      </c>
      <c r="T1487" t="e">
        <f t="shared" si="125"/>
        <v>#DIV/0!</v>
      </c>
      <c r="X1487">
        <f t="shared" ref="X1487:X1550" si="127">COUNTIFS($Q$4:$Q$2003,"&gt;"&amp;R1487,$Q$4:$Q$2003,"&lt;="&amp;S1487)/2000</f>
        <v>0</v>
      </c>
      <c r="Y1487">
        <f t="shared" ref="Y1487:Y1550" si="128">X1487/(0.125)</f>
        <v>0</v>
      </c>
    </row>
    <row r="1488" spans="15:25" x14ac:dyDescent="0.25">
      <c r="O1488">
        <v>1485</v>
      </c>
      <c r="P1488">
        <v>0.75681481925701899</v>
      </c>
      <c r="Q1488">
        <f t="shared" si="126"/>
        <v>2.131476259557449</v>
      </c>
      <c r="T1488" t="e">
        <f t="shared" si="125"/>
        <v>#DIV/0!</v>
      </c>
      <c r="X1488">
        <f t="shared" si="127"/>
        <v>0</v>
      </c>
      <c r="Y1488">
        <f t="shared" si="128"/>
        <v>0</v>
      </c>
    </row>
    <row r="1489" spans="15:25" x14ac:dyDescent="0.25">
      <c r="O1489">
        <v>1486</v>
      </c>
      <c r="P1489">
        <v>1.6503614926280954</v>
      </c>
      <c r="Q1489">
        <f t="shared" si="126"/>
        <v>5.2088624522590585</v>
      </c>
      <c r="T1489" t="e">
        <f t="shared" si="125"/>
        <v>#DIV/0!</v>
      </c>
      <c r="X1489">
        <f t="shared" si="127"/>
        <v>0</v>
      </c>
      <c r="Y1489">
        <f t="shared" si="128"/>
        <v>0</v>
      </c>
    </row>
    <row r="1490" spans="15:25" x14ac:dyDescent="0.25">
      <c r="O1490">
        <v>1487</v>
      </c>
      <c r="P1490">
        <v>1.7327296598917363</v>
      </c>
      <c r="Q1490">
        <f t="shared" si="126"/>
        <v>5.6560720086768415</v>
      </c>
      <c r="T1490" t="e">
        <f t="shared" si="125"/>
        <v>#DIV/0!</v>
      </c>
      <c r="X1490">
        <f t="shared" si="127"/>
        <v>0</v>
      </c>
      <c r="Y1490">
        <f t="shared" si="128"/>
        <v>0</v>
      </c>
    </row>
    <row r="1491" spans="15:25" x14ac:dyDescent="0.25">
      <c r="O1491">
        <v>1488</v>
      </c>
      <c r="P1491">
        <v>1.547110853731356</v>
      </c>
      <c r="Q1491">
        <f t="shared" si="126"/>
        <v>4.6978777008816781</v>
      </c>
      <c r="T1491" t="e">
        <f t="shared" si="125"/>
        <v>#DIV/0!</v>
      </c>
      <c r="X1491">
        <f t="shared" si="127"/>
        <v>0</v>
      </c>
      <c r="Y1491">
        <f t="shared" si="128"/>
        <v>0</v>
      </c>
    </row>
    <row r="1492" spans="15:25" x14ac:dyDescent="0.25">
      <c r="O1492">
        <v>1489</v>
      </c>
      <c r="P1492">
        <v>-1.3121661180070745</v>
      </c>
      <c r="Q1492">
        <f t="shared" si="126"/>
        <v>0.26923622685199466</v>
      </c>
      <c r="T1492" t="e">
        <f t="shared" si="125"/>
        <v>#DIV/0!</v>
      </c>
      <c r="X1492">
        <f t="shared" si="127"/>
        <v>0</v>
      </c>
      <c r="Y1492">
        <f t="shared" si="128"/>
        <v>0</v>
      </c>
    </row>
    <row r="1493" spans="15:25" x14ac:dyDescent="0.25">
      <c r="O1493">
        <v>1490</v>
      </c>
      <c r="P1493">
        <v>0.22563637028097583</v>
      </c>
      <c r="Q1493">
        <f t="shared" si="126"/>
        <v>1.2531199107792084</v>
      </c>
      <c r="T1493" t="e">
        <f t="shared" si="125"/>
        <v>#DIV/0!</v>
      </c>
      <c r="X1493">
        <f t="shared" si="127"/>
        <v>0</v>
      </c>
      <c r="Y1493">
        <f t="shared" si="128"/>
        <v>0</v>
      </c>
    </row>
    <row r="1494" spans="15:25" x14ac:dyDescent="0.25">
      <c r="O1494">
        <v>1491</v>
      </c>
      <c r="P1494">
        <v>0.15548847552669595</v>
      </c>
      <c r="Q1494">
        <f t="shared" si="126"/>
        <v>1.168228472771826</v>
      </c>
      <c r="T1494" t="e">
        <f t="shared" si="125"/>
        <v>#DIV/0!</v>
      </c>
      <c r="X1494">
        <f t="shared" si="127"/>
        <v>0</v>
      </c>
      <c r="Y1494">
        <f t="shared" si="128"/>
        <v>0</v>
      </c>
    </row>
    <row r="1495" spans="15:25" x14ac:dyDescent="0.25">
      <c r="O1495">
        <v>1492</v>
      </c>
      <c r="P1495">
        <v>-1.6590820605404552E-2</v>
      </c>
      <c r="Q1495">
        <f t="shared" si="126"/>
        <v>0.98354604908659637</v>
      </c>
      <c r="T1495" t="e">
        <f t="shared" si="125"/>
        <v>#DIV/0!</v>
      </c>
      <c r="X1495">
        <f t="shared" si="127"/>
        <v>0</v>
      </c>
      <c r="Y1495">
        <f t="shared" si="128"/>
        <v>0</v>
      </c>
    </row>
    <row r="1496" spans="15:25" x14ac:dyDescent="0.25">
      <c r="O1496">
        <v>1493</v>
      </c>
      <c r="P1496">
        <v>0.76652680497270465</v>
      </c>
      <c r="Q1496">
        <f t="shared" si="126"/>
        <v>2.1522779760243314</v>
      </c>
      <c r="T1496" t="e">
        <f t="shared" si="125"/>
        <v>#DIV/0!</v>
      </c>
      <c r="X1496">
        <f t="shared" si="127"/>
        <v>0</v>
      </c>
      <c r="Y1496">
        <f t="shared" si="128"/>
        <v>0</v>
      </c>
    </row>
    <row r="1497" spans="15:25" x14ac:dyDescent="0.25">
      <c r="O1497">
        <v>1494</v>
      </c>
      <c r="P1497">
        <v>-1.5701376571913017</v>
      </c>
      <c r="Q1497">
        <f t="shared" si="126"/>
        <v>0.20801654541263923</v>
      </c>
      <c r="T1497" t="e">
        <f t="shared" si="125"/>
        <v>#DIV/0!</v>
      </c>
      <c r="X1497">
        <f t="shared" si="127"/>
        <v>0</v>
      </c>
      <c r="Y1497">
        <f t="shared" si="128"/>
        <v>0</v>
      </c>
    </row>
    <row r="1498" spans="15:25" x14ac:dyDescent="0.25">
      <c r="O1498">
        <v>1495</v>
      </c>
      <c r="P1498">
        <v>-1.4449626098539232</v>
      </c>
      <c r="Q1498">
        <f t="shared" si="126"/>
        <v>0.23575489130089425</v>
      </c>
      <c r="T1498" t="e">
        <f t="shared" si="125"/>
        <v>#DIV/0!</v>
      </c>
      <c r="X1498">
        <f t="shared" si="127"/>
        <v>0</v>
      </c>
      <c r="Y1498">
        <f t="shared" si="128"/>
        <v>0</v>
      </c>
    </row>
    <row r="1499" spans="15:25" x14ac:dyDescent="0.25">
      <c r="O1499">
        <v>1496</v>
      </c>
      <c r="P1499">
        <v>2.4903165421494382</v>
      </c>
      <c r="Q1499">
        <f t="shared" si="126"/>
        <v>12.065094627040109</v>
      </c>
      <c r="T1499" t="e">
        <f t="shared" si="125"/>
        <v>#DIV/0!</v>
      </c>
      <c r="X1499">
        <f t="shared" si="127"/>
        <v>0</v>
      </c>
      <c r="Y1499">
        <f t="shared" si="128"/>
        <v>0</v>
      </c>
    </row>
    <row r="1500" spans="15:25" x14ac:dyDescent="0.25">
      <c r="O1500">
        <v>1497</v>
      </c>
      <c r="P1500">
        <v>-0.76803025880875997</v>
      </c>
      <c r="Q1500">
        <f t="shared" si="126"/>
        <v>0.46392598303166094</v>
      </c>
      <c r="T1500" t="e">
        <f t="shared" si="125"/>
        <v>#DIV/0!</v>
      </c>
      <c r="X1500">
        <f t="shared" si="127"/>
        <v>0</v>
      </c>
      <c r="Y1500">
        <f t="shared" si="128"/>
        <v>0</v>
      </c>
    </row>
    <row r="1501" spans="15:25" x14ac:dyDescent="0.25">
      <c r="O1501">
        <v>1498</v>
      </c>
      <c r="P1501">
        <v>0.34501235756329773</v>
      </c>
      <c r="Q1501">
        <f t="shared" si="126"/>
        <v>1.4120073685302796</v>
      </c>
      <c r="T1501" t="e">
        <f t="shared" si="125"/>
        <v>#DIV/0!</v>
      </c>
      <c r="X1501">
        <f t="shared" si="127"/>
        <v>0</v>
      </c>
      <c r="Y1501">
        <f t="shared" si="128"/>
        <v>0</v>
      </c>
    </row>
    <row r="1502" spans="15:25" x14ac:dyDescent="0.25">
      <c r="O1502">
        <v>1499</v>
      </c>
      <c r="P1502">
        <v>-0.63755982244616294</v>
      </c>
      <c r="Q1502">
        <f t="shared" si="126"/>
        <v>0.52858068233074451</v>
      </c>
      <c r="T1502" t="e">
        <f t="shared" si="125"/>
        <v>#DIV/0!</v>
      </c>
      <c r="X1502">
        <f t="shared" si="127"/>
        <v>0</v>
      </c>
      <c r="Y1502">
        <f t="shared" si="128"/>
        <v>0</v>
      </c>
    </row>
    <row r="1503" spans="15:25" x14ac:dyDescent="0.25">
      <c r="O1503">
        <v>1500</v>
      </c>
      <c r="P1503">
        <v>-2.0795563169681825</v>
      </c>
      <c r="Q1503">
        <f t="shared" si="126"/>
        <v>0.1249856539122606</v>
      </c>
      <c r="T1503" t="e">
        <f t="shared" si="125"/>
        <v>#DIV/0!</v>
      </c>
      <c r="X1503">
        <f t="shared" si="127"/>
        <v>0</v>
      </c>
      <c r="Y1503">
        <f t="shared" si="128"/>
        <v>0</v>
      </c>
    </row>
    <row r="1504" spans="15:25" x14ac:dyDescent="0.25">
      <c r="O1504">
        <v>1501</v>
      </c>
      <c r="P1504">
        <v>0.35591537781382848</v>
      </c>
      <c r="Q1504">
        <f t="shared" si="126"/>
        <v>1.4274867461034595</v>
      </c>
      <c r="T1504" t="e">
        <f t="shared" si="125"/>
        <v>#DIV/0!</v>
      </c>
      <c r="X1504">
        <f t="shared" si="127"/>
        <v>0</v>
      </c>
      <c r="Y1504">
        <f t="shared" si="128"/>
        <v>0</v>
      </c>
    </row>
    <row r="1505" spans="15:25" x14ac:dyDescent="0.25">
      <c r="O1505">
        <v>1502</v>
      </c>
      <c r="P1505">
        <v>-0.45285961359397803</v>
      </c>
      <c r="Q1505">
        <f t="shared" si="126"/>
        <v>0.63580738607520582</v>
      </c>
      <c r="T1505" t="e">
        <f t="shared" si="125"/>
        <v>#DIV/0!</v>
      </c>
      <c r="X1505">
        <f t="shared" si="127"/>
        <v>0</v>
      </c>
      <c r="Y1505">
        <f t="shared" si="128"/>
        <v>0</v>
      </c>
    </row>
    <row r="1506" spans="15:25" x14ac:dyDescent="0.25">
      <c r="O1506">
        <v>1503</v>
      </c>
      <c r="P1506">
        <v>0.43816659425079046</v>
      </c>
      <c r="Q1506">
        <f t="shared" si="126"/>
        <v>1.5498630841928676</v>
      </c>
      <c r="T1506" t="e">
        <f t="shared" si="125"/>
        <v>#DIV/0!</v>
      </c>
      <c r="X1506">
        <f t="shared" si="127"/>
        <v>0</v>
      </c>
      <c r="Y1506">
        <f t="shared" si="128"/>
        <v>0</v>
      </c>
    </row>
    <row r="1507" spans="15:25" x14ac:dyDescent="0.25">
      <c r="O1507">
        <v>1504</v>
      </c>
      <c r="P1507">
        <v>0.12482825968818424</v>
      </c>
      <c r="Q1507">
        <f t="shared" si="126"/>
        <v>1.132953862508163</v>
      </c>
      <c r="T1507" t="e">
        <f t="shared" si="125"/>
        <v>#DIV/0!</v>
      </c>
      <c r="X1507">
        <f t="shared" si="127"/>
        <v>0</v>
      </c>
      <c r="Y1507">
        <f t="shared" si="128"/>
        <v>0</v>
      </c>
    </row>
    <row r="1508" spans="15:25" x14ac:dyDescent="0.25">
      <c r="O1508">
        <v>1505</v>
      </c>
      <c r="P1508">
        <v>1.2687022192578341</v>
      </c>
      <c r="Q1508">
        <f t="shared" si="126"/>
        <v>3.5562343538336241</v>
      </c>
      <c r="T1508" t="e">
        <f t="shared" si="125"/>
        <v>#DIV/0!</v>
      </c>
      <c r="X1508">
        <f t="shared" si="127"/>
        <v>0</v>
      </c>
      <c r="Y1508">
        <f t="shared" si="128"/>
        <v>0</v>
      </c>
    </row>
    <row r="1509" spans="15:25" x14ac:dyDescent="0.25">
      <c r="O1509">
        <v>1506</v>
      </c>
      <c r="P1509">
        <v>1.9344802987414915</v>
      </c>
      <c r="Q1509">
        <f t="shared" si="126"/>
        <v>6.9204465558622115</v>
      </c>
      <c r="T1509" t="e">
        <f t="shared" si="125"/>
        <v>#DIV/0!</v>
      </c>
      <c r="X1509">
        <f t="shared" si="127"/>
        <v>0</v>
      </c>
      <c r="Y1509">
        <f t="shared" si="128"/>
        <v>0</v>
      </c>
    </row>
    <row r="1510" spans="15:25" x14ac:dyDescent="0.25">
      <c r="O1510">
        <v>1507</v>
      </c>
      <c r="P1510">
        <v>9.187552537289323E-2</v>
      </c>
      <c r="Q1510">
        <f t="shared" si="126"/>
        <v>1.0962283609715646</v>
      </c>
      <c r="T1510" t="e">
        <f t="shared" si="125"/>
        <v>#DIV/0!</v>
      </c>
      <c r="X1510">
        <f t="shared" si="127"/>
        <v>0</v>
      </c>
      <c r="Y1510">
        <f t="shared" si="128"/>
        <v>0</v>
      </c>
    </row>
    <row r="1511" spans="15:25" x14ac:dyDescent="0.25">
      <c r="O1511">
        <v>1508</v>
      </c>
      <c r="P1511">
        <v>-0.91739425200363345</v>
      </c>
      <c r="Q1511">
        <f t="shared" si="126"/>
        <v>0.39955883540998066</v>
      </c>
      <c r="T1511" t="e">
        <f t="shared" si="125"/>
        <v>#DIV/0!</v>
      </c>
      <c r="X1511">
        <f t="shared" si="127"/>
        <v>0</v>
      </c>
      <c r="Y1511">
        <f t="shared" si="128"/>
        <v>0</v>
      </c>
    </row>
    <row r="1512" spans="15:25" x14ac:dyDescent="0.25">
      <c r="O1512">
        <v>1509</v>
      </c>
      <c r="P1512">
        <v>-0.14506364900953667</v>
      </c>
      <c r="Q1512">
        <f t="shared" si="126"/>
        <v>0.8649672370507081</v>
      </c>
      <c r="T1512" t="e">
        <f t="shared" si="125"/>
        <v>#DIV/0!</v>
      </c>
      <c r="X1512">
        <f t="shared" si="127"/>
        <v>0</v>
      </c>
      <c r="Y1512">
        <f t="shared" si="128"/>
        <v>0</v>
      </c>
    </row>
    <row r="1513" spans="15:25" x14ac:dyDescent="0.25">
      <c r="O1513">
        <v>1510</v>
      </c>
      <c r="P1513">
        <v>0.85765994960893954</v>
      </c>
      <c r="Q1513">
        <f t="shared" si="126"/>
        <v>2.3576372436964856</v>
      </c>
      <c r="T1513" t="e">
        <f t="shared" si="125"/>
        <v>#DIV/0!</v>
      </c>
      <c r="X1513">
        <f t="shared" si="127"/>
        <v>0</v>
      </c>
      <c r="Y1513">
        <f t="shared" si="128"/>
        <v>0</v>
      </c>
    </row>
    <row r="1514" spans="15:25" x14ac:dyDescent="0.25">
      <c r="O1514">
        <v>1511</v>
      </c>
      <c r="P1514">
        <v>-0.61996815376250825</v>
      </c>
      <c r="Q1514">
        <f t="shared" si="126"/>
        <v>0.53796156937378137</v>
      </c>
      <c r="T1514" t="e">
        <f t="shared" si="125"/>
        <v>#DIV/0!</v>
      </c>
      <c r="X1514">
        <f t="shared" si="127"/>
        <v>0</v>
      </c>
      <c r="Y1514">
        <f t="shared" si="128"/>
        <v>0</v>
      </c>
    </row>
    <row r="1515" spans="15:25" x14ac:dyDescent="0.25">
      <c r="O1515">
        <v>1512</v>
      </c>
      <c r="P1515">
        <v>-1.7484730383516145</v>
      </c>
      <c r="Q1515">
        <f t="shared" si="126"/>
        <v>0.17403949228743118</v>
      </c>
      <c r="T1515" t="e">
        <f t="shared" si="125"/>
        <v>#DIV/0!</v>
      </c>
      <c r="X1515">
        <f t="shared" si="127"/>
        <v>0</v>
      </c>
      <c r="Y1515">
        <f t="shared" si="128"/>
        <v>0</v>
      </c>
    </row>
    <row r="1516" spans="15:25" x14ac:dyDescent="0.25">
      <c r="O1516">
        <v>1513</v>
      </c>
      <c r="P1516">
        <v>0.41186853215643088</v>
      </c>
      <c r="Q1516">
        <f t="shared" si="126"/>
        <v>1.5096359546985161</v>
      </c>
      <c r="T1516" t="e">
        <f t="shared" si="125"/>
        <v>#DIV/0!</v>
      </c>
      <c r="X1516">
        <f t="shared" si="127"/>
        <v>0</v>
      </c>
      <c r="Y1516">
        <f t="shared" si="128"/>
        <v>0</v>
      </c>
    </row>
    <row r="1517" spans="15:25" x14ac:dyDescent="0.25">
      <c r="O1517">
        <v>1514</v>
      </c>
      <c r="P1517">
        <v>-2.0734080634408496</v>
      </c>
      <c r="Q1517">
        <f t="shared" si="126"/>
        <v>0.12575646454125944</v>
      </c>
      <c r="T1517" t="e">
        <f t="shared" si="125"/>
        <v>#DIV/0!</v>
      </c>
      <c r="X1517">
        <f t="shared" si="127"/>
        <v>0</v>
      </c>
      <c r="Y1517">
        <f t="shared" si="128"/>
        <v>0</v>
      </c>
    </row>
    <row r="1518" spans="15:25" x14ac:dyDescent="0.25">
      <c r="O1518">
        <v>1515</v>
      </c>
      <c r="P1518">
        <v>-1.342762380906678</v>
      </c>
      <c r="Q1518">
        <f t="shared" si="126"/>
        <v>0.26112334922486108</v>
      </c>
      <c r="T1518" t="e">
        <f t="shared" si="125"/>
        <v>#DIV/0!</v>
      </c>
      <c r="X1518">
        <f t="shared" si="127"/>
        <v>0</v>
      </c>
      <c r="Y1518">
        <f t="shared" si="128"/>
        <v>0</v>
      </c>
    </row>
    <row r="1519" spans="15:25" x14ac:dyDescent="0.25">
      <c r="O1519">
        <v>1516</v>
      </c>
      <c r="P1519">
        <v>2.7804432846092575</v>
      </c>
      <c r="Q1519">
        <f t="shared" si="126"/>
        <v>16.126167845867982</v>
      </c>
      <c r="T1519" t="e">
        <f t="shared" si="125"/>
        <v>#DIV/0!</v>
      </c>
      <c r="X1519">
        <f t="shared" si="127"/>
        <v>0</v>
      </c>
      <c r="Y1519">
        <f t="shared" si="128"/>
        <v>0</v>
      </c>
    </row>
    <row r="1520" spans="15:25" x14ac:dyDescent="0.25">
      <c r="O1520">
        <v>1517</v>
      </c>
      <c r="P1520">
        <v>0.5453184180798587</v>
      </c>
      <c r="Q1520">
        <f t="shared" si="126"/>
        <v>1.7251576163044258</v>
      </c>
      <c r="T1520" t="e">
        <f t="shared" ref="T1520:T1583" si="129">ROUND(AVERAGE(R1520:S1520),2)</f>
        <v>#DIV/0!</v>
      </c>
      <c r="X1520">
        <f t="shared" si="127"/>
        <v>0</v>
      </c>
      <c r="Y1520">
        <f t="shared" si="128"/>
        <v>0</v>
      </c>
    </row>
    <row r="1521" spans="15:25" x14ac:dyDescent="0.25">
      <c r="O1521">
        <v>1518</v>
      </c>
      <c r="P1521">
        <v>0.9454769540926472</v>
      </c>
      <c r="Q1521">
        <f t="shared" si="126"/>
        <v>2.5740407851438833</v>
      </c>
      <c r="T1521" t="e">
        <f t="shared" si="129"/>
        <v>#DIV/0!</v>
      </c>
      <c r="X1521">
        <f t="shared" si="127"/>
        <v>0</v>
      </c>
      <c r="Y1521">
        <f t="shared" si="128"/>
        <v>0</v>
      </c>
    </row>
    <row r="1522" spans="15:25" x14ac:dyDescent="0.25">
      <c r="O1522">
        <v>1519</v>
      </c>
      <c r="P1522">
        <v>-0.31962063842681404</v>
      </c>
      <c r="Q1522">
        <f t="shared" si="126"/>
        <v>0.72642456237331388</v>
      </c>
      <c r="T1522" t="e">
        <f t="shared" si="129"/>
        <v>#DIV/0!</v>
      </c>
      <c r="X1522">
        <f t="shared" si="127"/>
        <v>0</v>
      </c>
      <c r="Y1522">
        <f t="shared" si="128"/>
        <v>0</v>
      </c>
    </row>
    <row r="1523" spans="15:25" x14ac:dyDescent="0.25">
      <c r="O1523">
        <v>1520</v>
      </c>
      <c r="P1523">
        <v>0.28843087575902787</v>
      </c>
      <c r="Q1523">
        <f t="shared" si="126"/>
        <v>1.3343321116405773</v>
      </c>
      <c r="T1523" t="e">
        <f t="shared" si="129"/>
        <v>#DIV/0!</v>
      </c>
      <c r="X1523">
        <f t="shared" si="127"/>
        <v>0</v>
      </c>
      <c r="Y1523">
        <f t="shared" si="128"/>
        <v>0</v>
      </c>
    </row>
    <row r="1524" spans="15:25" x14ac:dyDescent="0.25">
      <c r="O1524">
        <v>1521</v>
      </c>
      <c r="P1524">
        <v>-0.25833576141937542</v>
      </c>
      <c r="Q1524">
        <f t="shared" si="126"/>
        <v>0.77233586797986353</v>
      </c>
      <c r="T1524" t="e">
        <f t="shared" si="129"/>
        <v>#DIV/0!</v>
      </c>
      <c r="X1524">
        <f t="shared" si="127"/>
        <v>0</v>
      </c>
      <c r="Y1524">
        <f t="shared" si="128"/>
        <v>0</v>
      </c>
    </row>
    <row r="1525" spans="15:25" x14ac:dyDescent="0.25">
      <c r="O1525">
        <v>1522</v>
      </c>
      <c r="P1525">
        <v>-1.4394541848495832</v>
      </c>
      <c r="Q1525">
        <f t="shared" si="126"/>
        <v>0.23705711274085589</v>
      </c>
      <c r="T1525" t="e">
        <f t="shared" si="129"/>
        <v>#DIV/0!</v>
      </c>
      <c r="X1525">
        <f t="shared" si="127"/>
        <v>0</v>
      </c>
      <c r="Y1525">
        <f t="shared" si="128"/>
        <v>0</v>
      </c>
    </row>
    <row r="1526" spans="15:25" x14ac:dyDescent="0.25">
      <c r="O1526">
        <v>1523</v>
      </c>
      <c r="P1526">
        <v>-0.25599688431971934</v>
      </c>
      <c r="Q1526">
        <f t="shared" si="126"/>
        <v>0.77414438077487246</v>
      </c>
      <c r="T1526" t="e">
        <f t="shared" si="129"/>
        <v>#DIV/0!</v>
      </c>
      <c r="X1526">
        <f t="shared" si="127"/>
        <v>0</v>
      </c>
      <c r="Y1526">
        <f t="shared" si="128"/>
        <v>0</v>
      </c>
    </row>
    <row r="1527" spans="15:25" x14ac:dyDescent="0.25">
      <c r="O1527">
        <v>1524</v>
      </c>
      <c r="P1527">
        <v>-2.5321726950835348</v>
      </c>
      <c r="Q1527">
        <f t="shared" si="126"/>
        <v>7.9486133407409967E-2</v>
      </c>
      <c r="T1527" t="e">
        <f t="shared" si="129"/>
        <v>#DIV/0!</v>
      </c>
      <c r="X1527">
        <f t="shared" si="127"/>
        <v>0</v>
      </c>
      <c r="Y1527">
        <f t="shared" si="128"/>
        <v>0</v>
      </c>
    </row>
    <row r="1528" spans="15:25" x14ac:dyDescent="0.25">
      <c r="O1528">
        <v>1525</v>
      </c>
      <c r="P1528">
        <v>-0.73861776990188133</v>
      </c>
      <c r="Q1528">
        <f t="shared" si="126"/>
        <v>0.47777385272275957</v>
      </c>
      <c r="T1528" t="e">
        <f t="shared" si="129"/>
        <v>#DIV/0!</v>
      </c>
      <c r="X1528">
        <f t="shared" si="127"/>
        <v>0</v>
      </c>
      <c r="Y1528">
        <f t="shared" si="128"/>
        <v>0</v>
      </c>
    </row>
    <row r="1529" spans="15:25" x14ac:dyDescent="0.25">
      <c r="O1529">
        <v>1526</v>
      </c>
      <c r="P1529">
        <v>1.1865763617269152</v>
      </c>
      <c r="Q1529">
        <f t="shared" si="126"/>
        <v>3.2758466728196489</v>
      </c>
      <c r="T1529" t="e">
        <f t="shared" si="129"/>
        <v>#DIV/0!</v>
      </c>
      <c r="X1529">
        <f t="shared" si="127"/>
        <v>0</v>
      </c>
      <c r="Y1529">
        <f t="shared" si="128"/>
        <v>0</v>
      </c>
    </row>
    <row r="1530" spans="15:25" x14ac:dyDescent="0.25">
      <c r="O1530">
        <v>1527</v>
      </c>
      <c r="P1530">
        <v>-1.924921092293953</v>
      </c>
      <c r="Q1530">
        <f t="shared" si="126"/>
        <v>0.14588726803172303</v>
      </c>
      <c r="T1530" t="e">
        <f t="shared" si="129"/>
        <v>#DIV/0!</v>
      </c>
      <c r="X1530">
        <f t="shared" si="127"/>
        <v>0</v>
      </c>
      <c r="Y1530">
        <f t="shared" si="128"/>
        <v>0</v>
      </c>
    </row>
    <row r="1531" spans="15:25" x14ac:dyDescent="0.25">
      <c r="O1531">
        <v>1528</v>
      </c>
      <c r="P1531">
        <v>-0.65279058759383612</v>
      </c>
      <c r="Q1531">
        <f t="shared" si="126"/>
        <v>0.52059099308768664</v>
      </c>
      <c r="T1531" t="e">
        <f t="shared" si="129"/>
        <v>#DIV/0!</v>
      </c>
      <c r="X1531">
        <f t="shared" si="127"/>
        <v>0</v>
      </c>
      <c r="Y1531">
        <f t="shared" si="128"/>
        <v>0</v>
      </c>
    </row>
    <row r="1532" spans="15:25" x14ac:dyDescent="0.25">
      <c r="O1532">
        <v>1529</v>
      </c>
      <c r="P1532">
        <v>1.1938481258564417</v>
      </c>
      <c r="Q1532">
        <f t="shared" si="126"/>
        <v>3.2997546784862584</v>
      </c>
      <c r="T1532" t="e">
        <f t="shared" si="129"/>
        <v>#DIV/0!</v>
      </c>
      <c r="X1532">
        <f t="shared" si="127"/>
        <v>0</v>
      </c>
      <c r="Y1532">
        <f t="shared" si="128"/>
        <v>0</v>
      </c>
    </row>
    <row r="1533" spans="15:25" x14ac:dyDescent="0.25">
      <c r="O1533">
        <v>1530</v>
      </c>
      <c r="P1533">
        <v>-0.10638604573134387</v>
      </c>
      <c r="Q1533">
        <f t="shared" si="126"/>
        <v>0.89907749604246057</v>
      </c>
      <c r="T1533" t="e">
        <f t="shared" si="129"/>
        <v>#DIV/0!</v>
      </c>
      <c r="X1533">
        <f t="shared" si="127"/>
        <v>0</v>
      </c>
      <c r="Y1533">
        <f t="shared" si="128"/>
        <v>0</v>
      </c>
    </row>
    <row r="1534" spans="15:25" x14ac:dyDescent="0.25">
      <c r="O1534">
        <v>1531</v>
      </c>
      <c r="P1534">
        <v>0.68199275654235869</v>
      </c>
      <c r="Q1534">
        <f t="shared" si="126"/>
        <v>1.9778151118116558</v>
      </c>
      <c r="T1534" t="e">
        <f t="shared" si="129"/>
        <v>#DIV/0!</v>
      </c>
      <c r="X1534">
        <f t="shared" si="127"/>
        <v>0</v>
      </c>
      <c r="Y1534">
        <f t="shared" si="128"/>
        <v>0</v>
      </c>
    </row>
    <row r="1535" spans="15:25" x14ac:dyDescent="0.25">
      <c r="O1535">
        <v>1532</v>
      </c>
      <c r="P1535">
        <v>-0.57873184639095854</v>
      </c>
      <c r="Q1535">
        <f t="shared" si="126"/>
        <v>0.56060885410811112</v>
      </c>
      <c r="T1535" t="e">
        <f t="shared" si="129"/>
        <v>#DIV/0!</v>
      </c>
      <c r="X1535">
        <f t="shared" si="127"/>
        <v>0</v>
      </c>
      <c r="Y1535">
        <f t="shared" si="128"/>
        <v>0</v>
      </c>
    </row>
    <row r="1536" spans="15:25" x14ac:dyDescent="0.25">
      <c r="O1536">
        <v>1533</v>
      </c>
      <c r="P1536">
        <v>0.5245161444923423</v>
      </c>
      <c r="Q1536">
        <f t="shared" si="126"/>
        <v>1.6896411084047835</v>
      </c>
      <c r="T1536" t="e">
        <f t="shared" si="129"/>
        <v>#DIV/0!</v>
      </c>
      <c r="X1536">
        <f t="shared" si="127"/>
        <v>0</v>
      </c>
      <c r="Y1536">
        <f t="shared" si="128"/>
        <v>0</v>
      </c>
    </row>
    <row r="1537" spans="15:25" x14ac:dyDescent="0.25">
      <c r="O1537">
        <v>1534</v>
      </c>
      <c r="P1537">
        <v>1.0774773489692913</v>
      </c>
      <c r="Q1537">
        <f t="shared" si="126"/>
        <v>2.937260513916196</v>
      </c>
      <c r="T1537" t="e">
        <f t="shared" si="129"/>
        <v>#DIV/0!</v>
      </c>
      <c r="X1537">
        <f t="shared" si="127"/>
        <v>0</v>
      </c>
      <c r="Y1537">
        <f t="shared" si="128"/>
        <v>0</v>
      </c>
    </row>
    <row r="1538" spans="15:25" x14ac:dyDescent="0.25">
      <c r="O1538">
        <v>1535</v>
      </c>
      <c r="P1538">
        <v>-0.53692559494768866</v>
      </c>
      <c r="Q1538">
        <f t="shared" si="126"/>
        <v>0.58454261342830627</v>
      </c>
      <c r="T1538" t="e">
        <f t="shared" si="129"/>
        <v>#DIV/0!</v>
      </c>
      <c r="X1538">
        <f t="shared" si="127"/>
        <v>0</v>
      </c>
      <c r="Y1538">
        <f t="shared" si="128"/>
        <v>0</v>
      </c>
    </row>
    <row r="1539" spans="15:25" x14ac:dyDescent="0.25">
      <c r="O1539">
        <v>1536</v>
      </c>
      <c r="P1539">
        <v>9.1497672664812527E-2</v>
      </c>
      <c r="Q1539">
        <f t="shared" si="126"/>
        <v>1.0958142263625656</v>
      </c>
      <c r="T1539" t="e">
        <f t="shared" si="129"/>
        <v>#DIV/0!</v>
      </c>
      <c r="X1539">
        <f t="shared" si="127"/>
        <v>0</v>
      </c>
      <c r="Y1539">
        <f t="shared" si="128"/>
        <v>0</v>
      </c>
    </row>
    <row r="1540" spans="15:25" x14ac:dyDescent="0.25">
      <c r="O1540">
        <v>1537</v>
      </c>
      <c r="P1540">
        <v>1.9510556637798169</v>
      </c>
      <c r="Q1540">
        <f t="shared" si="126"/>
        <v>7.0361114293424434</v>
      </c>
      <c r="T1540" t="e">
        <f t="shared" si="129"/>
        <v>#DIV/0!</v>
      </c>
      <c r="X1540">
        <f t="shared" si="127"/>
        <v>0</v>
      </c>
      <c r="Y1540">
        <f t="shared" si="128"/>
        <v>0</v>
      </c>
    </row>
    <row r="1541" spans="15:25" x14ac:dyDescent="0.25">
      <c r="O1541">
        <v>1538</v>
      </c>
      <c r="P1541">
        <v>0.79997343741382465</v>
      </c>
      <c r="Q1541">
        <f t="shared" ref="Q1541:Q1604" si="130">EXP(P1541)</f>
        <v>2.2254818131548992</v>
      </c>
      <c r="T1541" t="e">
        <f t="shared" si="129"/>
        <v>#DIV/0!</v>
      </c>
      <c r="X1541">
        <f t="shared" si="127"/>
        <v>0</v>
      </c>
      <c r="Y1541">
        <f t="shared" si="128"/>
        <v>0</v>
      </c>
    </row>
    <row r="1542" spans="15:25" x14ac:dyDescent="0.25">
      <c r="O1542">
        <v>1539</v>
      </c>
      <c r="P1542">
        <v>0.51354312751886066</v>
      </c>
      <c r="Q1542">
        <f t="shared" si="130"/>
        <v>1.6712019991886378</v>
      </c>
      <c r="T1542" t="e">
        <f t="shared" si="129"/>
        <v>#DIV/0!</v>
      </c>
      <c r="X1542">
        <f t="shared" si="127"/>
        <v>0</v>
      </c>
      <c r="Y1542">
        <f t="shared" si="128"/>
        <v>0</v>
      </c>
    </row>
    <row r="1543" spans="15:25" x14ac:dyDescent="0.25">
      <c r="O1543">
        <v>1540</v>
      </c>
      <c r="P1543">
        <v>0.51099848538187864</v>
      </c>
      <c r="Q1543">
        <f t="shared" si="130"/>
        <v>1.6669547942621967</v>
      </c>
      <c r="T1543" t="e">
        <f t="shared" si="129"/>
        <v>#DIV/0!</v>
      </c>
      <c r="X1543">
        <f t="shared" si="127"/>
        <v>0</v>
      </c>
      <c r="Y1543">
        <f t="shared" si="128"/>
        <v>0</v>
      </c>
    </row>
    <row r="1544" spans="15:25" x14ac:dyDescent="0.25">
      <c r="O1544">
        <v>1541</v>
      </c>
      <c r="P1544">
        <v>0.66426987275497662</v>
      </c>
      <c r="Q1544">
        <f t="shared" si="130"/>
        <v>1.9430713139935336</v>
      </c>
      <c r="T1544" t="e">
        <f t="shared" si="129"/>
        <v>#DIV/0!</v>
      </c>
      <c r="X1544">
        <f t="shared" si="127"/>
        <v>0</v>
      </c>
      <c r="Y1544">
        <f t="shared" si="128"/>
        <v>0</v>
      </c>
    </row>
    <row r="1545" spans="15:25" x14ac:dyDescent="0.25">
      <c r="O1545">
        <v>1542</v>
      </c>
      <c r="P1545">
        <v>0.58136618837558629</v>
      </c>
      <c r="Q1545">
        <f t="shared" si="130"/>
        <v>1.7884801632460054</v>
      </c>
      <c r="T1545" t="e">
        <f t="shared" si="129"/>
        <v>#DIV/0!</v>
      </c>
      <c r="X1545">
        <f t="shared" si="127"/>
        <v>0</v>
      </c>
      <c r="Y1545">
        <f t="shared" si="128"/>
        <v>0</v>
      </c>
    </row>
    <row r="1546" spans="15:25" x14ac:dyDescent="0.25">
      <c r="O1546">
        <v>1543</v>
      </c>
      <c r="P1546">
        <v>-1.2825345842995317</v>
      </c>
      <c r="Q1546">
        <f t="shared" si="130"/>
        <v>0.27733348379489059</v>
      </c>
      <c r="T1546" t="e">
        <f t="shared" si="129"/>
        <v>#DIV/0!</v>
      </c>
      <c r="X1546">
        <f t="shared" si="127"/>
        <v>0</v>
      </c>
      <c r="Y1546">
        <f t="shared" si="128"/>
        <v>0</v>
      </c>
    </row>
    <row r="1547" spans="15:25" x14ac:dyDescent="0.25">
      <c r="O1547">
        <v>1544</v>
      </c>
      <c r="P1547">
        <v>-0.11077627382610762</v>
      </c>
      <c r="Q1547">
        <f t="shared" si="130"/>
        <v>0.89513899255023133</v>
      </c>
      <c r="T1547" t="e">
        <f t="shared" si="129"/>
        <v>#DIV/0!</v>
      </c>
      <c r="X1547">
        <f t="shared" si="127"/>
        <v>0</v>
      </c>
      <c r="Y1547">
        <f t="shared" si="128"/>
        <v>0</v>
      </c>
    </row>
    <row r="1548" spans="15:25" x14ac:dyDescent="0.25">
      <c r="O1548">
        <v>1545</v>
      </c>
      <c r="P1548">
        <v>1.6696188235034304</v>
      </c>
      <c r="Q1548">
        <f t="shared" si="130"/>
        <v>5.3101433095391135</v>
      </c>
      <c r="T1548" t="e">
        <f t="shared" si="129"/>
        <v>#DIV/0!</v>
      </c>
      <c r="X1548">
        <f t="shared" si="127"/>
        <v>0</v>
      </c>
      <c r="Y1548">
        <f t="shared" si="128"/>
        <v>0</v>
      </c>
    </row>
    <row r="1549" spans="15:25" x14ac:dyDescent="0.25">
      <c r="O1549">
        <v>1546</v>
      </c>
      <c r="P1549">
        <v>1.1964480141877833</v>
      </c>
      <c r="Q1549">
        <f t="shared" si="130"/>
        <v>3.3083448340550539</v>
      </c>
      <c r="T1549" t="e">
        <f t="shared" si="129"/>
        <v>#DIV/0!</v>
      </c>
      <c r="X1549">
        <f t="shared" si="127"/>
        <v>0</v>
      </c>
      <c r="Y1549">
        <f t="shared" si="128"/>
        <v>0</v>
      </c>
    </row>
    <row r="1550" spans="15:25" x14ac:dyDescent="0.25">
      <c r="O1550">
        <v>1547</v>
      </c>
      <c r="P1550">
        <v>0.77205683526844116</v>
      </c>
      <c r="Q1550">
        <f t="shared" si="130"/>
        <v>2.16421310884372</v>
      </c>
      <c r="T1550" t="e">
        <f t="shared" si="129"/>
        <v>#DIV/0!</v>
      </c>
      <c r="X1550">
        <f t="shared" si="127"/>
        <v>0</v>
      </c>
      <c r="Y1550">
        <f t="shared" si="128"/>
        <v>0</v>
      </c>
    </row>
    <row r="1551" spans="15:25" x14ac:dyDescent="0.25">
      <c r="O1551">
        <v>1548</v>
      </c>
      <c r="P1551">
        <v>-0.65177473906657035</v>
      </c>
      <c r="Q1551">
        <f t="shared" si="130"/>
        <v>0.5211201033837789</v>
      </c>
      <c r="T1551" t="e">
        <f t="shared" si="129"/>
        <v>#DIV/0!</v>
      </c>
      <c r="X1551">
        <f t="shared" ref="X1551:X1614" si="131">COUNTIFS($Q$4:$Q$2003,"&gt;"&amp;R1551,$Q$4:$Q$2003,"&lt;="&amp;S1551)/2000</f>
        <v>0</v>
      </c>
      <c r="Y1551">
        <f t="shared" ref="Y1551:Y1614" si="132">X1551/(0.125)</f>
        <v>0</v>
      </c>
    </row>
    <row r="1552" spans="15:25" x14ac:dyDescent="0.25">
      <c r="O1552">
        <v>1549</v>
      </c>
      <c r="P1552">
        <v>0.3145618850545463</v>
      </c>
      <c r="Q1552">
        <f t="shared" si="130"/>
        <v>1.3696591113615262</v>
      </c>
      <c r="T1552" t="e">
        <f t="shared" si="129"/>
        <v>#DIV/0!</v>
      </c>
      <c r="X1552">
        <f t="shared" si="131"/>
        <v>0</v>
      </c>
      <c r="Y1552">
        <f t="shared" si="132"/>
        <v>0</v>
      </c>
    </row>
    <row r="1553" spans="15:25" x14ac:dyDescent="0.25">
      <c r="O1553">
        <v>1550</v>
      </c>
      <c r="P1553">
        <v>-0.49063413906002934</v>
      </c>
      <c r="Q1553">
        <f t="shared" si="130"/>
        <v>0.61223802701107055</v>
      </c>
      <c r="T1553" t="e">
        <f t="shared" si="129"/>
        <v>#DIV/0!</v>
      </c>
      <c r="X1553">
        <f t="shared" si="131"/>
        <v>0</v>
      </c>
      <c r="Y1553">
        <f t="shared" si="132"/>
        <v>0</v>
      </c>
    </row>
    <row r="1554" spans="15:25" x14ac:dyDescent="0.25">
      <c r="O1554">
        <v>1551</v>
      </c>
      <c r="P1554">
        <v>-0.61843489324749434</v>
      </c>
      <c r="Q1554">
        <f t="shared" si="130"/>
        <v>0.53878703727365063</v>
      </c>
      <c r="T1554" t="e">
        <f t="shared" si="129"/>
        <v>#DIV/0!</v>
      </c>
      <c r="X1554">
        <f t="shared" si="131"/>
        <v>0</v>
      </c>
      <c r="Y1554">
        <f t="shared" si="132"/>
        <v>0</v>
      </c>
    </row>
    <row r="1555" spans="15:25" x14ac:dyDescent="0.25">
      <c r="O1555">
        <v>1552</v>
      </c>
      <c r="P1555">
        <v>1.2264990965413032</v>
      </c>
      <c r="Q1555">
        <f t="shared" si="130"/>
        <v>3.4092730833786016</v>
      </c>
      <c r="T1555" t="e">
        <f t="shared" si="129"/>
        <v>#DIV/0!</v>
      </c>
      <c r="X1555">
        <f t="shared" si="131"/>
        <v>0</v>
      </c>
      <c r="Y1555">
        <f t="shared" si="132"/>
        <v>0</v>
      </c>
    </row>
    <row r="1556" spans="15:25" x14ac:dyDescent="0.25">
      <c r="O1556">
        <v>1553</v>
      </c>
      <c r="P1556">
        <v>-0.28969960900055308</v>
      </c>
      <c r="Q1556">
        <f t="shared" si="130"/>
        <v>0.74848837298254944</v>
      </c>
      <c r="T1556" t="e">
        <f t="shared" si="129"/>
        <v>#DIV/0!</v>
      </c>
      <c r="X1556">
        <f t="shared" si="131"/>
        <v>0</v>
      </c>
      <c r="Y1556">
        <f t="shared" si="132"/>
        <v>0</v>
      </c>
    </row>
    <row r="1557" spans="15:25" x14ac:dyDescent="0.25">
      <c r="O1557">
        <v>1554</v>
      </c>
      <c r="P1557">
        <v>6.5937294126392418E-2</v>
      </c>
      <c r="Q1557">
        <f t="shared" si="130"/>
        <v>1.0681597351765866</v>
      </c>
      <c r="T1557" t="e">
        <f t="shared" si="129"/>
        <v>#DIV/0!</v>
      </c>
      <c r="X1557">
        <f t="shared" si="131"/>
        <v>0</v>
      </c>
      <c r="Y1557">
        <f t="shared" si="132"/>
        <v>0</v>
      </c>
    </row>
    <row r="1558" spans="15:25" x14ac:dyDescent="0.25">
      <c r="O1558">
        <v>1555</v>
      </c>
      <c r="P1558">
        <v>-0.43995009499219229</v>
      </c>
      <c r="Q1558">
        <f t="shared" si="130"/>
        <v>0.64406856252776679</v>
      </c>
      <c r="T1558" t="e">
        <f t="shared" si="129"/>
        <v>#DIV/0!</v>
      </c>
      <c r="X1558">
        <f t="shared" si="131"/>
        <v>0</v>
      </c>
      <c r="Y1558">
        <f t="shared" si="132"/>
        <v>0</v>
      </c>
    </row>
    <row r="1559" spans="15:25" x14ac:dyDescent="0.25">
      <c r="O1559">
        <v>1556</v>
      </c>
      <c r="P1559">
        <v>-0.30470294554165839</v>
      </c>
      <c r="Q1559">
        <f t="shared" si="130"/>
        <v>0.73734237270194036</v>
      </c>
      <c r="T1559" t="e">
        <f t="shared" si="129"/>
        <v>#DIV/0!</v>
      </c>
      <c r="X1559">
        <f t="shared" si="131"/>
        <v>0</v>
      </c>
      <c r="Y1559">
        <f t="shared" si="132"/>
        <v>0</v>
      </c>
    </row>
    <row r="1560" spans="15:25" x14ac:dyDescent="0.25">
      <c r="O1560">
        <v>1557</v>
      </c>
      <c r="P1560">
        <v>1.4567452993909884</v>
      </c>
      <c r="Q1560">
        <f t="shared" si="130"/>
        <v>4.2919677012014565</v>
      </c>
      <c r="T1560" t="e">
        <f t="shared" si="129"/>
        <v>#DIV/0!</v>
      </c>
      <c r="X1560">
        <f t="shared" si="131"/>
        <v>0</v>
      </c>
      <c r="Y1560">
        <f t="shared" si="132"/>
        <v>0</v>
      </c>
    </row>
    <row r="1561" spans="15:25" x14ac:dyDescent="0.25">
      <c r="O1561">
        <v>1558</v>
      </c>
      <c r="P1561">
        <v>-0.70967899761311759</v>
      </c>
      <c r="Q1561">
        <f t="shared" si="130"/>
        <v>0.49180204175468911</v>
      </c>
      <c r="T1561" t="e">
        <f t="shared" si="129"/>
        <v>#DIV/0!</v>
      </c>
      <c r="X1561">
        <f t="shared" si="131"/>
        <v>0</v>
      </c>
      <c r="Y1561">
        <f t="shared" si="132"/>
        <v>0</v>
      </c>
    </row>
    <row r="1562" spans="15:25" x14ac:dyDescent="0.25">
      <c r="O1562">
        <v>1559</v>
      </c>
      <c r="P1562">
        <v>6.3090956357982633E-2</v>
      </c>
      <c r="Q1562">
        <f t="shared" si="130"/>
        <v>1.0651237145994041</v>
      </c>
      <c r="T1562" t="e">
        <f t="shared" si="129"/>
        <v>#DIV/0!</v>
      </c>
      <c r="X1562">
        <f t="shared" si="131"/>
        <v>0</v>
      </c>
      <c r="Y1562">
        <f t="shared" si="132"/>
        <v>0</v>
      </c>
    </row>
    <row r="1563" spans="15:25" x14ac:dyDescent="0.25">
      <c r="O1563">
        <v>1560</v>
      </c>
      <c r="P1563">
        <v>-4.7126933828588694E-2</v>
      </c>
      <c r="Q1563">
        <f t="shared" si="130"/>
        <v>0.95396629931008359</v>
      </c>
      <c r="T1563" t="e">
        <f t="shared" si="129"/>
        <v>#DIV/0!</v>
      </c>
      <c r="X1563">
        <f t="shared" si="131"/>
        <v>0</v>
      </c>
      <c r="Y1563">
        <f t="shared" si="132"/>
        <v>0</v>
      </c>
    </row>
    <row r="1564" spans="15:25" x14ac:dyDescent="0.25">
      <c r="O1564">
        <v>1561</v>
      </c>
      <c r="P1564">
        <v>-0.32837878445368462</v>
      </c>
      <c r="Q1564">
        <f t="shared" si="130"/>
        <v>0.72009020906390442</v>
      </c>
      <c r="T1564" t="e">
        <f t="shared" si="129"/>
        <v>#DIV/0!</v>
      </c>
      <c r="X1564">
        <f t="shared" si="131"/>
        <v>0</v>
      </c>
      <c r="Y1564">
        <f t="shared" si="132"/>
        <v>0</v>
      </c>
    </row>
    <row r="1565" spans="15:25" x14ac:dyDescent="0.25">
      <c r="O1565">
        <v>1562</v>
      </c>
      <c r="P1565">
        <v>-1.8404182911740237</v>
      </c>
      <c r="Q1565">
        <f t="shared" si="130"/>
        <v>0.15875100807130649</v>
      </c>
      <c r="T1565" t="e">
        <f t="shared" si="129"/>
        <v>#DIV/0!</v>
      </c>
      <c r="X1565">
        <f t="shared" si="131"/>
        <v>0</v>
      </c>
      <c r="Y1565">
        <f t="shared" si="132"/>
        <v>0</v>
      </c>
    </row>
    <row r="1566" spans="15:25" x14ac:dyDescent="0.25">
      <c r="O1566">
        <v>1563</v>
      </c>
      <c r="P1566">
        <v>-0.23101569371428285</v>
      </c>
      <c r="Q1566">
        <f t="shared" si="130"/>
        <v>0.79372700941259333</v>
      </c>
      <c r="T1566" t="e">
        <f t="shared" si="129"/>
        <v>#DIV/0!</v>
      </c>
      <c r="X1566">
        <f t="shared" si="131"/>
        <v>0</v>
      </c>
      <c r="Y1566">
        <f t="shared" si="132"/>
        <v>0</v>
      </c>
    </row>
    <row r="1567" spans="15:25" x14ac:dyDescent="0.25">
      <c r="O1567">
        <v>1564</v>
      </c>
      <c r="P1567">
        <v>-0.30973811247607719</v>
      </c>
      <c r="Q1567">
        <f t="shared" si="130"/>
        <v>0.73363906198553663</v>
      </c>
      <c r="T1567" t="e">
        <f t="shared" si="129"/>
        <v>#DIV/0!</v>
      </c>
      <c r="X1567">
        <f t="shared" si="131"/>
        <v>0</v>
      </c>
      <c r="Y1567">
        <f t="shared" si="132"/>
        <v>0</v>
      </c>
    </row>
    <row r="1568" spans="15:25" x14ac:dyDescent="0.25">
      <c r="O1568">
        <v>1565</v>
      </c>
      <c r="P1568">
        <v>0.21647967759846945</v>
      </c>
      <c r="Q1568">
        <f t="shared" si="130"/>
        <v>1.2416978508151126</v>
      </c>
      <c r="T1568" t="e">
        <f t="shared" si="129"/>
        <v>#DIV/0!</v>
      </c>
      <c r="X1568">
        <f t="shared" si="131"/>
        <v>0</v>
      </c>
      <c r="Y1568">
        <f t="shared" si="132"/>
        <v>0</v>
      </c>
    </row>
    <row r="1569" spans="15:25" x14ac:dyDescent="0.25">
      <c r="O1569">
        <v>1566</v>
      </c>
      <c r="P1569">
        <v>-1.7746360307292082</v>
      </c>
      <c r="Q1569">
        <f t="shared" si="130"/>
        <v>0.16954514749440169</v>
      </c>
      <c r="T1569" t="e">
        <f t="shared" si="129"/>
        <v>#DIV/0!</v>
      </c>
      <c r="X1569">
        <f t="shared" si="131"/>
        <v>0</v>
      </c>
      <c r="Y1569">
        <f t="shared" si="132"/>
        <v>0</v>
      </c>
    </row>
    <row r="1570" spans="15:25" x14ac:dyDescent="0.25">
      <c r="O1570">
        <v>1567</v>
      </c>
      <c r="P1570">
        <v>-2.2213825557949698</v>
      </c>
      <c r="Q1570">
        <f t="shared" si="130"/>
        <v>0.10845905442535732</v>
      </c>
      <c r="T1570" t="e">
        <f t="shared" si="129"/>
        <v>#DIV/0!</v>
      </c>
      <c r="X1570">
        <f t="shared" si="131"/>
        <v>0</v>
      </c>
      <c r="Y1570">
        <f t="shared" si="132"/>
        <v>0</v>
      </c>
    </row>
    <row r="1571" spans="15:25" x14ac:dyDescent="0.25">
      <c r="O1571">
        <v>1568</v>
      </c>
      <c r="P1571">
        <v>-1.0564653374798931</v>
      </c>
      <c r="Q1571">
        <f t="shared" si="130"/>
        <v>0.34768258153154108</v>
      </c>
      <c r="T1571" t="e">
        <f t="shared" si="129"/>
        <v>#DIV/0!</v>
      </c>
      <c r="X1571">
        <f t="shared" si="131"/>
        <v>0</v>
      </c>
      <c r="Y1571">
        <f t="shared" si="132"/>
        <v>0</v>
      </c>
    </row>
    <row r="1572" spans="15:25" x14ac:dyDescent="0.25">
      <c r="O1572">
        <v>1569</v>
      </c>
      <c r="P1572">
        <v>-1.04705854600491</v>
      </c>
      <c r="Q1572">
        <f t="shared" si="130"/>
        <v>0.35096859024394594</v>
      </c>
      <c r="T1572" t="e">
        <f t="shared" si="129"/>
        <v>#DIV/0!</v>
      </c>
      <c r="X1572">
        <f t="shared" si="131"/>
        <v>0</v>
      </c>
      <c r="Y1572">
        <f t="shared" si="132"/>
        <v>0</v>
      </c>
    </row>
    <row r="1573" spans="15:25" x14ac:dyDescent="0.25">
      <c r="O1573">
        <v>1570</v>
      </c>
      <c r="P1573">
        <v>2.8339901206504082E-2</v>
      </c>
      <c r="Q1573">
        <f t="shared" si="130"/>
        <v>1.0287452967687869</v>
      </c>
      <c r="T1573" t="e">
        <f t="shared" si="129"/>
        <v>#DIV/0!</v>
      </c>
      <c r="X1573">
        <f t="shared" si="131"/>
        <v>0</v>
      </c>
      <c r="Y1573">
        <f t="shared" si="132"/>
        <v>0</v>
      </c>
    </row>
    <row r="1574" spans="15:25" x14ac:dyDescent="0.25">
      <c r="O1574">
        <v>1571</v>
      </c>
      <c r="P1574">
        <v>0.84559674517230954</v>
      </c>
      <c r="Q1574">
        <f t="shared" si="130"/>
        <v>2.3293674386768242</v>
      </c>
      <c r="T1574" t="e">
        <f t="shared" si="129"/>
        <v>#DIV/0!</v>
      </c>
      <c r="X1574">
        <f t="shared" si="131"/>
        <v>0</v>
      </c>
      <c r="Y1574">
        <f t="shared" si="132"/>
        <v>0</v>
      </c>
    </row>
    <row r="1575" spans="15:25" x14ac:dyDescent="0.25">
      <c r="O1575">
        <v>1572</v>
      </c>
      <c r="P1575">
        <v>-1.0006164888909521</v>
      </c>
      <c r="Q1575">
        <f t="shared" si="130"/>
        <v>0.36765271747625083</v>
      </c>
      <c r="T1575" t="e">
        <f t="shared" si="129"/>
        <v>#DIV/0!</v>
      </c>
      <c r="X1575">
        <f t="shared" si="131"/>
        <v>0</v>
      </c>
      <c r="Y1575">
        <f t="shared" si="132"/>
        <v>0</v>
      </c>
    </row>
    <row r="1576" spans="15:25" x14ac:dyDescent="0.25">
      <c r="O1576">
        <v>1573</v>
      </c>
      <c r="P1576">
        <v>-4.1230592615039578E-2</v>
      </c>
      <c r="Q1576">
        <f t="shared" si="130"/>
        <v>0.95960782595524685</v>
      </c>
      <c r="T1576" t="e">
        <f t="shared" si="129"/>
        <v>#DIV/0!</v>
      </c>
      <c r="X1576">
        <f t="shared" si="131"/>
        <v>0</v>
      </c>
      <c r="Y1576">
        <f t="shared" si="132"/>
        <v>0</v>
      </c>
    </row>
    <row r="1577" spans="15:25" x14ac:dyDescent="0.25">
      <c r="O1577">
        <v>1574</v>
      </c>
      <c r="P1577">
        <v>0.4904631121189732</v>
      </c>
      <c r="Q1577">
        <f t="shared" si="130"/>
        <v>1.633072340449605</v>
      </c>
      <c r="T1577" t="e">
        <f t="shared" si="129"/>
        <v>#DIV/0!</v>
      </c>
      <c r="X1577">
        <f t="shared" si="131"/>
        <v>0</v>
      </c>
      <c r="Y1577">
        <f t="shared" si="132"/>
        <v>0</v>
      </c>
    </row>
    <row r="1578" spans="15:25" x14ac:dyDescent="0.25">
      <c r="O1578">
        <v>1575</v>
      </c>
      <c r="P1578">
        <v>0.16535228016148942</v>
      </c>
      <c r="Q1578">
        <f t="shared" si="130"/>
        <v>1.1798086687004208</v>
      </c>
      <c r="T1578" t="e">
        <f t="shared" si="129"/>
        <v>#DIV/0!</v>
      </c>
      <c r="X1578">
        <f t="shared" si="131"/>
        <v>0</v>
      </c>
      <c r="Y1578">
        <f t="shared" si="132"/>
        <v>0</v>
      </c>
    </row>
    <row r="1579" spans="15:25" x14ac:dyDescent="0.25">
      <c r="O1579">
        <v>1576</v>
      </c>
      <c r="P1579">
        <v>-2.3218670171420457</v>
      </c>
      <c r="Q1579">
        <f t="shared" si="130"/>
        <v>9.809027830760754E-2</v>
      </c>
      <c r="T1579" t="e">
        <f t="shared" si="129"/>
        <v>#DIV/0!</v>
      </c>
      <c r="X1579">
        <f t="shared" si="131"/>
        <v>0</v>
      </c>
      <c r="Y1579">
        <f t="shared" si="132"/>
        <v>0</v>
      </c>
    </row>
    <row r="1580" spans="15:25" x14ac:dyDescent="0.25">
      <c r="O1580">
        <v>1577</v>
      </c>
      <c r="P1580">
        <v>1.4366513903250657</v>
      </c>
      <c r="Q1580">
        <f t="shared" si="130"/>
        <v>4.2065859914825907</v>
      </c>
      <c r="T1580" t="e">
        <f t="shared" si="129"/>
        <v>#DIV/0!</v>
      </c>
      <c r="X1580">
        <f t="shared" si="131"/>
        <v>0</v>
      </c>
      <c r="Y1580">
        <f t="shared" si="132"/>
        <v>0</v>
      </c>
    </row>
    <row r="1581" spans="15:25" x14ac:dyDescent="0.25">
      <c r="O1581">
        <v>1578</v>
      </c>
      <c r="P1581">
        <v>-0.39595016793559562</v>
      </c>
      <c r="Q1581">
        <f t="shared" si="130"/>
        <v>0.67304023408603364</v>
      </c>
      <c r="T1581" t="e">
        <f t="shared" si="129"/>
        <v>#DIV/0!</v>
      </c>
      <c r="X1581">
        <f t="shared" si="131"/>
        <v>0</v>
      </c>
      <c r="Y1581">
        <f t="shared" si="132"/>
        <v>0</v>
      </c>
    </row>
    <row r="1582" spans="15:25" x14ac:dyDescent="0.25">
      <c r="O1582">
        <v>1579</v>
      </c>
      <c r="P1582">
        <v>2.373114886948954</v>
      </c>
      <c r="Q1582">
        <f t="shared" si="130"/>
        <v>10.730765401484939</v>
      </c>
      <c r="T1582" t="e">
        <f t="shared" si="129"/>
        <v>#DIV/0!</v>
      </c>
      <c r="X1582">
        <f t="shared" si="131"/>
        <v>0</v>
      </c>
      <c r="Y1582">
        <f t="shared" si="132"/>
        <v>0</v>
      </c>
    </row>
    <row r="1583" spans="15:25" x14ac:dyDescent="0.25">
      <c r="O1583">
        <v>1580</v>
      </c>
      <c r="P1583">
        <v>-0.432353755809465</v>
      </c>
      <c r="Q1583">
        <f t="shared" si="130"/>
        <v>0.6489797557138568</v>
      </c>
      <c r="T1583" t="e">
        <f t="shared" si="129"/>
        <v>#DIV/0!</v>
      </c>
      <c r="X1583">
        <f t="shared" si="131"/>
        <v>0</v>
      </c>
      <c r="Y1583">
        <f t="shared" si="132"/>
        <v>0</v>
      </c>
    </row>
    <row r="1584" spans="15:25" x14ac:dyDescent="0.25">
      <c r="O1584">
        <v>1581</v>
      </c>
      <c r="P1584">
        <v>-0.28720495724649037</v>
      </c>
      <c r="Q1584">
        <f t="shared" si="130"/>
        <v>0.75035792178214045</v>
      </c>
      <c r="T1584" t="e">
        <f t="shared" ref="T1584:T1647" si="133">ROUND(AVERAGE(R1584:S1584),2)</f>
        <v>#DIV/0!</v>
      </c>
      <c r="X1584">
        <f t="shared" si="131"/>
        <v>0</v>
      </c>
      <c r="Y1584">
        <f t="shared" si="132"/>
        <v>0</v>
      </c>
    </row>
    <row r="1585" spans="15:25" x14ac:dyDescent="0.25">
      <c r="O1585">
        <v>1582</v>
      </c>
      <c r="P1585">
        <v>-4.329261615697165E-2</v>
      </c>
      <c r="Q1585">
        <f t="shared" si="130"/>
        <v>0.95763113072355566</v>
      </c>
      <c r="T1585" t="e">
        <f t="shared" si="133"/>
        <v>#DIV/0!</v>
      </c>
      <c r="X1585">
        <f t="shared" si="131"/>
        <v>0</v>
      </c>
      <c r="Y1585">
        <f t="shared" si="132"/>
        <v>0</v>
      </c>
    </row>
    <row r="1586" spans="15:25" x14ac:dyDescent="0.25">
      <c r="O1586">
        <v>1583</v>
      </c>
      <c r="P1586">
        <v>2.0175714746174727</v>
      </c>
      <c r="Q1586">
        <f t="shared" si="130"/>
        <v>7.5200401317581305</v>
      </c>
      <c r="T1586" t="e">
        <f t="shared" si="133"/>
        <v>#DIV/0!</v>
      </c>
      <c r="X1586">
        <f t="shared" si="131"/>
        <v>0</v>
      </c>
      <c r="Y1586">
        <f t="shared" si="132"/>
        <v>0</v>
      </c>
    </row>
    <row r="1587" spans="15:25" x14ac:dyDescent="0.25">
      <c r="O1587">
        <v>1584</v>
      </c>
      <c r="P1587">
        <v>0.16682503912574173</v>
      </c>
      <c r="Q1587">
        <f t="shared" si="130"/>
        <v>1.1815475226354115</v>
      </c>
      <c r="T1587" t="e">
        <f t="shared" si="133"/>
        <v>#DIV/0!</v>
      </c>
      <c r="X1587">
        <f t="shared" si="131"/>
        <v>0</v>
      </c>
      <c r="Y1587">
        <f t="shared" si="132"/>
        <v>0</v>
      </c>
    </row>
    <row r="1588" spans="15:25" x14ac:dyDescent="0.25">
      <c r="O1588">
        <v>1585</v>
      </c>
      <c r="P1588">
        <v>-1.6853513404954739</v>
      </c>
      <c r="Q1588">
        <f t="shared" si="130"/>
        <v>0.18537928926166794</v>
      </c>
      <c r="T1588" t="e">
        <f t="shared" si="133"/>
        <v>#DIV/0!</v>
      </c>
      <c r="X1588">
        <f t="shared" si="131"/>
        <v>0</v>
      </c>
      <c r="Y1588">
        <f t="shared" si="132"/>
        <v>0</v>
      </c>
    </row>
    <row r="1589" spans="15:25" x14ac:dyDescent="0.25">
      <c r="O1589">
        <v>1586</v>
      </c>
      <c r="P1589">
        <v>-0.14436987244870725</v>
      </c>
      <c r="Q1589">
        <f t="shared" si="130"/>
        <v>0.86556753925938168</v>
      </c>
      <c r="T1589" t="e">
        <f t="shared" si="133"/>
        <v>#DIV/0!</v>
      </c>
      <c r="X1589">
        <f t="shared" si="131"/>
        <v>0</v>
      </c>
      <c r="Y1589">
        <f t="shared" si="132"/>
        <v>0</v>
      </c>
    </row>
    <row r="1590" spans="15:25" x14ac:dyDescent="0.25">
      <c r="O1590">
        <v>1587</v>
      </c>
      <c r="P1590">
        <v>0.58801330258741868</v>
      </c>
      <c r="Q1590">
        <f t="shared" si="130"/>
        <v>1.8004079940652082</v>
      </c>
      <c r="T1590" t="e">
        <f t="shared" si="133"/>
        <v>#DIV/0!</v>
      </c>
      <c r="X1590">
        <f t="shared" si="131"/>
        <v>0</v>
      </c>
      <c r="Y1590">
        <f t="shared" si="132"/>
        <v>0</v>
      </c>
    </row>
    <row r="1591" spans="15:25" x14ac:dyDescent="0.25">
      <c r="O1591">
        <v>1588</v>
      </c>
      <c r="P1591">
        <v>0.56486694035444718</v>
      </c>
      <c r="Q1591">
        <f t="shared" si="130"/>
        <v>1.7592136867981831</v>
      </c>
      <c r="T1591" t="e">
        <f t="shared" si="133"/>
        <v>#DIV/0!</v>
      </c>
      <c r="X1591">
        <f t="shared" si="131"/>
        <v>0</v>
      </c>
      <c r="Y1591">
        <f t="shared" si="132"/>
        <v>0</v>
      </c>
    </row>
    <row r="1592" spans="15:25" x14ac:dyDescent="0.25">
      <c r="O1592">
        <v>1589</v>
      </c>
      <c r="P1592">
        <v>0.12528978694114457</v>
      </c>
      <c r="Q1592">
        <f t="shared" si="130"/>
        <v>1.1334768722744037</v>
      </c>
      <c r="T1592" t="e">
        <f t="shared" si="133"/>
        <v>#DIV/0!</v>
      </c>
      <c r="X1592">
        <f t="shared" si="131"/>
        <v>0</v>
      </c>
      <c r="Y1592">
        <f t="shared" si="132"/>
        <v>0</v>
      </c>
    </row>
    <row r="1593" spans="15:25" x14ac:dyDescent="0.25">
      <c r="O1593">
        <v>1590</v>
      </c>
      <c r="P1593">
        <v>0.31555344377977929</v>
      </c>
      <c r="Q1593">
        <f t="shared" si="130"/>
        <v>1.3710178823432755</v>
      </c>
      <c r="T1593" t="e">
        <f t="shared" si="133"/>
        <v>#DIV/0!</v>
      </c>
      <c r="X1593">
        <f t="shared" si="131"/>
        <v>0</v>
      </c>
      <c r="Y1593">
        <f t="shared" si="132"/>
        <v>0</v>
      </c>
    </row>
    <row r="1594" spans="15:25" x14ac:dyDescent="0.25">
      <c r="O1594">
        <v>1591</v>
      </c>
      <c r="P1594">
        <v>-0.35458537379121202</v>
      </c>
      <c r="Q1594">
        <f t="shared" si="130"/>
        <v>0.70146422837444233</v>
      </c>
      <c r="T1594" t="e">
        <f t="shared" si="133"/>
        <v>#DIV/0!</v>
      </c>
      <c r="X1594">
        <f t="shared" si="131"/>
        <v>0</v>
      </c>
      <c r="Y1594">
        <f t="shared" si="132"/>
        <v>0</v>
      </c>
    </row>
    <row r="1595" spans="15:25" x14ac:dyDescent="0.25">
      <c r="O1595">
        <v>1592</v>
      </c>
      <c r="P1595">
        <v>-0.1106684271369581</v>
      </c>
      <c r="Q1595">
        <f t="shared" si="130"/>
        <v>0.89523553553273338</v>
      </c>
      <c r="T1595" t="e">
        <f t="shared" si="133"/>
        <v>#DIV/0!</v>
      </c>
      <c r="X1595">
        <f t="shared" si="131"/>
        <v>0</v>
      </c>
      <c r="Y1595">
        <f t="shared" si="132"/>
        <v>0</v>
      </c>
    </row>
    <row r="1596" spans="15:25" x14ac:dyDescent="0.25">
      <c r="O1596">
        <v>1593</v>
      </c>
      <c r="P1596">
        <v>1.6742609713216097</v>
      </c>
      <c r="Q1596">
        <f t="shared" si="130"/>
        <v>5.3348510839180978</v>
      </c>
      <c r="T1596" t="e">
        <f t="shared" si="133"/>
        <v>#DIV/0!</v>
      </c>
      <c r="X1596">
        <f t="shared" si="131"/>
        <v>0</v>
      </c>
      <c r="Y1596">
        <f t="shared" si="132"/>
        <v>0</v>
      </c>
    </row>
    <row r="1597" spans="15:25" x14ac:dyDescent="0.25">
      <c r="O1597">
        <v>1594</v>
      </c>
      <c r="P1597">
        <v>1.7719630065587411</v>
      </c>
      <c r="Q1597">
        <f t="shared" si="130"/>
        <v>5.8823892037992183</v>
      </c>
      <c r="T1597" t="e">
        <f t="shared" si="133"/>
        <v>#DIV/0!</v>
      </c>
      <c r="X1597">
        <f t="shared" si="131"/>
        <v>0</v>
      </c>
      <c r="Y1597">
        <f t="shared" si="132"/>
        <v>0</v>
      </c>
    </row>
    <row r="1598" spans="15:25" x14ac:dyDescent="0.25">
      <c r="O1598">
        <v>1595</v>
      </c>
      <c r="P1598">
        <v>-0.27863073249520343</v>
      </c>
      <c r="Q1598">
        <f t="shared" si="130"/>
        <v>0.75681932040405564</v>
      </c>
      <c r="T1598" t="e">
        <f t="shared" si="133"/>
        <v>#DIV/0!</v>
      </c>
      <c r="X1598">
        <f t="shared" si="131"/>
        <v>0</v>
      </c>
      <c r="Y1598">
        <f t="shared" si="132"/>
        <v>0</v>
      </c>
    </row>
    <row r="1599" spans="15:25" x14ac:dyDescent="0.25">
      <c r="O1599">
        <v>1596</v>
      </c>
      <c r="P1599">
        <v>-0.41098316654232231</v>
      </c>
      <c r="Q1599">
        <f t="shared" si="130"/>
        <v>0.66299809205711557</v>
      </c>
      <c r="T1599" t="e">
        <f t="shared" si="133"/>
        <v>#DIV/0!</v>
      </c>
      <c r="X1599">
        <f t="shared" si="131"/>
        <v>0</v>
      </c>
      <c r="Y1599">
        <f t="shared" si="132"/>
        <v>0</v>
      </c>
    </row>
    <row r="1600" spans="15:25" x14ac:dyDescent="0.25">
      <c r="O1600">
        <v>1597</v>
      </c>
      <c r="P1600">
        <v>0.97469439766957877</v>
      </c>
      <c r="Q1600">
        <f t="shared" si="130"/>
        <v>2.6503571318919277</v>
      </c>
      <c r="T1600" t="e">
        <f t="shared" si="133"/>
        <v>#DIV/0!</v>
      </c>
      <c r="X1600">
        <f t="shared" si="131"/>
        <v>0</v>
      </c>
      <c r="Y1600">
        <f t="shared" si="132"/>
        <v>0</v>
      </c>
    </row>
    <row r="1601" spans="15:25" x14ac:dyDescent="0.25">
      <c r="O1601">
        <v>1598</v>
      </c>
      <c r="P1601">
        <v>-1.0552742067478538</v>
      </c>
      <c r="Q1601">
        <f t="shared" si="130"/>
        <v>0.34809696368206172</v>
      </c>
      <c r="T1601" t="e">
        <f t="shared" si="133"/>
        <v>#DIV/0!</v>
      </c>
      <c r="X1601">
        <f t="shared" si="131"/>
        <v>0</v>
      </c>
      <c r="Y1601">
        <f t="shared" si="132"/>
        <v>0</v>
      </c>
    </row>
    <row r="1602" spans="15:25" x14ac:dyDescent="0.25">
      <c r="O1602">
        <v>1599</v>
      </c>
      <c r="P1602">
        <v>-0.1143676185225312</v>
      </c>
      <c r="Q1602">
        <f t="shared" si="130"/>
        <v>0.89193000561493985</v>
      </c>
      <c r="T1602" t="e">
        <f t="shared" si="133"/>
        <v>#DIV/0!</v>
      </c>
      <c r="X1602">
        <f t="shared" si="131"/>
        <v>0</v>
      </c>
      <c r="Y1602">
        <f t="shared" si="132"/>
        <v>0</v>
      </c>
    </row>
    <row r="1603" spans="15:25" x14ac:dyDescent="0.25">
      <c r="O1603">
        <v>1600</v>
      </c>
      <c r="P1603">
        <v>-0.6218410238493427</v>
      </c>
      <c r="Q1603">
        <f t="shared" si="130"/>
        <v>0.53695498014229504</v>
      </c>
      <c r="T1603" t="e">
        <f t="shared" si="133"/>
        <v>#DIV/0!</v>
      </c>
      <c r="X1603">
        <f t="shared" si="131"/>
        <v>0</v>
      </c>
      <c r="Y1603">
        <f t="shared" si="132"/>
        <v>0</v>
      </c>
    </row>
    <row r="1604" spans="15:25" x14ac:dyDescent="0.25">
      <c r="O1604">
        <v>1601</v>
      </c>
      <c r="P1604">
        <v>1.3212401487935226</v>
      </c>
      <c r="Q1604">
        <f t="shared" si="130"/>
        <v>3.7480666565889385</v>
      </c>
      <c r="T1604" t="e">
        <f t="shared" si="133"/>
        <v>#DIV/0!</v>
      </c>
      <c r="X1604">
        <f t="shared" si="131"/>
        <v>0</v>
      </c>
      <c r="Y1604">
        <f t="shared" si="132"/>
        <v>0</v>
      </c>
    </row>
    <row r="1605" spans="15:25" x14ac:dyDescent="0.25">
      <c r="O1605">
        <v>1602</v>
      </c>
      <c r="P1605">
        <v>0.53320455933860622</v>
      </c>
      <c r="Q1605">
        <f t="shared" ref="Q1605:Q1668" si="134">EXP(P1605)</f>
        <v>1.7043853706777188</v>
      </c>
      <c r="T1605" t="e">
        <f t="shared" si="133"/>
        <v>#DIV/0!</v>
      </c>
      <c r="X1605">
        <f t="shared" si="131"/>
        <v>0</v>
      </c>
      <c r="Y1605">
        <f t="shared" si="132"/>
        <v>0</v>
      </c>
    </row>
    <row r="1606" spans="15:25" x14ac:dyDescent="0.25">
      <c r="O1606">
        <v>1603</v>
      </c>
      <c r="P1606">
        <v>0.60842641618325832</v>
      </c>
      <c r="Q1606">
        <f t="shared" si="134"/>
        <v>1.837537603128822</v>
      </c>
      <c r="T1606" t="e">
        <f t="shared" si="133"/>
        <v>#DIV/0!</v>
      </c>
      <c r="X1606">
        <f t="shared" si="131"/>
        <v>0</v>
      </c>
      <c r="Y1606">
        <f t="shared" si="132"/>
        <v>0</v>
      </c>
    </row>
    <row r="1607" spans="15:25" x14ac:dyDescent="0.25">
      <c r="O1607">
        <v>1604</v>
      </c>
      <c r="P1607">
        <v>-0.1403881459476172</v>
      </c>
      <c r="Q1607">
        <f t="shared" si="134"/>
        <v>0.86902086300180814</v>
      </c>
      <c r="T1607" t="e">
        <f t="shared" si="133"/>
        <v>#DIV/0!</v>
      </c>
      <c r="X1607">
        <f t="shared" si="131"/>
        <v>0</v>
      </c>
      <c r="Y1607">
        <f t="shared" si="132"/>
        <v>0</v>
      </c>
    </row>
    <row r="1608" spans="15:25" x14ac:dyDescent="0.25">
      <c r="O1608">
        <v>1605</v>
      </c>
      <c r="P1608">
        <v>-0.58568835671923947</v>
      </c>
      <c r="Q1608">
        <f t="shared" si="134"/>
        <v>0.55672250620670849</v>
      </c>
      <c r="T1608" t="e">
        <f t="shared" si="133"/>
        <v>#DIV/0!</v>
      </c>
      <c r="X1608">
        <f t="shared" si="131"/>
        <v>0</v>
      </c>
      <c r="Y1608">
        <f t="shared" si="132"/>
        <v>0</v>
      </c>
    </row>
    <row r="1609" spans="15:25" x14ac:dyDescent="0.25">
      <c r="O1609">
        <v>1606</v>
      </c>
      <c r="P1609">
        <v>0.10264180967714957</v>
      </c>
      <c r="Q1609">
        <f t="shared" si="134"/>
        <v>1.1080944292817181</v>
      </c>
      <c r="T1609" t="e">
        <f t="shared" si="133"/>
        <v>#DIV/0!</v>
      </c>
      <c r="X1609">
        <f t="shared" si="131"/>
        <v>0</v>
      </c>
      <c r="Y1609">
        <f t="shared" si="132"/>
        <v>0</v>
      </c>
    </row>
    <row r="1610" spans="15:25" x14ac:dyDescent="0.25">
      <c r="O1610">
        <v>1607</v>
      </c>
      <c r="P1610">
        <v>-0.98077325737722576</v>
      </c>
      <c r="Q1610">
        <f t="shared" si="134"/>
        <v>0.375020998950857</v>
      </c>
      <c r="T1610" t="e">
        <f t="shared" si="133"/>
        <v>#DIV/0!</v>
      </c>
      <c r="X1610">
        <f t="shared" si="131"/>
        <v>0</v>
      </c>
      <c r="Y1610">
        <f t="shared" si="132"/>
        <v>0</v>
      </c>
    </row>
    <row r="1611" spans="15:25" x14ac:dyDescent="0.25">
      <c r="O1611">
        <v>1608</v>
      </c>
      <c r="P1611">
        <v>1.1709489439234175</v>
      </c>
      <c r="Q1611">
        <f t="shared" si="134"/>
        <v>3.2250515800165496</v>
      </c>
      <c r="T1611" t="e">
        <f t="shared" si="133"/>
        <v>#DIV/0!</v>
      </c>
      <c r="X1611">
        <f t="shared" si="131"/>
        <v>0</v>
      </c>
      <c r="Y1611">
        <f t="shared" si="132"/>
        <v>0</v>
      </c>
    </row>
    <row r="1612" spans="15:25" x14ac:dyDescent="0.25">
      <c r="O1612">
        <v>1609</v>
      </c>
      <c r="P1612">
        <v>1.3330072912278907</v>
      </c>
      <c r="Q1612">
        <f t="shared" si="134"/>
        <v>3.7924312008335339</v>
      </c>
      <c r="T1612" t="e">
        <f t="shared" si="133"/>
        <v>#DIV/0!</v>
      </c>
      <c r="X1612">
        <f t="shared" si="131"/>
        <v>0</v>
      </c>
      <c r="Y1612">
        <f t="shared" si="132"/>
        <v>0</v>
      </c>
    </row>
    <row r="1613" spans="15:25" x14ac:dyDescent="0.25">
      <c r="O1613">
        <v>1610</v>
      </c>
      <c r="P1613">
        <v>-0.58444189809352587</v>
      </c>
      <c r="Q1613">
        <f t="shared" si="134"/>
        <v>0.55741687043493915</v>
      </c>
      <c r="T1613" t="e">
        <f t="shared" si="133"/>
        <v>#DIV/0!</v>
      </c>
      <c r="X1613">
        <f t="shared" si="131"/>
        <v>0</v>
      </c>
      <c r="Y1613">
        <f t="shared" si="132"/>
        <v>0</v>
      </c>
    </row>
    <row r="1614" spans="15:25" x14ac:dyDescent="0.25">
      <c r="O1614">
        <v>1611</v>
      </c>
      <c r="P1614">
        <v>-0.86738182458083424</v>
      </c>
      <c r="Q1614">
        <f t="shared" si="134"/>
        <v>0.42004987507313568</v>
      </c>
      <c r="T1614" t="e">
        <f t="shared" si="133"/>
        <v>#DIV/0!</v>
      </c>
      <c r="X1614">
        <f t="shared" si="131"/>
        <v>0</v>
      </c>
      <c r="Y1614">
        <f t="shared" si="132"/>
        <v>0</v>
      </c>
    </row>
    <row r="1615" spans="15:25" x14ac:dyDescent="0.25">
      <c r="O1615">
        <v>1612</v>
      </c>
      <c r="P1615">
        <v>-0.17815806503301101</v>
      </c>
      <c r="Q1615">
        <f t="shared" si="134"/>
        <v>0.83681014261173703</v>
      </c>
      <c r="T1615" t="e">
        <f t="shared" si="133"/>
        <v>#DIV/0!</v>
      </c>
      <c r="X1615">
        <f t="shared" ref="X1615:X1678" si="135">COUNTIFS($Q$4:$Q$2003,"&gt;"&amp;R1615,$Q$4:$Q$2003,"&lt;="&amp;S1615)/2000</f>
        <v>0</v>
      </c>
      <c r="Y1615">
        <f t="shared" ref="Y1615:Y1678" si="136">X1615/(0.125)</f>
        <v>0</v>
      </c>
    </row>
    <row r="1616" spans="15:25" x14ac:dyDescent="0.25">
      <c r="O1616">
        <v>1613</v>
      </c>
      <c r="P1616">
        <v>1.1408496596604401</v>
      </c>
      <c r="Q1616">
        <f t="shared" si="134"/>
        <v>3.1294261830940302</v>
      </c>
      <c r="T1616" t="e">
        <f t="shared" si="133"/>
        <v>#DIV/0!</v>
      </c>
      <c r="X1616">
        <f t="shared" si="135"/>
        <v>0</v>
      </c>
      <c r="Y1616">
        <f t="shared" si="136"/>
        <v>0</v>
      </c>
    </row>
    <row r="1617" spans="15:25" x14ac:dyDescent="0.25">
      <c r="O1617">
        <v>1614</v>
      </c>
      <c r="P1617">
        <v>-1.7118941511101946</v>
      </c>
      <c r="Q1617">
        <f t="shared" si="134"/>
        <v>0.18052352972638849</v>
      </c>
      <c r="T1617" t="e">
        <f t="shared" si="133"/>
        <v>#DIV/0!</v>
      </c>
      <c r="X1617">
        <f t="shared" si="135"/>
        <v>0</v>
      </c>
      <c r="Y1617">
        <f t="shared" si="136"/>
        <v>0</v>
      </c>
    </row>
    <row r="1618" spans="15:25" x14ac:dyDescent="0.25">
      <c r="O1618">
        <v>1615</v>
      </c>
      <c r="P1618">
        <v>1.4630120457561062</v>
      </c>
      <c r="Q1618">
        <f t="shared" si="134"/>
        <v>4.3189488278303552</v>
      </c>
      <c r="T1618" t="e">
        <f t="shared" si="133"/>
        <v>#DIV/0!</v>
      </c>
      <c r="X1618">
        <f t="shared" si="135"/>
        <v>0</v>
      </c>
      <c r="Y1618">
        <f t="shared" si="136"/>
        <v>0</v>
      </c>
    </row>
    <row r="1619" spans="15:25" x14ac:dyDescent="0.25">
      <c r="O1619">
        <v>1616</v>
      </c>
      <c r="P1619">
        <v>0.39000240912793888</v>
      </c>
      <c r="Q1619">
        <f t="shared" si="134"/>
        <v>1.4769843521226245</v>
      </c>
      <c r="T1619" t="e">
        <f t="shared" si="133"/>
        <v>#DIV/0!</v>
      </c>
      <c r="X1619">
        <f t="shared" si="135"/>
        <v>0</v>
      </c>
      <c r="Y1619">
        <f t="shared" si="136"/>
        <v>0</v>
      </c>
    </row>
    <row r="1620" spans="15:25" x14ac:dyDescent="0.25">
      <c r="O1620">
        <v>1617</v>
      </c>
      <c r="P1620">
        <v>-1.2524834282088757</v>
      </c>
      <c r="Q1620">
        <f t="shared" si="134"/>
        <v>0.2857941655318626</v>
      </c>
      <c r="T1620" t="e">
        <f t="shared" si="133"/>
        <v>#DIV/0!</v>
      </c>
      <c r="X1620">
        <f t="shared" si="135"/>
        <v>0</v>
      </c>
      <c r="Y1620">
        <f t="shared" si="136"/>
        <v>0</v>
      </c>
    </row>
    <row r="1621" spans="15:25" x14ac:dyDescent="0.25">
      <c r="O1621">
        <v>1618</v>
      </c>
      <c r="P1621">
        <v>0.26934304749348453</v>
      </c>
      <c r="Q1621">
        <f t="shared" si="134"/>
        <v>1.3091041489235484</v>
      </c>
      <c r="T1621" t="e">
        <f t="shared" si="133"/>
        <v>#DIV/0!</v>
      </c>
      <c r="X1621">
        <f t="shared" si="135"/>
        <v>0</v>
      </c>
      <c r="Y1621">
        <f t="shared" si="136"/>
        <v>0</v>
      </c>
    </row>
    <row r="1622" spans="15:25" x14ac:dyDescent="0.25">
      <c r="O1622">
        <v>1619</v>
      </c>
      <c r="P1622">
        <v>-0.66735080911114841</v>
      </c>
      <c r="Q1622">
        <f t="shared" si="134"/>
        <v>0.51306598871501075</v>
      </c>
      <c r="T1622" t="e">
        <f t="shared" si="133"/>
        <v>#DIV/0!</v>
      </c>
      <c r="X1622">
        <f t="shared" si="135"/>
        <v>0</v>
      </c>
      <c r="Y1622">
        <f t="shared" si="136"/>
        <v>0</v>
      </c>
    </row>
    <row r="1623" spans="15:25" x14ac:dyDescent="0.25">
      <c r="O1623">
        <v>1620</v>
      </c>
      <c r="P1623">
        <v>1.200664607367997</v>
      </c>
      <c r="Q1623">
        <f t="shared" si="134"/>
        <v>3.3223242303212039</v>
      </c>
      <c r="T1623" t="e">
        <f t="shared" si="133"/>
        <v>#DIV/0!</v>
      </c>
      <c r="X1623">
        <f t="shared" si="135"/>
        <v>0</v>
      </c>
      <c r="Y1623">
        <f t="shared" si="136"/>
        <v>0</v>
      </c>
    </row>
    <row r="1624" spans="15:25" x14ac:dyDescent="0.25">
      <c r="O1624">
        <v>1621</v>
      </c>
      <c r="P1624">
        <v>-1.0440735302199498</v>
      </c>
      <c r="Q1624">
        <f t="shared" si="134"/>
        <v>0.35201780220391282</v>
      </c>
      <c r="T1624" t="e">
        <f t="shared" si="133"/>
        <v>#DIV/0!</v>
      </c>
      <c r="X1624">
        <f t="shared" si="135"/>
        <v>0</v>
      </c>
      <c r="Y1624">
        <f t="shared" si="136"/>
        <v>0</v>
      </c>
    </row>
    <row r="1625" spans="15:25" x14ac:dyDescent="0.25">
      <c r="O1625">
        <v>1622</v>
      </c>
      <c r="P1625">
        <v>0.14840234840632319</v>
      </c>
      <c r="Q1625">
        <f t="shared" si="134"/>
        <v>1.1599795183949573</v>
      </c>
      <c r="T1625" t="e">
        <f t="shared" si="133"/>
        <v>#DIV/0!</v>
      </c>
      <c r="X1625">
        <f t="shared" si="135"/>
        <v>0</v>
      </c>
      <c r="Y1625">
        <f t="shared" si="136"/>
        <v>0</v>
      </c>
    </row>
    <row r="1626" spans="15:25" x14ac:dyDescent="0.25">
      <c r="O1626">
        <v>1623</v>
      </c>
      <c r="P1626">
        <v>-0.4560542434518296</v>
      </c>
      <c r="Q1626">
        <f t="shared" si="134"/>
        <v>0.63377945778064226</v>
      </c>
      <c r="T1626" t="e">
        <f t="shared" si="133"/>
        <v>#DIV/0!</v>
      </c>
      <c r="X1626">
        <f t="shared" si="135"/>
        <v>0</v>
      </c>
      <c r="Y1626">
        <f t="shared" si="136"/>
        <v>0</v>
      </c>
    </row>
    <row r="1627" spans="15:25" x14ac:dyDescent="0.25">
      <c r="O1627">
        <v>1624</v>
      </c>
      <c r="P1627">
        <v>-0.46272715548761589</v>
      </c>
      <c r="Q1627">
        <f t="shared" si="134"/>
        <v>0.62956438226350131</v>
      </c>
      <c r="T1627" t="e">
        <f t="shared" si="133"/>
        <v>#DIV/0!</v>
      </c>
      <c r="X1627">
        <f t="shared" si="135"/>
        <v>0</v>
      </c>
      <c r="Y1627">
        <f t="shared" si="136"/>
        <v>0</v>
      </c>
    </row>
    <row r="1628" spans="15:25" x14ac:dyDescent="0.25">
      <c r="O1628">
        <v>1625</v>
      </c>
      <c r="P1628">
        <v>-0.89472178311699524</v>
      </c>
      <c r="Q1628">
        <f t="shared" si="134"/>
        <v>0.40872129598884188</v>
      </c>
      <c r="T1628" t="e">
        <f t="shared" si="133"/>
        <v>#DIV/0!</v>
      </c>
      <c r="X1628">
        <f t="shared" si="135"/>
        <v>0</v>
      </c>
      <c r="Y1628">
        <f t="shared" si="136"/>
        <v>0</v>
      </c>
    </row>
    <row r="1629" spans="15:25" x14ac:dyDescent="0.25">
      <c r="O1629">
        <v>1626</v>
      </c>
      <c r="P1629">
        <v>-0.46717495731465986</v>
      </c>
      <c r="Q1629">
        <f t="shared" si="134"/>
        <v>0.62677042274900441</v>
      </c>
      <c r="T1629" t="e">
        <f t="shared" si="133"/>
        <v>#DIV/0!</v>
      </c>
      <c r="X1629">
        <f t="shared" si="135"/>
        <v>0</v>
      </c>
      <c r="Y1629">
        <f t="shared" si="136"/>
        <v>0</v>
      </c>
    </row>
    <row r="1630" spans="15:25" x14ac:dyDescent="0.25">
      <c r="O1630">
        <v>1627</v>
      </c>
      <c r="P1630">
        <v>-1.3651481307812687</v>
      </c>
      <c r="Q1630">
        <f t="shared" si="134"/>
        <v>0.25534284905075871</v>
      </c>
      <c r="T1630" t="e">
        <f t="shared" si="133"/>
        <v>#DIV/0!</v>
      </c>
      <c r="X1630">
        <f t="shared" si="135"/>
        <v>0</v>
      </c>
      <c r="Y1630">
        <f t="shared" si="136"/>
        <v>0</v>
      </c>
    </row>
    <row r="1631" spans="15:25" x14ac:dyDescent="0.25">
      <c r="O1631">
        <v>1628</v>
      </c>
      <c r="P1631">
        <v>0.58662383898580772</v>
      </c>
      <c r="Q1631">
        <f t="shared" si="134"/>
        <v>1.7979081298267778</v>
      </c>
      <c r="T1631" t="e">
        <f t="shared" si="133"/>
        <v>#DIV/0!</v>
      </c>
      <c r="X1631">
        <f t="shared" si="135"/>
        <v>0</v>
      </c>
      <c r="Y1631">
        <f t="shared" si="136"/>
        <v>0</v>
      </c>
    </row>
    <row r="1632" spans="15:25" x14ac:dyDescent="0.25">
      <c r="O1632">
        <v>1629</v>
      </c>
      <c r="P1632">
        <v>-0.51711678524645921</v>
      </c>
      <c r="Q1632">
        <f t="shared" si="134"/>
        <v>0.59623715186505621</v>
      </c>
      <c r="T1632" t="e">
        <f t="shared" si="133"/>
        <v>#DIV/0!</v>
      </c>
      <c r="X1632">
        <f t="shared" si="135"/>
        <v>0</v>
      </c>
      <c r="Y1632">
        <f t="shared" si="136"/>
        <v>0</v>
      </c>
    </row>
    <row r="1633" spans="15:25" x14ac:dyDescent="0.25">
      <c r="O1633">
        <v>1630</v>
      </c>
      <c r="P1633">
        <v>1.2930274706314508</v>
      </c>
      <c r="Q1633">
        <f t="shared" si="134"/>
        <v>3.6438013754691831</v>
      </c>
      <c r="T1633" t="e">
        <f t="shared" si="133"/>
        <v>#DIV/0!</v>
      </c>
      <c r="X1633">
        <f t="shared" si="135"/>
        <v>0</v>
      </c>
      <c r="Y1633">
        <f t="shared" si="136"/>
        <v>0</v>
      </c>
    </row>
    <row r="1634" spans="15:25" x14ac:dyDescent="0.25">
      <c r="O1634">
        <v>1631</v>
      </c>
      <c r="P1634">
        <v>-2.2644799652199041</v>
      </c>
      <c r="Q1634">
        <f t="shared" si="134"/>
        <v>0.10388404381210931</v>
      </c>
      <c r="T1634" t="e">
        <f t="shared" si="133"/>
        <v>#DIV/0!</v>
      </c>
      <c r="X1634">
        <f t="shared" si="135"/>
        <v>0</v>
      </c>
      <c r="Y1634">
        <f t="shared" si="136"/>
        <v>0</v>
      </c>
    </row>
    <row r="1635" spans="15:25" x14ac:dyDescent="0.25">
      <c r="O1635">
        <v>1632</v>
      </c>
      <c r="P1635">
        <v>0.98015202188535588</v>
      </c>
      <c r="Q1635">
        <f t="shared" si="134"/>
        <v>2.6648613283809865</v>
      </c>
      <c r="T1635" t="e">
        <f t="shared" si="133"/>
        <v>#DIV/0!</v>
      </c>
      <c r="X1635">
        <f t="shared" si="135"/>
        <v>0</v>
      </c>
      <c r="Y1635">
        <f t="shared" si="136"/>
        <v>0</v>
      </c>
    </row>
    <row r="1636" spans="15:25" x14ac:dyDescent="0.25">
      <c r="O1636">
        <v>1633</v>
      </c>
      <c r="P1636">
        <v>7.0586959687612569E-2</v>
      </c>
      <c r="Q1636">
        <f t="shared" si="134"/>
        <v>1.0731378851085573</v>
      </c>
      <c r="T1636" t="e">
        <f t="shared" si="133"/>
        <v>#DIV/0!</v>
      </c>
      <c r="X1636">
        <f t="shared" si="135"/>
        <v>0</v>
      </c>
      <c r="Y1636">
        <f t="shared" si="136"/>
        <v>0</v>
      </c>
    </row>
    <row r="1637" spans="15:25" x14ac:dyDescent="0.25">
      <c r="O1637">
        <v>1634</v>
      </c>
      <c r="P1637">
        <v>0.6052955595575622</v>
      </c>
      <c r="Q1637">
        <f t="shared" si="134"/>
        <v>1.8317935329712294</v>
      </c>
      <c r="T1637" t="e">
        <f t="shared" si="133"/>
        <v>#DIV/0!</v>
      </c>
      <c r="X1637">
        <f t="shared" si="135"/>
        <v>0</v>
      </c>
      <c r="Y1637">
        <f t="shared" si="136"/>
        <v>0</v>
      </c>
    </row>
    <row r="1638" spans="15:25" x14ac:dyDescent="0.25">
      <c r="O1638">
        <v>1635</v>
      </c>
      <c r="P1638">
        <v>1.0030658501692828</v>
      </c>
      <c r="Q1638">
        <f t="shared" si="134"/>
        <v>2.7266284614883243</v>
      </c>
      <c r="T1638" t="e">
        <f t="shared" si="133"/>
        <v>#DIV/0!</v>
      </c>
      <c r="X1638">
        <f t="shared" si="135"/>
        <v>0</v>
      </c>
      <c r="Y1638">
        <f t="shared" si="136"/>
        <v>0</v>
      </c>
    </row>
    <row r="1639" spans="15:25" x14ac:dyDescent="0.25">
      <c r="O1639">
        <v>1636</v>
      </c>
      <c r="P1639">
        <v>1.4122506089559239</v>
      </c>
      <c r="Q1639">
        <f t="shared" si="134"/>
        <v>4.1051841792732082</v>
      </c>
      <c r="T1639" t="e">
        <f t="shared" si="133"/>
        <v>#DIV/0!</v>
      </c>
      <c r="X1639">
        <f t="shared" si="135"/>
        <v>0</v>
      </c>
      <c r="Y1639">
        <f t="shared" si="136"/>
        <v>0</v>
      </c>
    </row>
    <row r="1640" spans="15:25" x14ac:dyDescent="0.25">
      <c r="O1640">
        <v>1637</v>
      </c>
      <c r="P1640">
        <v>-0.66604702294241214</v>
      </c>
      <c r="Q1640">
        <f t="shared" si="134"/>
        <v>0.51373535331408071</v>
      </c>
      <c r="T1640" t="e">
        <f t="shared" si="133"/>
        <v>#DIV/0!</v>
      </c>
      <c r="X1640">
        <f t="shared" si="135"/>
        <v>0</v>
      </c>
      <c r="Y1640">
        <f t="shared" si="136"/>
        <v>0</v>
      </c>
    </row>
    <row r="1641" spans="15:25" x14ac:dyDescent="0.25">
      <c r="O1641">
        <v>1638</v>
      </c>
      <c r="P1641">
        <v>-0.3264634598343184</v>
      </c>
      <c r="Q1641">
        <f t="shared" si="134"/>
        <v>0.7214707372272432</v>
      </c>
      <c r="T1641" t="e">
        <f t="shared" si="133"/>
        <v>#DIV/0!</v>
      </c>
      <c r="X1641">
        <f t="shared" si="135"/>
        <v>0</v>
      </c>
      <c r="Y1641">
        <f t="shared" si="136"/>
        <v>0</v>
      </c>
    </row>
    <row r="1642" spans="15:25" x14ac:dyDescent="0.25">
      <c r="O1642">
        <v>1639</v>
      </c>
      <c r="P1642">
        <v>0.42895111246052053</v>
      </c>
      <c r="Q1642">
        <f t="shared" si="134"/>
        <v>1.535645958609801</v>
      </c>
      <c r="T1642" t="e">
        <f t="shared" si="133"/>
        <v>#DIV/0!</v>
      </c>
      <c r="X1642">
        <f t="shared" si="135"/>
        <v>0</v>
      </c>
      <c r="Y1642">
        <f t="shared" si="136"/>
        <v>0</v>
      </c>
    </row>
    <row r="1643" spans="15:25" x14ac:dyDescent="0.25">
      <c r="O1643">
        <v>1640</v>
      </c>
      <c r="P1643">
        <v>1.4367415514935435</v>
      </c>
      <c r="Q1643">
        <f t="shared" si="134"/>
        <v>4.2069652792891441</v>
      </c>
      <c r="T1643" t="e">
        <f t="shared" si="133"/>
        <v>#DIV/0!</v>
      </c>
      <c r="X1643">
        <f t="shared" si="135"/>
        <v>0</v>
      </c>
      <c r="Y1643">
        <f t="shared" si="136"/>
        <v>0</v>
      </c>
    </row>
    <row r="1644" spans="15:25" x14ac:dyDescent="0.25">
      <c r="O1644">
        <v>1641</v>
      </c>
      <c r="P1644">
        <v>-0.18479603053347596</v>
      </c>
      <c r="Q1644">
        <f t="shared" si="134"/>
        <v>0.83127382103914582</v>
      </c>
      <c r="T1644" t="e">
        <f t="shared" si="133"/>
        <v>#DIV/0!</v>
      </c>
      <c r="X1644">
        <f t="shared" si="135"/>
        <v>0</v>
      </c>
      <c r="Y1644">
        <f t="shared" si="136"/>
        <v>0</v>
      </c>
    </row>
    <row r="1645" spans="15:25" x14ac:dyDescent="0.25">
      <c r="O1645">
        <v>1642</v>
      </c>
      <c r="P1645">
        <v>0.11642030721036978</v>
      </c>
      <c r="Q1645">
        <f t="shared" si="134"/>
        <v>1.1234679746026137</v>
      </c>
      <c r="T1645" t="e">
        <f t="shared" si="133"/>
        <v>#DIV/0!</v>
      </c>
      <c r="X1645">
        <f t="shared" si="135"/>
        <v>0</v>
      </c>
      <c r="Y1645">
        <f t="shared" si="136"/>
        <v>0</v>
      </c>
    </row>
    <row r="1646" spans="15:25" x14ac:dyDescent="0.25">
      <c r="O1646">
        <v>1643</v>
      </c>
      <c r="P1646">
        <v>0.8451765985894687</v>
      </c>
      <c r="Q1646">
        <f t="shared" si="134"/>
        <v>2.3283889684721331</v>
      </c>
      <c r="T1646" t="e">
        <f t="shared" si="133"/>
        <v>#DIV/0!</v>
      </c>
      <c r="X1646">
        <f t="shared" si="135"/>
        <v>0</v>
      </c>
      <c r="Y1646">
        <f t="shared" si="136"/>
        <v>0</v>
      </c>
    </row>
    <row r="1647" spans="15:25" x14ac:dyDescent="0.25">
      <c r="O1647">
        <v>1644</v>
      </c>
      <c r="P1647">
        <v>-1.1129921780199723</v>
      </c>
      <c r="Q1647">
        <f t="shared" si="134"/>
        <v>0.32857433581722539</v>
      </c>
      <c r="T1647" t="e">
        <f t="shared" si="133"/>
        <v>#DIV/0!</v>
      </c>
      <c r="X1647">
        <f t="shared" si="135"/>
        <v>0</v>
      </c>
      <c r="Y1647">
        <f t="shared" si="136"/>
        <v>0</v>
      </c>
    </row>
    <row r="1648" spans="15:25" x14ac:dyDescent="0.25">
      <c r="O1648">
        <v>1645</v>
      </c>
      <c r="P1648">
        <v>-0.6155764736893341</v>
      </c>
      <c r="Q1648">
        <f t="shared" si="134"/>
        <v>0.54032931987394173</v>
      </c>
      <c r="T1648" t="e">
        <f t="shared" ref="T1648:T1711" si="137">ROUND(AVERAGE(R1648:S1648),2)</f>
        <v>#DIV/0!</v>
      </c>
      <c r="X1648">
        <f t="shared" si="135"/>
        <v>0</v>
      </c>
      <c r="Y1648">
        <f t="shared" si="136"/>
        <v>0</v>
      </c>
    </row>
    <row r="1649" spans="15:25" x14ac:dyDescent="0.25">
      <c r="O1649">
        <v>1646</v>
      </c>
      <c r="P1649">
        <v>2.1692912073707804</v>
      </c>
      <c r="Q1649">
        <f t="shared" si="134"/>
        <v>8.7520784330724339</v>
      </c>
      <c r="T1649" t="e">
        <f t="shared" si="137"/>
        <v>#DIV/0!</v>
      </c>
      <c r="X1649">
        <f t="shared" si="135"/>
        <v>0</v>
      </c>
      <c r="Y1649">
        <f t="shared" si="136"/>
        <v>0</v>
      </c>
    </row>
    <row r="1650" spans="15:25" x14ac:dyDescent="0.25">
      <c r="O1650">
        <v>1647</v>
      </c>
      <c r="P1650">
        <v>-0.30953507305239647</v>
      </c>
      <c r="Q1650">
        <f t="shared" si="134"/>
        <v>0.73378803476103338</v>
      </c>
      <c r="T1650" t="e">
        <f t="shared" si="137"/>
        <v>#DIV/0!</v>
      </c>
      <c r="X1650">
        <f t="shared" si="135"/>
        <v>0</v>
      </c>
      <c r="Y1650">
        <f t="shared" si="136"/>
        <v>0</v>
      </c>
    </row>
    <row r="1651" spans="15:25" x14ac:dyDescent="0.25">
      <c r="O1651">
        <v>1648</v>
      </c>
      <c r="P1651">
        <v>0.37654498861360497</v>
      </c>
      <c r="Q1651">
        <f t="shared" si="134"/>
        <v>1.4572410972061733</v>
      </c>
      <c r="T1651" t="e">
        <f t="shared" si="137"/>
        <v>#DIV/0!</v>
      </c>
      <c r="X1651">
        <f t="shared" si="135"/>
        <v>0</v>
      </c>
      <c r="Y1651">
        <f t="shared" si="136"/>
        <v>0</v>
      </c>
    </row>
    <row r="1652" spans="15:25" x14ac:dyDescent="0.25">
      <c r="O1652">
        <v>1649</v>
      </c>
      <c r="P1652">
        <v>-1.4279009130326239</v>
      </c>
      <c r="Q1652">
        <f t="shared" si="134"/>
        <v>0.23981178007012852</v>
      </c>
      <c r="T1652" t="e">
        <f t="shared" si="137"/>
        <v>#DIV/0!</v>
      </c>
      <c r="X1652">
        <f t="shared" si="135"/>
        <v>0</v>
      </c>
      <c r="Y1652">
        <f t="shared" si="136"/>
        <v>0</v>
      </c>
    </row>
    <row r="1653" spans="15:25" x14ac:dyDescent="0.25">
      <c r="O1653">
        <v>1650</v>
      </c>
      <c r="P1653">
        <v>-0.44532204536337761</v>
      </c>
      <c r="Q1653">
        <f t="shared" si="134"/>
        <v>0.64061793477288909</v>
      </c>
      <c r="T1653" t="e">
        <f t="shared" si="137"/>
        <v>#DIV/0!</v>
      </c>
      <c r="X1653">
        <f t="shared" si="135"/>
        <v>0</v>
      </c>
      <c r="Y1653">
        <f t="shared" si="136"/>
        <v>0</v>
      </c>
    </row>
    <row r="1654" spans="15:25" x14ac:dyDescent="0.25">
      <c r="O1654">
        <v>1651</v>
      </c>
      <c r="P1654">
        <v>-0.16230882921786788</v>
      </c>
      <c r="Q1654">
        <f t="shared" si="134"/>
        <v>0.85017860399963918</v>
      </c>
      <c r="T1654" t="e">
        <f t="shared" si="137"/>
        <v>#DIV/0!</v>
      </c>
      <c r="X1654">
        <f t="shared" si="135"/>
        <v>0</v>
      </c>
      <c r="Y1654">
        <f t="shared" si="136"/>
        <v>0</v>
      </c>
    </row>
    <row r="1655" spans="15:25" x14ac:dyDescent="0.25">
      <c r="O1655">
        <v>1652</v>
      </c>
      <c r="P1655">
        <v>1.062134549077584</v>
      </c>
      <c r="Q1655">
        <f t="shared" si="134"/>
        <v>2.8925386700675295</v>
      </c>
      <c r="T1655" t="e">
        <f t="shared" si="137"/>
        <v>#DIV/0!</v>
      </c>
      <c r="X1655">
        <f t="shared" si="135"/>
        <v>0</v>
      </c>
      <c r="Y1655">
        <f t="shared" si="136"/>
        <v>0</v>
      </c>
    </row>
    <row r="1656" spans="15:25" x14ac:dyDescent="0.25">
      <c r="O1656">
        <v>1653</v>
      </c>
      <c r="P1656">
        <v>0.45766772328655336</v>
      </c>
      <c r="Q1656">
        <f t="shared" si="134"/>
        <v>1.5803837910763128</v>
      </c>
      <c r="T1656" t="e">
        <f t="shared" si="137"/>
        <v>#DIV/0!</v>
      </c>
      <c r="X1656">
        <f t="shared" si="135"/>
        <v>0</v>
      </c>
      <c r="Y1656">
        <f t="shared" si="136"/>
        <v>0</v>
      </c>
    </row>
    <row r="1657" spans="15:25" x14ac:dyDescent="0.25">
      <c r="O1657">
        <v>1654</v>
      </c>
      <c r="P1657">
        <v>0.18065789344366179</v>
      </c>
      <c r="Q1657">
        <f t="shared" si="134"/>
        <v>1.198005263724548</v>
      </c>
      <c r="T1657" t="e">
        <f t="shared" si="137"/>
        <v>#DIV/0!</v>
      </c>
      <c r="X1657">
        <f t="shared" si="135"/>
        <v>0</v>
      </c>
      <c r="Y1657">
        <f t="shared" si="136"/>
        <v>0</v>
      </c>
    </row>
    <row r="1658" spans="15:25" x14ac:dyDescent="0.25">
      <c r="O1658">
        <v>1655</v>
      </c>
      <c r="P1658">
        <v>0.66738984419854552</v>
      </c>
      <c r="Q1658">
        <f t="shared" si="134"/>
        <v>1.9491431079926074</v>
      </c>
      <c r="T1658" t="e">
        <f t="shared" si="137"/>
        <v>#DIV/0!</v>
      </c>
      <c r="X1658">
        <f t="shared" si="135"/>
        <v>0</v>
      </c>
      <c r="Y1658">
        <f t="shared" si="136"/>
        <v>0</v>
      </c>
    </row>
    <row r="1659" spans="15:25" x14ac:dyDescent="0.25">
      <c r="O1659">
        <v>1656</v>
      </c>
      <c r="P1659">
        <v>-0.81523470957341482</v>
      </c>
      <c r="Q1659">
        <f t="shared" si="134"/>
        <v>0.44253544786488253</v>
      </c>
      <c r="T1659" t="e">
        <f t="shared" si="137"/>
        <v>#DIV/0!</v>
      </c>
      <c r="X1659">
        <f t="shared" si="135"/>
        <v>0</v>
      </c>
      <c r="Y1659">
        <f t="shared" si="136"/>
        <v>0</v>
      </c>
    </row>
    <row r="1660" spans="15:25" x14ac:dyDescent="0.25">
      <c r="O1660">
        <v>1657</v>
      </c>
      <c r="P1660">
        <v>1.6774447912424606</v>
      </c>
      <c r="Q1660">
        <f t="shared" si="134"/>
        <v>5.3518633567096536</v>
      </c>
      <c r="T1660" t="e">
        <f t="shared" si="137"/>
        <v>#DIV/0!</v>
      </c>
      <c r="X1660">
        <f t="shared" si="135"/>
        <v>0</v>
      </c>
      <c r="Y1660">
        <f t="shared" si="136"/>
        <v>0</v>
      </c>
    </row>
    <row r="1661" spans="15:25" x14ac:dyDescent="0.25">
      <c r="O1661">
        <v>1658</v>
      </c>
      <c r="P1661">
        <v>-1.5560311042195533E-4</v>
      </c>
      <c r="Q1661">
        <f t="shared" si="134"/>
        <v>0.99984440899511418</v>
      </c>
      <c r="T1661" t="e">
        <f t="shared" si="137"/>
        <v>#DIV/0!</v>
      </c>
      <c r="X1661">
        <f t="shared" si="135"/>
        <v>0</v>
      </c>
      <c r="Y1661">
        <f t="shared" si="136"/>
        <v>0</v>
      </c>
    </row>
    <row r="1662" spans="15:25" x14ac:dyDescent="0.25">
      <c r="O1662">
        <v>1659</v>
      </c>
      <c r="P1662">
        <v>-0.63186427155275515</v>
      </c>
      <c r="Q1662">
        <f t="shared" si="134"/>
        <v>0.53159983020182611</v>
      </c>
      <c r="T1662" t="e">
        <f t="shared" si="137"/>
        <v>#DIV/0!</v>
      </c>
      <c r="X1662">
        <f t="shared" si="135"/>
        <v>0</v>
      </c>
      <c r="Y1662">
        <f t="shared" si="136"/>
        <v>0</v>
      </c>
    </row>
    <row r="1663" spans="15:25" x14ac:dyDescent="0.25">
      <c r="O1663">
        <v>1660</v>
      </c>
      <c r="P1663">
        <v>0.79891837817135303</v>
      </c>
      <c r="Q1663">
        <f t="shared" si="134"/>
        <v>2.2231350362110232</v>
      </c>
      <c r="T1663" t="e">
        <f t="shared" si="137"/>
        <v>#DIV/0!</v>
      </c>
      <c r="X1663">
        <f t="shared" si="135"/>
        <v>0</v>
      </c>
      <c r="Y1663">
        <f t="shared" si="136"/>
        <v>0</v>
      </c>
    </row>
    <row r="1664" spans="15:25" x14ac:dyDescent="0.25">
      <c r="O1664">
        <v>1661</v>
      </c>
      <c r="P1664">
        <v>-2.183516228727675</v>
      </c>
      <c r="Q1664">
        <f t="shared" si="134"/>
        <v>0.11264474875972839</v>
      </c>
      <c r="T1664" t="e">
        <f t="shared" si="137"/>
        <v>#DIV/0!</v>
      </c>
      <c r="X1664">
        <f t="shared" si="135"/>
        <v>0</v>
      </c>
      <c r="Y1664">
        <f t="shared" si="136"/>
        <v>0</v>
      </c>
    </row>
    <row r="1665" spans="15:25" x14ac:dyDescent="0.25">
      <c r="O1665">
        <v>1662</v>
      </c>
      <c r="P1665">
        <v>-0.60706054612962412</v>
      </c>
      <c r="Q1665">
        <f t="shared" si="134"/>
        <v>0.54495037357272202</v>
      </c>
      <c r="T1665" t="e">
        <f t="shared" si="137"/>
        <v>#DIV/0!</v>
      </c>
      <c r="X1665">
        <f t="shared" si="135"/>
        <v>0</v>
      </c>
      <c r="Y1665">
        <f t="shared" si="136"/>
        <v>0</v>
      </c>
    </row>
    <row r="1666" spans="15:25" x14ac:dyDescent="0.25">
      <c r="O1666">
        <v>1663</v>
      </c>
      <c r="P1666">
        <v>1.2706909444652394</v>
      </c>
      <c r="Q1666">
        <f t="shared" si="134"/>
        <v>3.5633137639038921</v>
      </c>
      <c r="T1666" t="e">
        <f t="shared" si="137"/>
        <v>#DIV/0!</v>
      </c>
      <c r="X1666">
        <f t="shared" si="135"/>
        <v>0</v>
      </c>
      <c r="Y1666">
        <f t="shared" si="136"/>
        <v>0</v>
      </c>
    </row>
    <row r="1667" spans="15:25" x14ac:dyDescent="0.25">
      <c r="O1667">
        <v>1664</v>
      </c>
      <c r="P1667">
        <v>-0.99617212080424544</v>
      </c>
      <c r="Q1667">
        <f t="shared" si="134"/>
        <v>0.36929033787914373</v>
      </c>
      <c r="T1667" t="e">
        <f t="shared" si="137"/>
        <v>#DIV/0!</v>
      </c>
      <c r="X1667">
        <f t="shared" si="135"/>
        <v>0</v>
      </c>
      <c r="Y1667">
        <f t="shared" si="136"/>
        <v>0</v>
      </c>
    </row>
    <row r="1668" spans="15:25" x14ac:dyDescent="0.25">
      <c r="O1668">
        <v>1665</v>
      </c>
      <c r="P1668">
        <v>-0.76422487273836881</v>
      </c>
      <c r="Q1668">
        <f t="shared" si="134"/>
        <v>0.46569476381759406</v>
      </c>
      <c r="T1668" t="e">
        <f t="shared" si="137"/>
        <v>#DIV/0!</v>
      </c>
      <c r="X1668">
        <f t="shared" si="135"/>
        <v>0</v>
      </c>
      <c r="Y1668">
        <f t="shared" si="136"/>
        <v>0</v>
      </c>
    </row>
    <row r="1669" spans="15:25" x14ac:dyDescent="0.25">
      <c r="O1669">
        <v>1666</v>
      </c>
      <c r="P1669">
        <v>0.44590683145558074</v>
      </c>
      <c r="Q1669">
        <f t="shared" ref="Q1669:Q1732" si="138">EXP(P1669)</f>
        <v>1.561905939251687</v>
      </c>
      <c r="T1669" t="e">
        <f t="shared" si="137"/>
        <v>#DIV/0!</v>
      </c>
      <c r="X1669">
        <f t="shared" si="135"/>
        <v>0</v>
      </c>
      <c r="Y1669">
        <f t="shared" si="136"/>
        <v>0</v>
      </c>
    </row>
    <row r="1670" spans="15:25" x14ac:dyDescent="0.25">
      <c r="O1670">
        <v>1667</v>
      </c>
      <c r="P1670">
        <v>-1.5097697853884626</v>
      </c>
      <c r="Q1670">
        <f t="shared" si="138"/>
        <v>0.22096084051856635</v>
      </c>
      <c r="T1670" t="e">
        <f t="shared" si="137"/>
        <v>#DIV/0!</v>
      </c>
      <c r="X1670">
        <f t="shared" si="135"/>
        <v>0</v>
      </c>
      <c r="Y1670">
        <f t="shared" si="136"/>
        <v>0</v>
      </c>
    </row>
    <row r="1671" spans="15:25" x14ac:dyDescent="0.25">
      <c r="O1671">
        <v>1668</v>
      </c>
      <c r="P1671">
        <v>0.53040173433516768</v>
      </c>
      <c r="Q1671">
        <f t="shared" si="138"/>
        <v>1.6996149651741559</v>
      </c>
      <c r="T1671" t="e">
        <f t="shared" si="137"/>
        <v>#DIV/0!</v>
      </c>
      <c r="X1671">
        <f t="shared" si="135"/>
        <v>0</v>
      </c>
      <c r="Y1671">
        <f t="shared" si="136"/>
        <v>0</v>
      </c>
    </row>
    <row r="1672" spans="15:25" x14ac:dyDescent="0.25">
      <c r="O1672">
        <v>1669</v>
      </c>
      <c r="P1672">
        <v>-1.2933733172892219</v>
      </c>
      <c r="Q1672">
        <f t="shared" si="138"/>
        <v>0.27434377182855446</v>
      </c>
      <c r="T1672" t="e">
        <f t="shared" si="137"/>
        <v>#DIV/0!</v>
      </c>
      <c r="X1672">
        <f t="shared" si="135"/>
        <v>0</v>
      </c>
      <c r="Y1672">
        <f t="shared" si="136"/>
        <v>0</v>
      </c>
    </row>
    <row r="1673" spans="15:25" x14ac:dyDescent="0.25">
      <c r="O1673">
        <v>1670</v>
      </c>
      <c r="P1673">
        <v>0.64197065059236225</v>
      </c>
      <c r="Q1673">
        <f t="shared" si="138"/>
        <v>1.9002218653506757</v>
      </c>
      <c r="T1673" t="e">
        <f t="shared" si="137"/>
        <v>#DIV/0!</v>
      </c>
      <c r="X1673">
        <f t="shared" si="135"/>
        <v>0</v>
      </c>
      <c r="Y1673">
        <f t="shared" si="136"/>
        <v>0</v>
      </c>
    </row>
    <row r="1674" spans="15:25" x14ac:dyDescent="0.25">
      <c r="O1674">
        <v>1671</v>
      </c>
      <c r="P1674">
        <v>-0.71388771599271938</v>
      </c>
      <c r="Q1674">
        <f t="shared" si="138"/>
        <v>0.48973653507929693</v>
      </c>
      <c r="T1674" t="e">
        <f t="shared" si="137"/>
        <v>#DIV/0!</v>
      </c>
      <c r="X1674">
        <f t="shared" si="135"/>
        <v>0</v>
      </c>
      <c r="Y1674">
        <f t="shared" si="136"/>
        <v>0</v>
      </c>
    </row>
    <row r="1675" spans="15:25" x14ac:dyDescent="0.25">
      <c r="O1675">
        <v>1672</v>
      </c>
      <c r="P1675">
        <v>1.9559623374976363</v>
      </c>
      <c r="Q1675">
        <f t="shared" si="138"/>
        <v>7.0707201698320841</v>
      </c>
      <c r="T1675" t="e">
        <f t="shared" si="137"/>
        <v>#DIV/0!</v>
      </c>
      <c r="X1675">
        <f t="shared" si="135"/>
        <v>0</v>
      </c>
      <c r="Y1675">
        <f t="shared" si="136"/>
        <v>0</v>
      </c>
    </row>
    <row r="1676" spans="15:25" x14ac:dyDescent="0.25">
      <c r="O1676">
        <v>1673</v>
      </c>
      <c r="P1676">
        <v>-0.40402670771782012</v>
      </c>
      <c r="Q1676">
        <f t="shared" si="138"/>
        <v>0.66762629025624765</v>
      </c>
      <c r="T1676" t="e">
        <f t="shared" si="137"/>
        <v>#DIV/0!</v>
      </c>
      <c r="X1676">
        <f t="shared" si="135"/>
        <v>0</v>
      </c>
      <c r="Y1676">
        <f t="shared" si="136"/>
        <v>0</v>
      </c>
    </row>
    <row r="1677" spans="15:25" x14ac:dyDescent="0.25">
      <c r="O1677">
        <v>1674</v>
      </c>
      <c r="P1677">
        <v>0.52976456922267057</v>
      </c>
      <c r="Q1677">
        <f t="shared" si="138"/>
        <v>1.6985323747447212</v>
      </c>
      <c r="T1677" t="e">
        <f t="shared" si="137"/>
        <v>#DIV/0!</v>
      </c>
      <c r="X1677">
        <f t="shared" si="135"/>
        <v>0</v>
      </c>
      <c r="Y1677">
        <f t="shared" si="136"/>
        <v>0</v>
      </c>
    </row>
    <row r="1678" spans="15:25" x14ac:dyDescent="0.25">
      <c r="O1678">
        <v>1675</v>
      </c>
      <c r="P1678">
        <v>-2.8733976897653463E-2</v>
      </c>
      <c r="Q1678">
        <f t="shared" si="138"/>
        <v>0.97167491806394246</v>
      </c>
      <c r="T1678" t="e">
        <f t="shared" si="137"/>
        <v>#DIV/0!</v>
      </c>
      <c r="X1678">
        <f t="shared" si="135"/>
        <v>0</v>
      </c>
      <c r="Y1678">
        <f t="shared" si="136"/>
        <v>0</v>
      </c>
    </row>
    <row r="1679" spans="15:25" x14ac:dyDescent="0.25">
      <c r="O1679">
        <v>1676</v>
      </c>
      <c r="P1679">
        <v>-0.88811023039604664</v>
      </c>
      <c r="Q1679">
        <f t="shared" si="138"/>
        <v>0.41143253124660806</v>
      </c>
      <c r="T1679" t="e">
        <f t="shared" si="137"/>
        <v>#DIV/0!</v>
      </c>
      <c r="X1679">
        <f t="shared" ref="X1679:X1742" si="139">COUNTIFS($Q$4:$Q$2003,"&gt;"&amp;R1679,$Q$4:$Q$2003,"&lt;="&amp;S1679)/2000</f>
        <v>0</v>
      </c>
      <c r="Y1679">
        <f t="shared" ref="Y1679:Y1742" si="140">X1679/(0.125)</f>
        <v>0</v>
      </c>
    </row>
    <row r="1680" spans="15:25" x14ac:dyDescent="0.25">
      <c r="O1680">
        <v>1677</v>
      </c>
      <c r="P1680">
        <v>0.43730490257373306</v>
      </c>
      <c r="Q1680">
        <f t="shared" si="138"/>
        <v>1.5485281553037968</v>
      </c>
      <c r="T1680" t="e">
        <f t="shared" si="137"/>
        <v>#DIV/0!</v>
      </c>
      <c r="X1680">
        <f t="shared" si="139"/>
        <v>0</v>
      </c>
      <c r="Y1680">
        <f t="shared" si="140"/>
        <v>0</v>
      </c>
    </row>
    <row r="1681" spans="15:25" x14ac:dyDescent="0.25">
      <c r="O1681">
        <v>1678</v>
      </c>
      <c r="P1681">
        <v>-1.1031023194734491</v>
      </c>
      <c r="Q1681">
        <f t="shared" si="138"/>
        <v>0.33184001143770386</v>
      </c>
      <c r="T1681" t="e">
        <f t="shared" si="137"/>
        <v>#DIV/0!</v>
      </c>
      <c r="X1681">
        <f t="shared" si="139"/>
        <v>0</v>
      </c>
      <c r="Y1681">
        <f t="shared" si="140"/>
        <v>0</v>
      </c>
    </row>
    <row r="1682" spans="15:25" x14ac:dyDescent="0.25">
      <c r="O1682">
        <v>1679</v>
      </c>
      <c r="P1682">
        <v>-0.21870925657343693</v>
      </c>
      <c r="Q1682">
        <f t="shared" si="138"/>
        <v>0.80355531261897717</v>
      </c>
      <c r="T1682" t="e">
        <f t="shared" si="137"/>
        <v>#DIV/0!</v>
      </c>
      <c r="X1682">
        <f t="shared" si="139"/>
        <v>0</v>
      </c>
      <c r="Y1682">
        <f t="shared" si="140"/>
        <v>0</v>
      </c>
    </row>
    <row r="1683" spans="15:25" x14ac:dyDescent="0.25">
      <c r="O1683">
        <v>1680</v>
      </c>
      <c r="P1683">
        <v>0.47246058446962769</v>
      </c>
      <c r="Q1683">
        <f t="shared" si="138"/>
        <v>1.603935961618963</v>
      </c>
      <c r="T1683" t="e">
        <f t="shared" si="137"/>
        <v>#DIV/0!</v>
      </c>
      <c r="X1683">
        <f t="shared" si="139"/>
        <v>0</v>
      </c>
      <c r="Y1683">
        <f t="shared" si="140"/>
        <v>0</v>
      </c>
    </row>
    <row r="1684" spans="15:25" x14ac:dyDescent="0.25">
      <c r="O1684">
        <v>1681</v>
      </c>
      <c r="P1684">
        <v>-9.9215708074561009E-4</v>
      </c>
      <c r="Q1684">
        <f t="shared" si="138"/>
        <v>0.99900833494435526</v>
      </c>
      <c r="T1684" t="e">
        <f t="shared" si="137"/>
        <v>#DIV/0!</v>
      </c>
      <c r="X1684">
        <f t="shared" si="139"/>
        <v>0</v>
      </c>
      <c r="Y1684">
        <f t="shared" si="140"/>
        <v>0</v>
      </c>
    </row>
    <row r="1685" spans="15:25" x14ac:dyDescent="0.25">
      <c r="O1685">
        <v>1682</v>
      </c>
      <c r="P1685">
        <v>-5.7786246097295976E-2</v>
      </c>
      <c r="Q1685">
        <f t="shared" si="138"/>
        <v>0.94385167785541357</v>
      </c>
      <c r="T1685" t="e">
        <f t="shared" si="137"/>
        <v>#DIV/0!</v>
      </c>
      <c r="X1685">
        <f t="shared" si="139"/>
        <v>0</v>
      </c>
      <c r="Y1685">
        <f t="shared" si="140"/>
        <v>0</v>
      </c>
    </row>
    <row r="1686" spans="15:25" x14ac:dyDescent="0.25">
      <c r="O1686">
        <v>1683</v>
      </c>
      <c r="P1686">
        <v>1.2091904894161742</v>
      </c>
      <c r="Q1686">
        <f t="shared" si="138"/>
        <v>3.3507710697152859</v>
      </c>
      <c r="T1686" t="e">
        <f t="shared" si="137"/>
        <v>#DIV/0!</v>
      </c>
      <c r="X1686">
        <f t="shared" si="139"/>
        <v>0</v>
      </c>
      <c r="Y1686">
        <f t="shared" si="140"/>
        <v>0</v>
      </c>
    </row>
    <row r="1687" spans="15:25" x14ac:dyDescent="0.25">
      <c r="O1687">
        <v>1684</v>
      </c>
      <c r="P1687">
        <v>-7.5890912399051783E-2</v>
      </c>
      <c r="Q1687">
        <f t="shared" si="138"/>
        <v>0.92691731623068119</v>
      </c>
      <c r="T1687" t="e">
        <f t="shared" si="137"/>
        <v>#DIV/0!</v>
      </c>
      <c r="X1687">
        <f t="shared" si="139"/>
        <v>0</v>
      </c>
      <c r="Y1687">
        <f t="shared" si="140"/>
        <v>0</v>
      </c>
    </row>
    <row r="1688" spans="15:25" x14ac:dyDescent="0.25">
      <c r="O1688">
        <v>1685</v>
      </c>
      <c r="P1688">
        <v>0.75316737081994245</v>
      </c>
      <c r="Q1688">
        <f t="shared" si="138"/>
        <v>2.1237159710354745</v>
      </c>
      <c r="T1688" t="e">
        <f t="shared" si="137"/>
        <v>#DIV/0!</v>
      </c>
      <c r="X1688">
        <f t="shared" si="139"/>
        <v>0</v>
      </c>
      <c r="Y1688">
        <f t="shared" si="140"/>
        <v>0</v>
      </c>
    </row>
    <row r="1689" spans="15:25" x14ac:dyDescent="0.25">
      <c r="O1689">
        <v>1686</v>
      </c>
      <c r="P1689">
        <v>-0.3877648206904375</v>
      </c>
      <c r="Q1689">
        <f t="shared" si="138"/>
        <v>0.678571910573321</v>
      </c>
      <c r="T1689" t="e">
        <f t="shared" si="137"/>
        <v>#DIV/0!</v>
      </c>
      <c r="X1689">
        <f t="shared" si="139"/>
        <v>0</v>
      </c>
      <c r="Y1689">
        <f t="shared" si="140"/>
        <v>0</v>
      </c>
    </row>
    <row r="1690" spans="15:25" x14ac:dyDescent="0.25">
      <c r="O1690">
        <v>1687</v>
      </c>
      <c r="P1690">
        <v>-0.90155276182323785</v>
      </c>
      <c r="Q1690">
        <f t="shared" si="138"/>
        <v>0.40593884377468686</v>
      </c>
      <c r="T1690" t="e">
        <f t="shared" si="137"/>
        <v>#DIV/0!</v>
      </c>
      <c r="X1690">
        <f t="shared" si="139"/>
        <v>0</v>
      </c>
      <c r="Y1690">
        <f t="shared" si="140"/>
        <v>0</v>
      </c>
    </row>
    <row r="1691" spans="15:25" x14ac:dyDescent="0.25">
      <c r="O1691">
        <v>1688</v>
      </c>
      <c r="P1691">
        <v>0.12172801649916992</v>
      </c>
      <c r="Q1691">
        <f t="shared" si="138"/>
        <v>1.1294468690876449</v>
      </c>
      <c r="T1691" t="e">
        <f t="shared" si="137"/>
        <v>#DIV/0!</v>
      </c>
      <c r="X1691">
        <f t="shared" si="139"/>
        <v>0</v>
      </c>
      <c r="Y1691">
        <f t="shared" si="140"/>
        <v>0</v>
      </c>
    </row>
    <row r="1692" spans="15:25" x14ac:dyDescent="0.25">
      <c r="O1692">
        <v>1689</v>
      </c>
      <c r="P1692">
        <v>2.4421555239806918</v>
      </c>
      <c r="Q1692">
        <f t="shared" si="138"/>
        <v>11.497797829909162</v>
      </c>
      <c r="T1692" t="e">
        <f t="shared" si="137"/>
        <v>#DIV/0!</v>
      </c>
      <c r="X1692">
        <f t="shared" si="139"/>
        <v>0</v>
      </c>
      <c r="Y1692">
        <f t="shared" si="140"/>
        <v>0</v>
      </c>
    </row>
    <row r="1693" spans="15:25" x14ac:dyDescent="0.25">
      <c r="O1693">
        <v>1690</v>
      </c>
      <c r="P1693">
        <v>-0.62271960391135717</v>
      </c>
      <c r="Q1693">
        <f t="shared" si="138"/>
        <v>0.53648342938042404</v>
      </c>
      <c r="T1693" t="e">
        <f t="shared" si="137"/>
        <v>#DIV/0!</v>
      </c>
      <c r="X1693">
        <f t="shared" si="139"/>
        <v>0</v>
      </c>
      <c r="Y1693">
        <f t="shared" si="140"/>
        <v>0</v>
      </c>
    </row>
    <row r="1694" spans="15:25" x14ac:dyDescent="0.25">
      <c r="O1694">
        <v>1691</v>
      </c>
      <c r="P1694">
        <v>1.2110585648668748</v>
      </c>
      <c r="Q1694">
        <f t="shared" si="138"/>
        <v>3.3570364131366395</v>
      </c>
      <c r="T1694" t="e">
        <f t="shared" si="137"/>
        <v>#DIV/0!</v>
      </c>
      <c r="X1694">
        <f t="shared" si="139"/>
        <v>0</v>
      </c>
      <c r="Y1694">
        <f t="shared" si="140"/>
        <v>0</v>
      </c>
    </row>
    <row r="1695" spans="15:25" x14ac:dyDescent="0.25">
      <c r="O1695">
        <v>1692</v>
      </c>
      <c r="P1695">
        <v>1.5543818987255023</v>
      </c>
      <c r="Q1695">
        <f t="shared" si="138"/>
        <v>4.732160666475008</v>
      </c>
      <c r="T1695" t="e">
        <f t="shared" si="137"/>
        <v>#DIV/0!</v>
      </c>
      <c r="X1695">
        <f t="shared" si="139"/>
        <v>0</v>
      </c>
      <c r="Y1695">
        <f t="shared" si="140"/>
        <v>0</v>
      </c>
    </row>
    <row r="1696" spans="15:25" x14ac:dyDescent="0.25">
      <c r="O1696">
        <v>1693</v>
      </c>
      <c r="P1696">
        <v>0.42459340814031082</v>
      </c>
      <c r="Q1696">
        <f t="shared" si="138"/>
        <v>1.5289686270665552</v>
      </c>
      <c r="T1696" t="e">
        <f t="shared" si="137"/>
        <v>#DIV/0!</v>
      </c>
      <c r="X1696">
        <f t="shared" si="139"/>
        <v>0</v>
      </c>
      <c r="Y1696">
        <f t="shared" si="140"/>
        <v>0</v>
      </c>
    </row>
    <row r="1697" spans="15:25" x14ac:dyDescent="0.25">
      <c r="O1697">
        <v>1694</v>
      </c>
      <c r="P1697">
        <v>0.27404886167420972</v>
      </c>
      <c r="Q1697">
        <f t="shared" si="138"/>
        <v>1.3152790674059462</v>
      </c>
      <c r="T1697" t="e">
        <f t="shared" si="137"/>
        <v>#DIV/0!</v>
      </c>
      <c r="X1697">
        <f t="shared" si="139"/>
        <v>0</v>
      </c>
      <c r="Y1697">
        <f t="shared" si="140"/>
        <v>0</v>
      </c>
    </row>
    <row r="1698" spans="15:25" x14ac:dyDescent="0.25">
      <c r="O1698">
        <v>1695</v>
      </c>
      <c r="P1698">
        <v>8.5633002663513036E-2</v>
      </c>
      <c r="Q1698">
        <f t="shared" si="138"/>
        <v>1.0894064456677737</v>
      </c>
      <c r="T1698" t="e">
        <f t="shared" si="137"/>
        <v>#DIV/0!</v>
      </c>
      <c r="X1698">
        <f t="shared" si="139"/>
        <v>0</v>
      </c>
      <c r="Y1698">
        <f t="shared" si="140"/>
        <v>0</v>
      </c>
    </row>
    <row r="1699" spans="15:25" x14ac:dyDescent="0.25">
      <c r="O1699">
        <v>1696</v>
      </c>
      <c r="P1699">
        <v>-2.3219251084478629</v>
      </c>
      <c r="Q1699">
        <f t="shared" si="138"/>
        <v>9.8084580280757186E-2</v>
      </c>
      <c r="T1699" t="e">
        <f t="shared" si="137"/>
        <v>#DIV/0!</v>
      </c>
      <c r="X1699">
        <f t="shared" si="139"/>
        <v>0</v>
      </c>
      <c r="Y1699">
        <f t="shared" si="140"/>
        <v>0</v>
      </c>
    </row>
    <row r="1700" spans="15:25" x14ac:dyDescent="0.25">
      <c r="O1700">
        <v>1697</v>
      </c>
      <c r="P1700">
        <v>3.0314594071972067E-2</v>
      </c>
      <c r="Q1700">
        <f t="shared" si="138"/>
        <v>1.0307787598384319</v>
      </c>
      <c r="T1700" t="e">
        <f t="shared" si="137"/>
        <v>#DIV/0!</v>
      </c>
      <c r="X1700">
        <f t="shared" si="139"/>
        <v>0</v>
      </c>
      <c r="Y1700">
        <f t="shared" si="140"/>
        <v>0</v>
      </c>
    </row>
    <row r="1701" spans="15:25" x14ac:dyDescent="0.25">
      <c r="O1701">
        <v>1698</v>
      </c>
      <c r="P1701">
        <v>-2.1858897752652826</v>
      </c>
      <c r="Q1701">
        <f t="shared" si="138"/>
        <v>0.11237769826009848</v>
      </c>
      <c r="T1701" t="e">
        <f t="shared" si="137"/>
        <v>#DIV/0!</v>
      </c>
      <c r="X1701">
        <f t="shared" si="139"/>
        <v>0</v>
      </c>
      <c r="Y1701">
        <f t="shared" si="140"/>
        <v>0</v>
      </c>
    </row>
    <row r="1702" spans="15:25" x14ac:dyDescent="0.25">
      <c r="O1702">
        <v>1699</v>
      </c>
      <c r="P1702">
        <v>0.43501321825512806</v>
      </c>
      <c r="Q1702">
        <f t="shared" si="138"/>
        <v>1.5449834808021854</v>
      </c>
      <c r="T1702" t="e">
        <f t="shared" si="137"/>
        <v>#DIV/0!</v>
      </c>
      <c r="X1702">
        <f t="shared" si="139"/>
        <v>0</v>
      </c>
      <c r="Y1702">
        <f t="shared" si="140"/>
        <v>0</v>
      </c>
    </row>
    <row r="1703" spans="15:25" x14ac:dyDescent="0.25">
      <c r="O1703">
        <v>1700</v>
      </c>
      <c r="P1703">
        <v>1.2830980097400511</v>
      </c>
      <c r="Q1703">
        <f t="shared" si="138"/>
        <v>3.6077994279783407</v>
      </c>
      <c r="T1703" t="e">
        <f t="shared" si="137"/>
        <v>#DIV/0!</v>
      </c>
      <c r="X1703">
        <f t="shared" si="139"/>
        <v>0</v>
      </c>
      <c r="Y1703">
        <f t="shared" si="140"/>
        <v>0</v>
      </c>
    </row>
    <row r="1704" spans="15:25" x14ac:dyDescent="0.25">
      <c r="O1704">
        <v>1701</v>
      </c>
      <c r="P1704">
        <v>0.58475102054141903</v>
      </c>
      <c r="Q1704">
        <f t="shared" si="138"/>
        <v>1.7945441253879579</v>
      </c>
      <c r="T1704" t="e">
        <f t="shared" si="137"/>
        <v>#DIV/0!</v>
      </c>
      <c r="X1704">
        <f t="shared" si="139"/>
        <v>0</v>
      </c>
      <c r="Y1704">
        <f t="shared" si="140"/>
        <v>0</v>
      </c>
    </row>
    <row r="1705" spans="15:25" x14ac:dyDescent="0.25">
      <c r="O1705">
        <v>1702</v>
      </c>
      <c r="P1705">
        <v>-0.67240712764165944</v>
      </c>
      <c r="Q1705">
        <f t="shared" si="138"/>
        <v>0.51047831122284493</v>
      </c>
      <c r="T1705" t="e">
        <f t="shared" si="137"/>
        <v>#DIV/0!</v>
      </c>
      <c r="X1705">
        <f t="shared" si="139"/>
        <v>0</v>
      </c>
      <c r="Y1705">
        <f t="shared" si="140"/>
        <v>0</v>
      </c>
    </row>
    <row r="1706" spans="15:25" x14ac:dyDescent="0.25">
      <c r="O1706">
        <v>1703</v>
      </c>
      <c r="P1706">
        <v>-0.19461139652663703</v>
      </c>
      <c r="Q1706">
        <f t="shared" si="138"/>
        <v>0.8231544765994161</v>
      </c>
      <c r="T1706" t="e">
        <f t="shared" si="137"/>
        <v>#DIV/0!</v>
      </c>
      <c r="X1706">
        <f t="shared" si="139"/>
        <v>0</v>
      </c>
      <c r="Y1706">
        <f t="shared" si="140"/>
        <v>0</v>
      </c>
    </row>
    <row r="1707" spans="15:25" x14ac:dyDescent="0.25">
      <c r="O1707">
        <v>1704</v>
      </c>
      <c r="P1707">
        <v>0.72837324442208884</v>
      </c>
      <c r="Q1707">
        <f t="shared" si="138"/>
        <v>2.0717077029106115</v>
      </c>
      <c r="T1707" t="e">
        <f t="shared" si="137"/>
        <v>#DIV/0!</v>
      </c>
      <c r="X1707">
        <f t="shared" si="139"/>
        <v>0</v>
      </c>
      <c r="Y1707">
        <f t="shared" si="140"/>
        <v>0</v>
      </c>
    </row>
    <row r="1708" spans="15:25" x14ac:dyDescent="0.25">
      <c r="O1708">
        <v>1705</v>
      </c>
      <c r="P1708">
        <v>-0.69849071590313583</v>
      </c>
      <c r="Q1708">
        <f t="shared" si="138"/>
        <v>0.49733535797320111</v>
      </c>
      <c r="T1708" t="e">
        <f t="shared" si="137"/>
        <v>#DIV/0!</v>
      </c>
      <c r="X1708">
        <f t="shared" si="139"/>
        <v>0</v>
      </c>
      <c r="Y1708">
        <f t="shared" si="140"/>
        <v>0</v>
      </c>
    </row>
    <row r="1709" spans="15:25" x14ac:dyDescent="0.25">
      <c r="O1709">
        <v>1706</v>
      </c>
      <c r="P1709">
        <v>-1.9380165848310558</v>
      </c>
      <c r="Q1709">
        <f t="shared" si="138"/>
        <v>0.14398925721955144</v>
      </c>
      <c r="T1709" t="e">
        <f t="shared" si="137"/>
        <v>#DIV/0!</v>
      </c>
      <c r="X1709">
        <f t="shared" si="139"/>
        <v>0</v>
      </c>
      <c r="Y1709">
        <f t="shared" si="140"/>
        <v>0</v>
      </c>
    </row>
    <row r="1710" spans="15:25" x14ac:dyDescent="0.25">
      <c r="O1710">
        <v>1707</v>
      </c>
      <c r="P1710">
        <v>1.0287857692626605</v>
      </c>
      <c r="Q1710">
        <f t="shared" si="138"/>
        <v>2.7976667585142878</v>
      </c>
      <c r="T1710" t="e">
        <f t="shared" si="137"/>
        <v>#DIV/0!</v>
      </c>
      <c r="X1710">
        <f t="shared" si="139"/>
        <v>0</v>
      </c>
      <c r="Y1710">
        <f t="shared" si="140"/>
        <v>0</v>
      </c>
    </row>
    <row r="1711" spans="15:25" x14ac:dyDescent="0.25">
      <c r="O1711">
        <v>1708</v>
      </c>
      <c r="P1711">
        <v>0.61281586628203299</v>
      </c>
      <c r="Q1711">
        <f t="shared" si="138"/>
        <v>1.8456211108403149</v>
      </c>
      <c r="T1711" t="e">
        <f t="shared" si="137"/>
        <v>#DIV/0!</v>
      </c>
      <c r="X1711">
        <f t="shared" si="139"/>
        <v>0</v>
      </c>
      <c r="Y1711">
        <f t="shared" si="140"/>
        <v>0</v>
      </c>
    </row>
    <row r="1712" spans="15:25" x14ac:dyDescent="0.25">
      <c r="O1712">
        <v>1709</v>
      </c>
      <c r="P1712">
        <v>0.370606804885667</v>
      </c>
      <c r="Q1712">
        <f t="shared" si="138"/>
        <v>1.4486133736913229</v>
      </c>
      <c r="T1712" t="e">
        <f t="shared" ref="T1712:T1775" si="141">ROUND(AVERAGE(R1712:S1712),2)</f>
        <v>#DIV/0!</v>
      </c>
      <c r="X1712">
        <f t="shared" si="139"/>
        <v>0</v>
      </c>
      <c r="Y1712">
        <f t="shared" si="140"/>
        <v>0</v>
      </c>
    </row>
    <row r="1713" spans="15:25" x14ac:dyDescent="0.25">
      <c r="O1713">
        <v>1710</v>
      </c>
      <c r="P1713">
        <v>-0.24420296523000931</v>
      </c>
      <c r="Q1713">
        <f t="shared" si="138"/>
        <v>0.78332862965171446</v>
      </c>
      <c r="T1713" t="e">
        <f t="shared" si="141"/>
        <v>#DIV/0!</v>
      </c>
      <c r="X1713">
        <f t="shared" si="139"/>
        <v>0</v>
      </c>
      <c r="Y1713">
        <f t="shared" si="140"/>
        <v>0</v>
      </c>
    </row>
    <row r="1714" spans="15:25" x14ac:dyDescent="0.25">
      <c r="O1714">
        <v>1711</v>
      </c>
      <c r="P1714">
        <v>-0.52469888153885058</v>
      </c>
      <c r="Q1714">
        <f t="shared" si="138"/>
        <v>0.59173351942936092</v>
      </c>
      <c r="T1714" t="e">
        <f t="shared" si="141"/>
        <v>#DIV/0!</v>
      </c>
      <c r="X1714">
        <f t="shared" si="139"/>
        <v>0</v>
      </c>
      <c r="Y1714">
        <f t="shared" si="140"/>
        <v>0</v>
      </c>
    </row>
    <row r="1715" spans="15:25" x14ac:dyDescent="0.25">
      <c r="O1715">
        <v>1712</v>
      </c>
      <c r="P1715">
        <v>0.11161655572951112</v>
      </c>
      <c r="Q1715">
        <f t="shared" si="138"/>
        <v>1.118084055513852</v>
      </c>
      <c r="T1715" t="e">
        <f t="shared" si="141"/>
        <v>#DIV/0!</v>
      </c>
      <c r="X1715">
        <f t="shared" si="139"/>
        <v>0</v>
      </c>
      <c r="Y1715">
        <f t="shared" si="140"/>
        <v>0</v>
      </c>
    </row>
    <row r="1716" spans="15:25" x14ac:dyDescent="0.25">
      <c r="O1716">
        <v>1713</v>
      </c>
      <c r="P1716">
        <v>0.28449110995323018</v>
      </c>
      <c r="Q1716">
        <f t="shared" si="138"/>
        <v>1.3290854976152109</v>
      </c>
      <c r="T1716" t="e">
        <f t="shared" si="141"/>
        <v>#DIV/0!</v>
      </c>
      <c r="X1716">
        <f t="shared" si="139"/>
        <v>0</v>
      </c>
      <c r="Y1716">
        <f t="shared" si="140"/>
        <v>0</v>
      </c>
    </row>
    <row r="1717" spans="15:25" x14ac:dyDescent="0.25">
      <c r="O1717">
        <v>1714</v>
      </c>
      <c r="P1717">
        <v>0.39255779745811781</v>
      </c>
      <c r="Q1717">
        <f t="shared" si="138"/>
        <v>1.480763447171128</v>
      </c>
      <c r="T1717" t="e">
        <f t="shared" si="141"/>
        <v>#DIV/0!</v>
      </c>
      <c r="X1717">
        <f t="shared" si="139"/>
        <v>0</v>
      </c>
      <c r="Y1717">
        <f t="shared" si="140"/>
        <v>0</v>
      </c>
    </row>
    <row r="1718" spans="15:25" x14ac:dyDescent="0.25">
      <c r="O1718">
        <v>1715</v>
      </c>
      <c r="P1718">
        <v>0.57003265454099217</v>
      </c>
      <c r="Q1718">
        <f t="shared" si="138"/>
        <v>1.7683247943254299</v>
      </c>
      <c r="T1718" t="e">
        <f t="shared" si="141"/>
        <v>#DIV/0!</v>
      </c>
      <c r="X1718">
        <f t="shared" si="139"/>
        <v>0</v>
      </c>
      <c r="Y1718">
        <f t="shared" si="140"/>
        <v>0</v>
      </c>
    </row>
    <row r="1719" spans="15:25" x14ac:dyDescent="0.25">
      <c r="O1719">
        <v>1716</v>
      </c>
      <c r="P1719">
        <v>-0.6064305816845077</v>
      </c>
      <c r="Q1719">
        <f t="shared" si="138"/>
        <v>0.54529378108833126</v>
      </c>
      <c r="T1719" t="e">
        <f t="shared" si="141"/>
        <v>#DIV/0!</v>
      </c>
      <c r="X1719">
        <f t="shared" si="139"/>
        <v>0</v>
      </c>
      <c r="Y1719">
        <f t="shared" si="140"/>
        <v>0</v>
      </c>
    </row>
    <row r="1720" spans="15:25" x14ac:dyDescent="0.25">
      <c r="O1720">
        <v>1717</v>
      </c>
      <c r="P1720">
        <v>0.26235113358860401</v>
      </c>
      <c r="Q1720">
        <f t="shared" si="138"/>
        <v>1.2999829299695194</v>
      </c>
      <c r="T1720" t="e">
        <f t="shared" si="141"/>
        <v>#DIV/0!</v>
      </c>
      <c r="X1720">
        <f t="shared" si="139"/>
        <v>0</v>
      </c>
      <c r="Y1720">
        <f t="shared" si="140"/>
        <v>0</v>
      </c>
    </row>
    <row r="1721" spans="15:25" x14ac:dyDescent="0.25">
      <c r="O1721">
        <v>1718</v>
      </c>
      <c r="P1721">
        <v>-0.43732625085725524</v>
      </c>
      <c r="Q1721">
        <f t="shared" si="138"/>
        <v>0.64576071705210347</v>
      </c>
      <c r="T1721" t="e">
        <f t="shared" si="141"/>
        <v>#DIV/0!</v>
      </c>
      <c r="X1721">
        <f t="shared" si="139"/>
        <v>0</v>
      </c>
      <c r="Y1721">
        <f t="shared" si="140"/>
        <v>0</v>
      </c>
    </row>
    <row r="1722" spans="15:25" x14ac:dyDescent="0.25">
      <c r="O1722">
        <v>1719</v>
      </c>
      <c r="P1722">
        <v>0.62412450665693098</v>
      </c>
      <c r="Q1722">
        <f t="shared" si="138"/>
        <v>1.8666110363189794</v>
      </c>
      <c r="T1722" t="e">
        <f t="shared" si="141"/>
        <v>#DIV/0!</v>
      </c>
      <c r="X1722">
        <f t="shared" si="139"/>
        <v>0</v>
      </c>
      <c r="Y1722">
        <f t="shared" si="140"/>
        <v>0</v>
      </c>
    </row>
    <row r="1723" spans="15:25" x14ac:dyDescent="0.25">
      <c r="O1723">
        <v>1720</v>
      </c>
      <c r="P1723">
        <v>-0.21560688107408876</v>
      </c>
      <c r="Q1723">
        <f t="shared" si="138"/>
        <v>0.80605211393825016</v>
      </c>
      <c r="T1723" t="e">
        <f t="shared" si="141"/>
        <v>#DIV/0!</v>
      </c>
      <c r="X1723">
        <f t="shared" si="139"/>
        <v>0</v>
      </c>
      <c r="Y1723">
        <f t="shared" si="140"/>
        <v>0</v>
      </c>
    </row>
    <row r="1724" spans="15:25" x14ac:dyDescent="0.25">
      <c r="O1724">
        <v>1721</v>
      </c>
      <c r="P1724">
        <v>-0.76239208138029302</v>
      </c>
      <c r="Q1724">
        <f t="shared" si="138"/>
        <v>0.46654906779755317</v>
      </c>
      <c r="T1724" t="e">
        <f t="shared" si="141"/>
        <v>#DIV/0!</v>
      </c>
      <c r="X1724">
        <f t="shared" si="139"/>
        <v>0</v>
      </c>
      <c r="Y1724">
        <f t="shared" si="140"/>
        <v>0</v>
      </c>
    </row>
    <row r="1725" spans="15:25" x14ac:dyDescent="0.25">
      <c r="O1725">
        <v>1722</v>
      </c>
      <c r="P1725">
        <v>0.30888922841212829</v>
      </c>
      <c r="Q1725">
        <f t="shared" si="138"/>
        <v>1.3619115010480398</v>
      </c>
      <c r="T1725" t="e">
        <f t="shared" si="141"/>
        <v>#DIV/0!</v>
      </c>
      <c r="X1725">
        <f t="shared" si="139"/>
        <v>0</v>
      </c>
      <c r="Y1725">
        <f t="shared" si="140"/>
        <v>0</v>
      </c>
    </row>
    <row r="1726" spans="15:25" x14ac:dyDescent="0.25">
      <c r="O1726">
        <v>1723</v>
      </c>
      <c r="P1726">
        <v>-0.17856630501296192</v>
      </c>
      <c r="Q1726">
        <f t="shared" si="138"/>
        <v>0.8364685929777459</v>
      </c>
      <c r="T1726" t="e">
        <f t="shared" si="141"/>
        <v>#DIV/0!</v>
      </c>
      <c r="X1726">
        <f t="shared" si="139"/>
        <v>0</v>
      </c>
      <c r="Y1726">
        <f t="shared" si="140"/>
        <v>0</v>
      </c>
    </row>
    <row r="1727" spans="15:25" x14ac:dyDescent="0.25">
      <c r="O1727">
        <v>1724</v>
      </c>
      <c r="P1727">
        <v>-0.71148668914424995</v>
      </c>
      <c r="Q1727">
        <f t="shared" si="138"/>
        <v>0.4909138184275828</v>
      </c>
      <c r="T1727" t="e">
        <f t="shared" si="141"/>
        <v>#DIV/0!</v>
      </c>
      <c r="X1727">
        <f t="shared" si="139"/>
        <v>0</v>
      </c>
      <c r="Y1727">
        <f t="shared" si="140"/>
        <v>0</v>
      </c>
    </row>
    <row r="1728" spans="15:25" x14ac:dyDescent="0.25">
      <c r="O1728">
        <v>1725</v>
      </c>
      <c r="P1728">
        <v>-0.59993038190495929</v>
      </c>
      <c r="Q1728">
        <f t="shared" si="138"/>
        <v>0.54884984464465525</v>
      </c>
      <c r="T1728" t="e">
        <f t="shared" si="141"/>
        <v>#DIV/0!</v>
      </c>
      <c r="X1728">
        <f t="shared" si="139"/>
        <v>0</v>
      </c>
      <c r="Y1728">
        <f t="shared" si="140"/>
        <v>0</v>
      </c>
    </row>
    <row r="1729" spans="15:25" x14ac:dyDescent="0.25">
      <c r="O1729">
        <v>1726</v>
      </c>
      <c r="P1729">
        <v>-0.61625057273856965</v>
      </c>
      <c r="Q1729">
        <f t="shared" si="138"/>
        <v>0.53996520713095553</v>
      </c>
      <c r="T1729" t="e">
        <f t="shared" si="141"/>
        <v>#DIV/0!</v>
      </c>
      <c r="X1729">
        <f t="shared" si="139"/>
        <v>0</v>
      </c>
      <c r="Y1729">
        <f t="shared" si="140"/>
        <v>0</v>
      </c>
    </row>
    <row r="1730" spans="15:25" x14ac:dyDescent="0.25">
      <c r="O1730">
        <v>1727</v>
      </c>
      <c r="P1730">
        <v>-1.2560556705532486</v>
      </c>
      <c r="Q1730">
        <f t="shared" si="138"/>
        <v>0.28477506084016696</v>
      </c>
      <c r="T1730" t="e">
        <f t="shared" si="141"/>
        <v>#DIV/0!</v>
      </c>
      <c r="X1730">
        <f t="shared" si="139"/>
        <v>0</v>
      </c>
      <c r="Y1730">
        <f t="shared" si="140"/>
        <v>0</v>
      </c>
    </row>
    <row r="1731" spans="15:25" x14ac:dyDescent="0.25">
      <c r="O1731">
        <v>1728</v>
      </c>
      <c r="P1731">
        <v>0.19989400234140184</v>
      </c>
      <c r="Q1731">
        <f t="shared" si="138"/>
        <v>1.2212732991888946</v>
      </c>
      <c r="T1731" t="e">
        <f t="shared" si="141"/>
        <v>#DIV/0!</v>
      </c>
      <c r="X1731">
        <f t="shared" si="139"/>
        <v>0</v>
      </c>
      <c r="Y1731">
        <f t="shared" si="140"/>
        <v>0</v>
      </c>
    </row>
    <row r="1732" spans="15:25" x14ac:dyDescent="0.25">
      <c r="O1732">
        <v>1729</v>
      </c>
      <c r="P1732">
        <v>-0.371686540716335</v>
      </c>
      <c r="Q1732">
        <f t="shared" si="138"/>
        <v>0.68957036088165868</v>
      </c>
      <c r="T1732" t="e">
        <f t="shared" si="141"/>
        <v>#DIV/0!</v>
      </c>
      <c r="X1732">
        <f t="shared" si="139"/>
        <v>0</v>
      </c>
      <c r="Y1732">
        <f t="shared" si="140"/>
        <v>0</v>
      </c>
    </row>
    <row r="1733" spans="15:25" x14ac:dyDescent="0.25">
      <c r="O1733">
        <v>1730</v>
      </c>
      <c r="P1733">
        <v>-0.6319390626499215</v>
      </c>
      <c r="Q1733">
        <f t="shared" ref="Q1733:Q1796" si="142">EXP(P1733)</f>
        <v>0.53156007275404205</v>
      </c>
      <c r="T1733" t="e">
        <f t="shared" si="141"/>
        <v>#DIV/0!</v>
      </c>
      <c r="X1733">
        <f t="shared" si="139"/>
        <v>0</v>
      </c>
      <c r="Y1733">
        <f t="shared" si="140"/>
        <v>0</v>
      </c>
    </row>
    <row r="1734" spans="15:25" x14ac:dyDescent="0.25">
      <c r="O1734">
        <v>1731</v>
      </c>
      <c r="P1734">
        <v>-0.40027565770097412</v>
      </c>
      <c r="Q1734">
        <f t="shared" si="142"/>
        <v>0.67013529261835325</v>
      </c>
      <c r="T1734" t="e">
        <f t="shared" si="141"/>
        <v>#DIV/0!</v>
      </c>
      <c r="X1734">
        <f t="shared" si="139"/>
        <v>0</v>
      </c>
      <c r="Y1734">
        <f t="shared" si="140"/>
        <v>0</v>
      </c>
    </row>
    <row r="1735" spans="15:25" x14ac:dyDescent="0.25">
      <c r="O1735">
        <v>1732</v>
      </c>
      <c r="P1735">
        <v>-0.88926127958212764</v>
      </c>
      <c r="Q1735">
        <f t="shared" si="142"/>
        <v>0.41095922461825163</v>
      </c>
      <c r="T1735" t="e">
        <f t="shared" si="141"/>
        <v>#DIV/0!</v>
      </c>
      <c r="X1735">
        <f t="shared" si="139"/>
        <v>0</v>
      </c>
      <c r="Y1735">
        <f t="shared" si="140"/>
        <v>0</v>
      </c>
    </row>
    <row r="1736" spans="15:25" x14ac:dyDescent="0.25">
      <c r="O1736">
        <v>1733</v>
      </c>
      <c r="P1736">
        <v>-0.46049877332972455</v>
      </c>
      <c r="Q1736">
        <f t="shared" si="142"/>
        <v>0.63096885657174451</v>
      </c>
      <c r="T1736" t="e">
        <f t="shared" si="141"/>
        <v>#DIV/0!</v>
      </c>
      <c r="X1736">
        <f t="shared" si="139"/>
        <v>0</v>
      </c>
      <c r="Y1736">
        <f t="shared" si="140"/>
        <v>0</v>
      </c>
    </row>
    <row r="1737" spans="15:25" x14ac:dyDescent="0.25">
      <c r="O1737">
        <v>1734</v>
      </c>
      <c r="P1737">
        <v>-1.0821432820305543</v>
      </c>
      <c r="Q1737">
        <f t="shared" si="142"/>
        <v>0.33886845609304617</v>
      </c>
      <c r="T1737" t="e">
        <f t="shared" si="141"/>
        <v>#DIV/0!</v>
      </c>
      <c r="X1737">
        <f t="shared" si="139"/>
        <v>0</v>
      </c>
      <c r="Y1737">
        <f t="shared" si="140"/>
        <v>0</v>
      </c>
    </row>
    <row r="1738" spans="15:25" x14ac:dyDescent="0.25">
      <c r="O1738">
        <v>1735</v>
      </c>
      <c r="P1738">
        <v>0.94449350974581925</v>
      </c>
      <c r="Q1738">
        <f t="shared" si="142"/>
        <v>2.5715106036355042</v>
      </c>
      <c r="T1738" t="e">
        <f t="shared" si="141"/>
        <v>#DIV/0!</v>
      </c>
      <c r="X1738">
        <f t="shared" si="139"/>
        <v>0</v>
      </c>
      <c r="Y1738">
        <f t="shared" si="140"/>
        <v>0</v>
      </c>
    </row>
    <row r="1739" spans="15:25" x14ac:dyDescent="0.25">
      <c r="O1739">
        <v>1736</v>
      </c>
      <c r="P1739">
        <v>-0.71823578472517779</v>
      </c>
      <c r="Q1739">
        <f t="shared" si="142"/>
        <v>0.48761174966802662</v>
      </c>
      <c r="T1739" t="e">
        <f t="shared" si="141"/>
        <v>#DIV/0!</v>
      </c>
      <c r="X1739">
        <f t="shared" si="139"/>
        <v>0</v>
      </c>
      <c r="Y1739">
        <f t="shared" si="140"/>
        <v>0</v>
      </c>
    </row>
    <row r="1740" spans="15:25" x14ac:dyDescent="0.25">
      <c r="O1740">
        <v>1737</v>
      </c>
      <c r="P1740">
        <v>0.1697854817287815</v>
      </c>
      <c r="Q1740">
        <f t="shared" si="142"/>
        <v>1.1850506090435753</v>
      </c>
      <c r="T1740" t="e">
        <f t="shared" si="141"/>
        <v>#DIV/0!</v>
      </c>
      <c r="X1740">
        <f t="shared" si="139"/>
        <v>0</v>
      </c>
      <c r="Y1740">
        <f t="shared" si="140"/>
        <v>0</v>
      </c>
    </row>
    <row r="1741" spans="15:25" x14ac:dyDescent="0.25">
      <c r="O1741">
        <v>1738</v>
      </c>
      <c r="P1741">
        <v>0.61928161167936002</v>
      </c>
      <c r="Q1741">
        <f t="shared" si="142"/>
        <v>1.8575930892167705</v>
      </c>
      <c r="T1741" t="e">
        <f t="shared" si="141"/>
        <v>#DIV/0!</v>
      </c>
      <c r="X1741">
        <f t="shared" si="139"/>
        <v>0</v>
      </c>
      <c r="Y1741">
        <f t="shared" si="140"/>
        <v>0</v>
      </c>
    </row>
    <row r="1742" spans="15:25" x14ac:dyDescent="0.25">
      <c r="O1742">
        <v>1739</v>
      </c>
      <c r="P1742">
        <v>0.97280520029329276</v>
      </c>
      <c r="Q1742">
        <f t="shared" si="142"/>
        <v>2.6453548108258547</v>
      </c>
      <c r="T1742" t="e">
        <f t="shared" si="141"/>
        <v>#DIV/0!</v>
      </c>
      <c r="X1742">
        <f t="shared" si="139"/>
        <v>0</v>
      </c>
      <c r="Y1742">
        <f t="shared" si="140"/>
        <v>0</v>
      </c>
    </row>
    <row r="1743" spans="15:25" x14ac:dyDescent="0.25">
      <c r="O1743">
        <v>1740</v>
      </c>
      <c r="P1743">
        <v>-0.46859544861002411</v>
      </c>
      <c r="Q1743">
        <f t="shared" si="142"/>
        <v>0.62588073286726498</v>
      </c>
      <c r="T1743" t="e">
        <f t="shared" si="141"/>
        <v>#DIV/0!</v>
      </c>
      <c r="X1743">
        <f t="shared" ref="X1743:X1806" si="143">COUNTIFS($Q$4:$Q$2003,"&gt;"&amp;R1743,$Q$4:$Q$2003,"&lt;="&amp;S1743)/2000</f>
        <v>0</v>
      </c>
      <c r="Y1743">
        <f t="shared" ref="Y1743:Y1806" si="144">X1743/(0.125)</f>
        <v>0</v>
      </c>
    </row>
    <row r="1744" spans="15:25" x14ac:dyDescent="0.25">
      <c r="O1744">
        <v>1741</v>
      </c>
      <c r="P1744">
        <v>0.45401331998639716</v>
      </c>
      <c r="Q1744">
        <f t="shared" si="142"/>
        <v>1.5746189712386109</v>
      </c>
      <c r="T1744" t="e">
        <f t="shared" si="141"/>
        <v>#DIV/0!</v>
      </c>
      <c r="X1744">
        <f t="shared" si="143"/>
        <v>0</v>
      </c>
      <c r="Y1744">
        <f t="shared" si="144"/>
        <v>0</v>
      </c>
    </row>
    <row r="1745" spans="15:25" x14ac:dyDescent="0.25">
      <c r="O1745">
        <v>1742</v>
      </c>
      <c r="P1745">
        <v>-0.22063694442043491</v>
      </c>
      <c r="Q1745">
        <f t="shared" si="142"/>
        <v>0.80200780084747869</v>
      </c>
      <c r="T1745" t="e">
        <f t="shared" si="141"/>
        <v>#DIV/0!</v>
      </c>
      <c r="X1745">
        <f t="shared" si="143"/>
        <v>0</v>
      </c>
      <c r="Y1745">
        <f t="shared" si="144"/>
        <v>0</v>
      </c>
    </row>
    <row r="1746" spans="15:25" x14ac:dyDescent="0.25">
      <c r="O1746">
        <v>1743</v>
      </c>
      <c r="P1746">
        <v>0.56028362980506663</v>
      </c>
      <c r="Q1746">
        <f t="shared" si="142"/>
        <v>1.7511691136199365</v>
      </c>
      <c r="T1746" t="e">
        <f t="shared" si="141"/>
        <v>#DIV/0!</v>
      </c>
      <c r="X1746">
        <f t="shared" si="143"/>
        <v>0</v>
      </c>
      <c r="Y1746">
        <f t="shared" si="144"/>
        <v>0</v>
      </c>
    </row>
    <row r="1747" spans="15:25" x14ac:dyDescent="0.25">
      <c r="O1747">
        <v>1744</v>
      </c>
      <c r="P1747">
        <v>-8.3188659544976354E-3</v>
      </c>
      <c r="Q1747">
        <f t="shared" si="142"/>
        <v>0.99171564006095292</v>
      </c>
      <c r="T1747" t="e">
        <f t="shared" si="141"/>
        <v>#DIV/0!</v>
      </c>
      <c r="X1747">
        <f t="shared" si="143"/>
        <v>0</v>
      </c>
      <c r="Y1747">
        <f t="shared" si="144"/>
        <v>0</v>
      </c>
    </row>
    <row r="1748" spans="15:25" x14ac:dyDescent="0.25">
      <c r="O1748">
        <v>1745</v>
      </c>
      <c r="P1748">
        <v>-7.9151331222612503E-2</v>
      </c>
      <c r="Q1748">
        <f t="shared" si="142"/>
        <v>0.92390009893382741</v>
      </c>
      <c r="T1748" t="e">
        <f t="shared" si="141"/>
        <v>#DIV/0!</v>
      </c>
      <c r="X1748">
        <f t="shared" si="143"/>
        <v>0</v>
      </c>
      <c r="Y1748">
        <f t="shared" si="144"/>
        <v>0</v>
      </c>
    </row>
    <row r="1749" spans="15:25" x14ac:dyDescent="0.25">
      <c r="O1749">
        <v>1746</v>
      </c>
      <c r="P1749">
        <v>-0.3196896393707907</v>
      </c>
      <c r="Q1749">
        <f t="shared" si="142"/>
        <v>0.72637444012204344</v>
      </c>
      <c r="T1749" t="e">
        <f t="shared" si="141"/>
        <v>#DIV/0!</v>
      </c>
      <c r="X1749">
        <f t="shared" si="143"/>
        <v>0</v>
      </c>
      <c r="Y1749">
        <f t="shared" si="144"/>
        <v>0</v>
      </c>
    </row>
    <row r="1750" spans="15:25" x14ac:dyDescent="0.25">
      <c r="O1750">
        <v>1747</v>
      </c>
      <c r="P1750">
        <v>-1.6654852634924511</v>
      </c>
      <c r="Q1750">
        <f t="shared" si="142"/>
        <v>0.1890988729343181</v>
      </c>
      <c r="T1750" t="e">
        <f t="shared" si="141"/>
        <v>#DIV/0!</v>
      </c>
      <c r="X1750">
        <f t="shared" si="143"/>
        <v>0</v>
      </c>
      <c r="Y1750">
        <f t="shared" si="144"/>
        <v>0</v>
      </c>
    </row>
    <row r="1751" spans="15:25" x14ac:dyDescent="0.25">
      <c r="O1751">
        <v>1748</v>
      </c>
      <c r="P1751">
        <v>0.89387080819100517</v>
      </c>
      <c r="Q1751">
        <f t="shared" si="142"/>
        <v>2.4445738376151662</v>
      </c>
      <c r="T1751" t="e">
        <f t="shared" si="141"/>
        <v>#DIV/0!</v>
      </c>
      <c r="X1751">
        <f t="shared" si="143"/>
        <v>0</v>
      </c>
      <c r="Y1751">
        <f t="shared" si="144"/>
        <v>0</v>
      </c>
    </row>
    <row r="1752" spans="15:25" x14ac:dyDescent="0.25">
      <c r="O1752">
        <v>1749</v>
      </c>
      <c r="P1752">
        <v>1.6911350731697015</v>
      </c>
      <c r="Q1752">
        <f t="shared" si="142"/>
        <v>5.4256357047999701</v>
      </c>
      <c r="T1752" t="e">
        <f t="shared" si="141"/>
        <v>#DIV/0!</v>
      </c>
      <c r="X1752">
        <f t="shared" si="143"/>
        <v>0</v>
      </c>
      <c r="Y1752">
        <f t="shared" si="144"/>
        <v>0</v>
      </c>
    </row>
    <row r="1753" spans="15:25" x14ac:dyDescent="0.25">
      <c r="O1753">
        <v>1750</v>
      </c>
      <c r="P1753">
        <v>-0.63374457408520701</v>
      </c>
      <c r="Q1753">
        <f t="shared" si="142"/>
        <v>0.53060120085171891</v>
      </c>
      <c r="T1753" t="e">
        <f t="shared" si="141"/>
        <v>#DIV/0!</v>
      </c>
      <c r="X1753">
        <f t="shared" si="143"/>
        <v>0</v>
      </c>
      <c r="Y1753">
        <f t="shared" si="144"/>
        <v>0</v>
      </c>
    </row>
    <row r="1754" spans="15:25" x14ac:dyDescent="0.25">
      <c r="O1754">
        <v>1751</v>
      </c>
      <c r="P1754">
        <v>0.19549853470526374</v>
      </c>
      <c r="Q1754">
        <f t="shared" si="142"/>
        <v>1.2159170122440679</v>
      </c>
      <c r="T1754" t="e">
        <f t="shared" si="141"/>
        <v>#DIV/0!</v>
      </c>
      <c r="X1754">
        <f t="shared" si="143"/>
        <v>0</v>
      </c>
      <c r="Y1754">
        <f t="shared" si="144"/>
        <v>0</v>
      </c>
    </row>
    <row r="1755" spans="15:25" x14ac:dyDescent="0.25">
      <c r="O1755">
        <v>1752</v>
      </c>
      <c r="P1755">
        <v>-1.7470654501427039</v>
      </c>
      <c r="Q1755">
        <f t="shared" si="142"/>
        <v>0.17428464071820393</v>
      </c>
      <c r="T1755" t="e">
        <f t="shared" si="141"/>
        <v>#DIV/0!</v>
      </c>
      <c r="X1755">
        <f t="shared" si="143"/>
        <v>0</v>
      </c>
      <c r="Y1755">
        <f t="shared" si="144"/>
        <v>0</v>
      </c>
    </row>
    <row r="1756" spans="15:25" x14ac:dyDescent="0.25">
      <c r="O1756">
        <v>1753</v>
      </c>
      <c r="P1756">
        <v>-0.44786796344351859</v>
      </c>
      <c r="Q1756">
        <f t="shared" si="142"/>
        <v>0.63898904837578174</v>
      </c>
      <c r="T1756" t="e">
        <f t="shared" si="141"/>
        <v>#DIV/0!</v>
      </c>
      <c r="X1756">
        <f t="shared" si="143"/>
        <v>0</v>
      </c>
      <c r="Y1756">
        <f t="shared" si="144"/>
        <v>0</v>
      </c>
    </row>
    <row r="1757" spans="15:25" x14ac:dyDescent="0.25">
      <c r="O1757">
        <v>1754</v>
      </c>
      <c r="P1757">
        <v>-0.66548757337531106</v>
      </c>
      <c r="Q1757">
        <f t="shared" si="142"/>
        <v>0.51402284274551746</v>
      </c>
      <c r="T1757" t="e">
        <f t="shared" si="141"/>
        <v>#DIV/0!</v>
      </c>
      <c r="X1757">
        <f t="shared" si="143"/>
        <v>0</v>
      </c>
      <c r="Y1757">
        <f t="shared" si="144"/>
        <v>0</v>
      </c>
    </row>
    <row r="1758" spans="15:25" x14ac:dyDescent="0.25">
      <c r="O1758">
        <v>1755</v>
      </c>
      <c r="P1758">
        <v>0.86314095323340823</v>
      </c>
      <c r="Q1758">
        <f t="shared" si="142"/>
        <v>2.370594940125986</v>
      </c>
      <c r="T1758" t="e">
        <f t="shared" si="141"/>
        <v>#DIV/0!</v>
      </c>
      <c r="X1758">
        <f t="shared" si="143"/>
        <v>0</v>
      </c>
      <c r="Y1758">
        <f t="shared" si="144"/>
        <v>0</v>
      </c>
    </row>
    <row r="1759" spans="15:25" x14ac:dyDescent="0.25">
      <c r="O1759">
        <v>1756</v>
      </c>
      <c r="P1759">
        <v>-0.74211939754135459</v>
      </c>
      <c r="Q1759">
        <f t="shared" si="142"/>
        <v>0.47610379226601446</v>
      </c>
      <c r="T1759" t="e">
        <f t="shared" si="141"/>
        <v>#DIV/0!</v>
      </c>
      <c r="X1759">
        <f t="shared" si="143"/>
        <v>0</v>
      </c>
      <c r="Y1759">
        <f t="shared" si="144"/>
        <v>0</v>
      </c>
    </row>
    <row r="1760" spans="15:25" x14ac:dyDescent="0.25">
      <c r="O1760">
        <v>1757</v>
      </c>
      <c r="P1760">
        <v>1.8522798026677849</v>
      </c>
      <c r="Q1760">
        <f t="shared" si="142"/>
        <v>6.3743351962647594</v>
      </c>
      <c r="T1760" t="e">
        <f t="shared" si="141"/>
        <v>#DIV/0!</v>
      </c>
      <c r="X1760">
        <f t="shared" si="143"/>
        <v>0</v>
      </c>
      <c r="Y1760">
        <f t="shared" si="144"/>
        <v>0</v>
      </c>
    </row>
    <row r="1761" spans="15:25" x14ac:dyDescent="0.25">
      <c r="O1761">
        <v>1758</v>
      </c>
      <c r="P1761">
        <v>1.1974009047272631</v>
      </c>
      <c r="Q1761">
        <f t="shared" si="142"/>
        <v>3.3114988270151358</v>
      </c>
      <c r="T1761" t="e">
        <f t="shared" si="141"/>
        <v>#DIV/0!</v>
      </c>
      <c r="X1761">
        <f t="shared" si="143"/>
        <v>0</v>
      </c>
      <c r="Y1761">
        <f t="shared" si="144"/>
        <v>0</v>
      </c>
    </row>
    <row r="1762" spans="15:25" x14ac:dyDescent="0.25">
      <c r="O1762">
        <v>1759</v>
      </c>
      <c r="P1762">
        <v>-1.6303052460023038</v>
      </c>
      <c r="Q1762">
        <f t="shared" si="142"/>
        <v>0.19586977653462634</v>
      </c>
      <c r="T1762" t="e">
        <f t="shared" si="141"/>
        <v>#DIV/0!</v>
      </c>
      <c r="X1762">
        <f t="shared" si="143"/>
        <v>0</v>
      </c>
      <c r="Y1762">
        <f t="shared" si="144"/>
        <v>0</v>
      </c>
    </row>
    <row r="1763" spans="15:25" x14ac:dyDescent="0.25">
      <c r="O1763">
        <v>1760</v>
      </c>
      <c r="P1763">
        <v>0.38500367197222651</v>
      </c>
      <c r="Q1763">
        <f t="shared" si="142"/>
        <v>1.469619717834024</v>
      </c>
      <c r="T1763" t="e">
        <f t="shared" si="141"/>
        <v>#DIV/0!</v>
      </c>
      <c r="X1763">
        <f t="shared" si="143"/>
        <v>0</v>
      </c>
      <c r="Y1763">
        <f t="shared" si="144"/>
        <v>0</v>
      </c>
    </row>
    <row r="1764" spans="15:25" x14ac:dyDescent="0.25">
      <c r="O1764">
        <v>1761</v>
      </c>
      <c r="P1764">
        <v>1.9044509264421763E-2</v>
      </c>
      <c r="Q1764">
        <f t="shared" si="142"/>
        <v>1.0192270126524525</v>
      </c>
      <c r="T1764" t="e">
        <f t="shared" si="141"/>
        <v>#DIV/0!</v>
      </c>
      <c r="X1764">
        <f t="shared" si="143"/>
        <v>0</v>
      </c>
      <c r="Y1764">
        <f t="shared" si="144"/>
        <v>0</v>
      </c>
    </row>
    <row r="1765" spans="15:25" x14ac:dyDescent="0.25">
      <c r="O1765">
        <v>1762</v>
      </c>
      <c r="P1765">
        <v>1.7775007998642898</v>
      </c>
      <c r="Q1765">
        <f t="shared" si="142"/>
        <v>5.9150550241526823</v>
      </c>
      <c r="T1765" t="e">
        <f t="shared" si="141"/>
        <v>#DIV/0!</v>
      </c>
      <c r="X1765">
        <f t="shared" si="143"/>
        <v>0</v>
      </c>
      <c r="Y1765">
        <f t="shared" si="144"/>
        <v>0</v>
      </c>
    </row>
    <row r="1766" spans="15:25" x14ac:dyDescent="0.25">
      <c r="O1766">
        <v>1763</v>
      </c>
      <c r="P1766">
        <v>-0.70743022617339446</v>
      </c>
      <c r="Q1766">
        <f t="shared" si="142"/>
        <v>0.49290923658765601</v>
      </c>
      <c r="T1766" t="e">
        <f t="shared" si="141"/>
        <v>#DIV/0!</v>
      </c>
      <c r="X1766">
        <f t="shared" si="143"/>
        <v>0</v>
      </c>
      <c r="Y1766">
        <f t="shared" si="144"/>
        <v>0</v>
      </c>
    </row>
    <row r="1767" spans="15:25" x14ac:dyDescent="0.25">
      <c r="O1767">
        <v>1764</v>
      </c>
      <c r="P1767">
        <v>-0.14323104267816281</v>
      </c>
      <c r="Q1767">
        <f t="shared" si="142"/>
        <v>0.866553834846299</v>
      </c>
      <c r="T1767" t="e">
        <f t="shared" si="141"/>
        <v>#DIV/0!</v>
      </c>
      <c r="X1767">
        <f t="shared" si="143"/>
        <v>0</v>
      </c>
      <c r="Y1767">
        <f t="shared" si="144"/>
        <v>0</v>
      </c>
    </row>
    <row r="1768" spans="15:25" x14ac:dyDescent="0.25">
      <c r="O1768">
        <v>1765</v>
      </c>
      <c r="P1768">
        <v>-1.7180256129018872</v>
      </c>
      <c r="Q1768">
        <f t="shared" si="142"/>
        <v>0.17942004305167492</v>
      </c>
      <c r="T1768" t="e">
        <f t="shared" si="141"/>
        <v>#DIV/0!</v>
      </c>
      <c r="X1768">
        <f t="shared" si="143"/>
        <v>0</v>
      </c>
      <c r="Y1768">
        <f t="shared" si="144"/>
        <v>0</v>
      </c>
    </row>
    <row r="1769" spans="15:25" x14ac:dyDescent="0.25">
      <c r="O1769">
        <v>1766</v>
      </c>
      <c r="P1769">
        <v>-1.5886493876898253</v>
      </c>
      <c r="Q1769">
        <f t="shared" si="142"/>
        <v>0.20420122225536658</v>
      </c>
      <c r="T1769" t="e">
        <f t="shared" si="141"/>
        <v>#DIV/0!</v>
      </c>
      <c r="X1769">
        <f t="shared" si="143"/>
        <v>0</v>
      </c>
      <c r="Y1769">
        <f t="shared" si="144"/>
        <v>0</v>
      </c>
    </row>
    <row r="1770" spans="15:25" x14ac:dyDescent="0.25">
      <c r="O1770">
        <v>1767</v>
      </c>
      <c r="P1770">
        <v>-0.97161574261390782</v>
      </c>
      <c r="Q1770">
        <f t="shared" si="142"/>
        <v>0.37847103203980714</v>
      </c>
      <c r="T1770" t="e">
        <f t="shared" si="141"/>
        <v>#DIV/0!</v>
      </c>
      <c r="X1770">
        <f t="shared" si="143"/>
        <v>0</v>
      </c>
      <c r="Y1770">
        <f t="shared" si="144"/>
        <v>0</v>
      </c>
    </row>
    <row r="1771" spans="15:25" x14ac:dyDescent="0.25">
      <c r="O1771">
        <v>1768</v>
      </c>
      <c r="P1771">
        <v>0.21309865937233963</v>
      </c>
      <c r="Q1771">
        <f t="shared" si="142"/>
        <v>1.2375067368589812</v>
      </c>
      <c r="T1771" t="e">
        <f t="shared" si="141"/>
        <v>#DIV/0!</v>
      </c>
      <c r="X1771">
        <f t="shared" si="143"/>
        <v>0</v>
      </c>
      <c r="Y1771">
        <f t="shared" si="144"/>
        <v>0</v>
      </c>
    </row>
    <row r="1772" spans="15:25" x14ac:dyDescent="0.25">
      <c r="O1772">
        <v>1769</v>
      </c>
      <c r="P1772">
        <v>-0.68366752684276166</v>
      </c>
      <c r="Q1772">
        <f t="shared" si="142"/>
        <v>0.50476236397563667</v>
      </c>
      <c r="T1772" t="e">
        <f t="shared" si="141"/>
        <v>#DIV/0!</v>
      </c>
      <c r="X1772">
        <f t="shared" si="143"/>
        <v>0</v>
      </c>
      <c r="Y1772">
        <f t="shared" si="144"/>
        <v>0</v>
      </c>
    </row>
    <row r="1773" spans="15:25" x14ac:dyDescent="0.25">
      <c r="O1773">
        <v>1770</v>
      </c>
      <c r="P1773">
        <v>1.5846145697312339</v>
      </c>
      <c r="Q1773">
        <f t="shared" si="142"/>
        <v>4.8774111143039702</v>
      </c>
      <c r="T1773" t="e">
        <f t="shared" si="141"/>
        <v>#DIV/0!</v>
      </c>
      <c r="X1773">
        <f t="shared" si="143"/>
        <v>0</v>
      </c>
      <c r="Y1773">
        <f t="shared" si="144"/>
        <v>0</v>
      </c>
    </row>
    <row r="1774" spans="15:25" x14ac:dyDescent="0.25">
      <c r="O1774">
        <v>1771</v>
      </c>
      <c r="P1774">
        <v>0.5265192849803485</v>
      </c>
      <c r="Q1774">
        <f t="shared" si="142"/>
        <v>1.693029089086991</v>
      </c>
      <c r="T1774" t="e">
        <f t="shared" si="141"/>
        <v>#DIV/0!</v>
      </c>
      <c r="X1774">
        <f t="shared" si="143"/>
        <v>0</v>
      </c>
      <c r="Y1774">
        <f t="shared" si="144"/>
        <v>0</v>
      </c>
    </row>
    <row r="1775" spans="15:25" x14ac:dyDescent="0.25">
      <c r="O1775">
        <v>1772</v>
      </c>
      <c r="P1775">
        <v>-0.27708892862443568</v>
      </c>
      <c r="Q1775">
        <f t="shared" si="142"/>
        <v>0.7579870873642055</v>
      </c>
      <c r="T1775" t="e">
        <f t="shared" si="141"/>
        <v>#DIV/0!</v>
      </c>
      <c r="X1775">
        <f t="shared" si="143"/>
        <v>0</v>
      </c>
      <c r="Y1775">
        <f t="shared" si="144"/>
        <v>0</v>
      </c>
    </row>
    <row r="1776" spans="15:25" x14ac:dyDescent="0.25">
      <c r="O1776">
        <v>1773</v>
      </c>
      <c r="P1776">
        <v>2.7587050869097136</v>
      </c>
      <c r="Q1776">
        <f t="shared" si="142"/>
        <v>15.779396765673978</v>
      </c>
      <c r="T1776" t="e">
        <f t="shared" ref="T1776:T1839" si="145">ROUND(AVERAGE(R1776:S1776),2)</f>
        <v>#DIV/0!</v>
      </c>
      <c r="X1776">
        <f t="shared" si="143"/>
        <v>0</v>
      </c>
      <c r="Y1776">
        <f t="shared" si="144"/>
        <v>0</v>
      </c>
    </row>
    <row r="1777" spans="15:25" x14ac:dyDescent="0.25">
      <c r="O1777">
        <v>1774</v>
      </c>
      <c r="P1777">
        <v>0.19401078869991098</v>
      </c>
      <c r="Q1777">
        <f t="shared" si="142"/>
        <v>1.2141093815473512</v>
      </c>
      <c r="T1777" t="e">
        <f t="shared" si="145"/>
        <v>#DIV/0!</v>
      </c>
      <c r="X1777">
        <f t="shared" si="143"/>
        <v>0</v>
      </c>
      <c r="Y1777">
        <f t="shared" si="144"/>
        <v>0</v>
      </c>
    </row>
    <row r="1778" spans="15:25" x14ac:dyDescent="0.25">
      <c r="O1778">
        <v>1775</v>
      </c>
      <c r="P1778">
        <v>-0.80475140384709842</v>
      </c>
      <c r="Q1778">
        <f t="shared" si="142"/>
        <v>0.44719908471408021</v>
      </c>
      <c r="T1778" t="e">
        <f t="shared" si="145"/>
        <v>#DIV/0!</v>
      </c>
      <c r="X1778">
        <f t="shared" si="143"/>
        <v>0</v>
      </c>
      <c r="Y1778">
        <f t="shared" si="144"/>
        <v>0</v>
      </c>
    </row>
    <row r="1779" spans="15:25" x14ac:dyDescent="0.25">
      <c r="O1779">
        <v>1776</v>
      </c>
      <c r="P1779">
        <v>-0.38058792793136498</v>
      </c>
      <c r="Q1779">
        <f t="shared" si="142"/>
        <v>0.68345946615704978</v>
      </c>
      <c r="T1779" t="e">
        <f t="shared" si="145"/>
        <v>#DIV/0!</v>
      </c>
      <c r="X1779">
        <f t="shared" si="143"/>
        <v>0</v>
      </c>
      <c r="Y1779">
        <f t="shared" si="144"/>
        <v>0</v>
      </c>
    </row>
    <row r="1780" spans="15:25" x14ac:dyDescent="0.25">
      <c r="O1780">
        <v>1777</v>
      </c>
      <c r="P1780">
        <v>-1.0778608649020807</v>
      </c>
      <c r="Q1780">
        <f t="shared" si="142"/>
        <v>0.34032274388466643</v>
      </c>
      <c r="T1780" t="e">
        <f t="shared" si="145"/>
        <v>#DIV/0!</v>
      </c>
      <c r="X1780">
        <f t="shared" si="143"/>
        <v>0</v>
      </c>
      <c r="Y1780">
        <f t="shared" si="144"/>
        <v>0</v>
      </c>
    </row>
    <row r="1781" spans="15:25" x14ac:dyDescent="0.25">
      <c r="O1781">
        <v>1778</v>
      </c>
      <c r="P1781">
        <v>9.1552829365525348E-2</v>
      </c>
      <c r="Q1781">
        <f t="shared" si="142"/>
        <v>1.0958746695267934</v>
      </c>
      <c r="T1781" t="e">
        <f t="shared" si="145"/>
        <v>#DIV/0!</v>
      </c>
      <c r="X1781">
        <f t="shared" si="143"/>
        <v>0</v>
      </c>
      <c r="Y1781">
        <f t="shared" si="144"/>
        <v>0</v>
      </c>
    </row>
    <row r="1782" spans="15:25" x14ac:dyDescent="0.25">
      <c r="O1782">
        <v>1779</v>
      </c>
      <c r="P1782">
        <v>-2.6602862468042807</v>
      </c>
      <c r="Q1782">
        <f t="shared" si="142"/>
        <v>6.9928202155124297E-2</v>
      </c>
      <c r="T1782" t="e">
        <f t="shared" si="145"/>
        <v>#DIV/0!</v>
      </c>
      <c r="X1782">
        <f t="shared" si="143"/>
        <v>0</v>
      </c>
      <c r="Y1782">
        <f t="shared" si="144"/>
        <v>0</v>
      </c>
    </row>
    <row r="1783" spans="15:25" x14ac:dyDescent="0.25">
      <c r="O1783">
        <v>1780</v>
      </c>
      <c r="P1783">
        <v>-2.3665580523468205E-2</v>
      </c>
      <c r="Q1783">
        <f t="shared" si="142"/>
        <v>0.97661225331213097</v>
      </c>
      <c r="T1783" t="e">
        <f t="shared" si="145"/>
        <v>#DIV/0!</v>
      </c>
      <c r="X1783">
        <f t="shared" si="143"/>
        <v>0</v>
      </c>
      <c r="Y1783">
        <f t="shared" si="144"/>
        <v>0</v>
      </c>
    </row>
    <row r="1784" spans="15:25" x14ac:dyDescent="0.25">
      <c r="O1784">
        <v>1781</v>
      </c>
      <c r="P1784">
        <v>0.10968588320419471</v>
      </c>
      <c r="Q1784">
        <f t="shared" si="142"/>
        <v>1.1159274838336075</v>
      </c>
      <c r="T1784" t="e">
        <f t="shared" si="145"/>
        <v>#DIV/0!</v>
      </c>
      <c r="X1784">
        <f t="shared" si="143"/>
        <v>0</v>
      </c>
      <c r="Y1784">
        <f t="shared" si="144"/>
        <v>0</v>
      </c>
    </row>
    <row r="1785" spans="15:25" x14ac:dyDescent="0.25">
      <c r="O1785">
        <v>1782</v>
      </c>
      <c r="P1785">
        <v>-0.26416258261410852</v>
      </c>
      <c r="Q1785">
        <f t="shared" si="142"/>
        <v>0.76784869066047567</v>
      </c>
      <c r="T1785" t="e">
        <f t="shared" si="145"/>
        <v>#DIV/0!</v>
      </c>
      <c r="X1785">
        <f t="shared" si="143"/>
        <v>0</v>
      </c>
      <c r="Y1785">
        <f t="shared" si="144"/>
        <v>0</v>
      </c>
    </row>
    <row r="1786" spans="15:25" x14ac:dyDescent="0.25">
      <c r="O1786">
        <v>1783</v>
      </c>
      <c r="P1786">
        <v>0.4490124715390984</v>
      </c>
      <c r="Q1786">
        <f t="shared" si="142"/>
        <v>1.5667641970385464</v>
      </c>
      <c r="T1786" t="e">
        <f t="shared" si="145"/>
        <v>#DIV/0!</v>
      </c>
      <c r="X1786">
        <f t="shared" si="143"/>
        <v>0</v>
      </c>
      <c r="Y1786">
        <f t="shared" si="144"/>
        <v>0</v>
      </c>
    </row>
    <row r="1787" spans="15:25" x14ac:dyDescent="0.25">
      <c r="O1787">
        <v>1784</v>
      </c>
      <c r="P1787">
        <v>1.3133356544741996</v>
      </c>
      <c r="Q1787">
        <f t="shared" si="142"/>
        <v>3.7185568686191766</v>
      </c>
      <c r="T1787" t="e">
        <f t="shared" si="145"/>
        <v>#DIV/0!</v>
      </c>
      <c r="X1787">
        <f t="shared" si="143"/>
        <v>0</v>
      </c>
      <c r="Y1787">
        <f t="shared" si="144"/>
        <v>0</v>
      </c>
    </row>
    <row r="1788" spans="15:25" x14ac:dyDescent="0.25">
      <c r="O1788">
        <v>1785</v>
      </c>
      <c r="P1788">
        <v>-0.71305083803641101</v>
      </c>
      <c r="Q1788">
        <f t="shared" si="142"/>
        <v>0.49014655633484844</v>
      </c>
      <c r="T1788" t="e">
        <f t="shared" si="145"/>
        <v>#DIV/0!</v>
      </c>
      <c r="X1788">
        <f t="shared" si="143"/>
        <v>0</v>
      </c>
      <c r="Y1788">
        <f t="shared" si="144"/>
        <v>0</v>
      </c>
    </row>
    <row r="1789" spans="15:25" x14ac:dyDescent="0.25">
      <c r="O1789">
        <v>1786</v>
      </c>
      <c r="P1789">
        <v>-1.1127757633233704</v>
      </c>
      <c r="Q1789">
        <f t="shared" si="142"/>
        <v>0.32864545182741978</v>
      </c>
      <c r="T1789" t="e">
        <f t="shared" si="145"/>
        <v>#DIV/0!</v>
      </c>
      <c r="X1789">
        <f t="shared" si="143"/>
        <v>0</v>
      </c>
      <c r="Y1789">
        <f t="shared" si="144"/>
        <v>0</v>
      </c>
    </row>
    <row r="1790" spans="15:25" x14ac:dyDescent="0.25">
      <c r="O1790">
        <v>1787</v>
      </c>
      <c r="P1790">
        <v>-0.14151867017261963</v>
      </c>
      <c r="Q1790">
        <f t="shared" si="142"/>
        <v>0.86803896899621058</v>
      </c>
      <c r="T1790" t="e">
        <f t="shared" si="145"/>
        <v>#DIV/0!</v>
      </c>
      <c r="X1790">
        <f t="shared" si="143"/>
        <v>0</v>
      </c>
      <c r="Y1790">
        <f t="shared" si="144"/>
        <v>0</v>
      </c>
    </row>
    <row r="1791" spans="15:25" x14ac:dyDescent="0.25">
      <c r="O1791">
        <v>1788</v>
      </c>
      <c r="P1791">
        <v>-1.3282576535073987</v>
      </c>
      <c r="Q1791">
        <f t="shared" si="142"/>
        <v>0.26493847400791665</v>
      </c>
      <c r="T1791" t="e">
        <f t="shared" si="145"/>
        <v>#DIV/0!</v>
      </c>
      <c r="X1791">
        <f t="shared" si="143"/>
        <v>0</v>
      </c>
      <c r="Y1791">
        <f t="shared" si="144"/>
        <v>0</v>
      </c>
    </row>
    <row r="1792" spans="15:25" x14ac:dyDescent="0.25">
      <c r="O1792">
        <v>1789</v>
      </c>
      <c r="P1792">
        <v>-0.46886946205391156</v>
      </c>
      <c r="Q1792">
        <f t="shared" si="142"/>
        <v>0.62570925662665977</v>
      </c>
      <c r="T1792" t="e">
        <f t="shared" si="145"/>
        <v>#DIV/0!</v>
      </c>
      <c r="X1792">
        <f t="shared" si="143"/>
        <v>0</v>
      </c>
      <c r="Y1792">
        <f t="shared" si="144"/>
        <v>0</v>
      </c>
    </row>
    <row r="1793" spans="15:25" x14ac:dyDescent="0.25">
      <c r="O1793">
        <v>1790</v>
      </c>
      <c r="P1793">
        <v>0.17241788543450093</v>
      </c>
      <c r="Q1793">
        <f t="shared" si="142"/>
        <v>1.1881742501967749</v>
      </c>
      <c r="T1793" t="e">
        <f t="shared" si="145"/>
        <v>#DIV/0!</v>
      </c>
      <c r="X1793">
        <f t="shared" si="143"/>
        <v>0</v>
      </c>
      <c r="Y1793">
        <f t="shared" si="144"/>
        <v>0</v>
      </c>
    </row>
    <row r="1794" spans="15:25" x14ac:dyDescent="0.25">
      <c r="O1794">
        <v>1791</v>
      </c>
      <c r="P1794">
        <v>-0.20459606996756466</v>
      </c>
      <c r="Q1794">
        <f t="shared" si="142"/>
        <v>0.81497644339601771</v>
      </c>
      <c r="T1794" t="e">
        <f t="shared" si="145"/>
        <v>#DIV/0!</v>
      </c>
      <c r="X1794">
        <f t="shared" si="143"/>
        <v>0</v>
      </c>
      <c r="Y1794">
        <f t="shared" si="144"/>
        <v>0</v>
      </c>
    </row>
    <row r="1795" spans="15:25" x14ac:dyDescent="0.25">
      <c r="O1795">
        <v>1792</v>
      </c>
      <c r="P1795">
        <v>0.43458106212145903</v>
      </c>
      <c r="Q1795">
        <f t="shared" si="142"/>
        <v>1.5443159509634854</v>
      </c>
      <c r="T1795" t="e">
        <f t="shared" si="145"/>
        <v>#DIV/0!</v>
      </c>
      <c r="X1795">
        <f t="shared" si="143"/>
        <v>0</v>
      </c>
      <c r="Y1795">
        <f t="shared" si="144"/>
        <v>0</v>
      </c>
    </row>
    <row r="1796" spans="15:25" x14ac:dyDescent="0.25">
      <c r="O1796">
        <v>1793</v>
      </c>
      <c r="P1796">
        <v>0.19263097487874278</v>
      </c>
      <c r="Q1796">
        <f t="shared" si="142"/>
        <v>1.2124352918739232</v>
      </c>
      <c r="T1796" t="e">
        <f t="shared" si="145"/>
        <v>#DIV/0!</v>
      </c>
      <c r="X1796">
        <f t="shared" si="143"/>
        <v>0</v>
      </c>
      <c r="Y1796">
        <f t="shared" si="144"/>
        <v>0</v>
      </c>
    </row>
    <row r="1797" spans="15:25" x14ac:dyDescent="0.25">
      <c r="O1797">
        <v>1794</v>
      </c>
      <c r="P1797">
        <v>-0.83419740910814222</v>
      </c>
      <c r="Q1797">
        <f t="shared" ref="Q1797:Q1860" si="146">EXP(P1797)</f>
        <v>0.43422284491797869</v>
      </c>
      <c r="T1797" t="e">
        <f t="shared" si="145"/>
        <v>#DIV/0!</v>
      </c>
      <c r="X1797">
        <f t="shared" si="143"/>
        <v>0</v>
      </c>
      <c r="Y1797">
        <f t="shared" si="144"/>
        <v>0</v>
      </c>
    </row>
    <row r="1798" spans="15:25" x14ac:dyDescent="0.25">
      <c r="O1798">
        <v>1795</v>
      </c>
      <c r="P1798">
        <v>-1.130475335154066</v>
      </c>
      <c r="Q1798">
        <f t="shared" si="146"/>
        <v>0.32287974384739515</v>
      </c>
      <c r="T1798" t="e">
        <f t="shared" si="145"/>
        <v>#DIV/0!</v>
      </c>
      <c r="X1798">
        <f t="shared" si="143"/>
        <v>0</v>
      </c>
      <c r="Y1798">
        <f t="shared" si="144"/>
        <v>0</v>
      </c>
    </row>
    <row r="1799" spans="15:25" x14ac:dyDescent="0.25">
      <c r="O1799">
        <v>1796</v>
      </c>
      <c r="P1799">
        <v>-0.64756107063269996</v>
      </c>
      <c r="Q1799">
        <f t="shared" si="146"/>
        <v>0.5233205634624859</v>
      </c>
      <c r="T1799" t="e">
        <f t="shared" si="145"/>
        <v>#DIV/0!</v>
      </c>
      <c r="X1799">
        <f t="shared" si="143"/>
        <v>0</v>
      </c>
      <c r="Y1799">
        <f t="shared" si="144"/>
        <v>0</v>
      </c>
    </row>
    <row r="1800" spans="15:25" x14ac:dyDescent="0.25">
      <c r="O1800">
        <v>1797</v>
      </c>
      <c r="P1800">
        <v>0.73692252562216587</v>
      </c>
      <c r="Q1800">
        <f t="shared" si="146"/>
        <v>2.0894952416211954</v>
      </c>
      <c r="T1800" t="e">
        <f t="shared" si="145"/>
        <v>#DIV/0!</v>
      </c>
      <c r="X1800">
        <f t="shared" si="143"/>
        <v>0</v>
      </c>
      <c r="Y1800">
        <f t="shared" si="144"/>
        <v>0</v>
      </c>
    </row>
    <row r="1801" spans="15:25" x14ac:dyDescent="0.25">
      <c r="O1801">
        <v>1798</v>
      </c>
      <c r="P1801">
        <v>-1.8144212556740578</v>
      </c>
      <c r="Q1801">
        <f t="shared" si="146"/>
        <v>0.16293217718185898</v>
      </c>
      <c r="T1801" t="e">
        <f t="shared" si="145"/>
        <v>#DIV/0!</v>
      </c>
      <c r="X1801">
        <f t="shared" si="143"/>
        <v>0</v>
      </c>
      <c r="Y1801">
        <f t="shared" si="144"/>
        <v>0</v>
      </c>
    </row>
    <row r="1802" spans="15:25" x14ac:dyDescent="0.25">
      <c r="O1802">
        <v>1799</v>
      </c>
      <c r="P1802">
        <v>-0.38200015190874986</v>
      </c>
      <c r="Q1802">
        <f t="shared" si="146"/>
        <v>0.6824949495284276</v>
      </c>
      <c r="T1802" t="e">
        <f t="shared" si="145"/>
        <v>#DIV/0!</v>
      </c>
      <c r="X1802">
        <f t="shared" si="143"/>
        <v>0</v>
      </c>
      <c r="Y1802">
        <f t="shared" si="144"/>
        <v>0</v>
      </c>
    </row>
    <row r="1803" spans="15:25" x14ac:dyDescent="0.25">
      <c r="O1803">
        <v>1800</v>
      </c>
      <c r="P1803">
        <v>-3.7964915508269789E-2</v>
      </c>
      <c r="Q1803">
        <f t="shared" si="146"/>
        <v>0.96274671777793175</v>
      </c>
      <c r="T1803" t="e">
        <f t="shared" si="145"/>
        <v>#DIV/0!</v>
      </c>
      <c r="X1803">
        <f t="shared" si="143"/>
        <v>0</v>
      </c>
      <c r="Y1803">
        <f t="shared" si="144"/>
        <v>0</v>
      </c>
    </row>
    <row r="1804" spans="15:25" x14ac:dyDescent="0.25">
      <c r="O1804">
        <v>1801</v>
      </c>
      <c r="P1804">
        <v>-0.64733162551698753</v>
      </c>
      <c r="Q1804">
        <f t="shared" si="146"/>
        <v>0.52344065058589939</v>
      </c>
      <c r="T1804" t="e">
        <f t="shared" si="145"/>
        <v>#DIV/0!</v>
      </c>
      <c r="X1804">
        <f t="shared" si="143"/>
        <v>0</v>
      </c>
      <c r="Y1804">
        <f t="shared" si="144"/>
        <v>0</v>
      </c>
    </row>
    <row r="1805" spans="15:25" x14ac:dyDescent="0.25">
      <c r="O1805">
        <v>1802</v>
      </c>
      <c r="P1805">
        <v>1.4352743682587368</v>
      </c>
      <c r="Q1805">
        <f t="shared" si="146"/>
        <v>4.2007974161610706</v>
      </c>
      <c r="T1805" t="e">
        <f t="shared" si="145"/>
        <v>#DIV/0!</v>
      </c>
      <c r="X1805">
        <f t="shared" si="143"/>
        <v>0</v>
      </c>
      <c r="Y1805">
        <f t="shared" si="144"/>
        <v>0</v>
      </c>
    </row>
    <row r="1806" spans="15:25" x14ac:dyDescent="0.25">
      <c r="O1806">
        <v>1803</v>
      </c>
      <c r="P1806">
        <v>0.63356668919059378</v>
      </c>
      <c r="Q1806">
        <f t="shared" si="146"/>
        <v>1.8843193896302082</v>
      </c>
      <c r="T1806" t="e">
        <f t="shared" si="145"/>
        <v>#DIV/0!</v>
      </c>
      <c r="X1806">
        <f t="shared" si="143"/>
        <v>0</v>
      </c>
      <c r="Y1806">
        <f t="shared" si="144"/>
        <v>0</v>
      </c>
    </row>
    <row r="1807" spans="15:25" x14ac:dyDescent="0.25">
      <c r="O1807">
        <v>1804</v>
      </c>
      <c r="P1807">
        <v>-0.4084675436411298</v>
      </c>
      <c r="Q1807">
        <f t="shared" si="146"/>
        <v>0.66466804484600972</v>
      </c>
      <c r="T1807" t="e">
        <f t="shared" si="145"/>
        <v>#DIV/0!</v>
      </c>
      <c r="X1807">
        <f t="shared" ref="X1807:X1870" si="147">COUNTIFS($Q$4:$Q$2003,"&gt;"&amp;R1807,$Q$4:$Q$2003,"&lt;="&amp;S1807)/2000</f>
        <v>0</v>
      </c>
      <c r="Y1807">
        <f t="shared" ref="Y1807:Y1870" si="148">X1807/(0.125)</f>
        <v>0</v>
      </c>
    </row>
    <row r="1808" spans="15:25" x14ac:dyDescent="0.25">
      <c r="O1808">
        <v>1805</v>
      </c>
      <c r="P1808">
        <v>0.77631640526660128</v>
      </c>
      <c r="Q1808">
        <f t="shared" si="146"/>
        <v>2.1734513876511725</v>
      </c>
      <c r="T1808" t="e">
        <f t="shared" si="145"/>
        <v>#DIV/0!</v>
      </c>
      <c r="X1808">
        <f t="shared" si="147"/>
        <v>0</v>
      </c>
      <c r="Y1808">
        <f t="shared" si="148"/>
        <v>0</v>
      </c>
    </row>
    <row r="1809" spans="15:25" x14ac:dyDescent="0.25">
      <c r="O1809">
        <v>1806</v>
      </c>
      <c r="P1809">
        <v>0.69056088569467922</v>
      </c>
      <c r="Q1809">
        <f t="shared" si="146"/>
        <v>1.994834093427817</v>
      </c>
      <c r="T1809" t="e">
        <f t="shared" si="145"/>
        <v>#DIV/0!</v>
      </c>
      <c r="X1809">
        <f t="shared" si="147"/>
        <v>0</v>
      </c>
      <c r="Y1809">
        <f t="shared" si="148"/>
        <v>0</v>
      </c>
    </row>
    <row r="1810" spans="15:25" x14ac:dyDescent="0.25">
      <c r="O1810">
        <v>1807</v>
      </c>
      <c r="P1810">
        <v>-1.346990169963749</v>
      </c>
      <c r="Q1810">
        <f t="shared" si="146"/>
        <v>0.26002170518668388</v>
      </c>
      <c r="T1810" t="e">
        <f t="shared" si="145"/>
        <v>#DIV/0!</v>
      </c>
      <c r="X1810">
        <f t="shared" si="147"/>
        <v>0</v>
      </c>
      <c r="Y1810">
        <f t="shared" si="148"/>
        <v>0</v>
      </c>
    </row>
    <row r="1811" spans="15:25" x14ac:dyDescent="0.25">
      <c r="O1811">
        <v>1808</v>
      </c>
      <c r="P1811">
        <v>0.2808298264655959</v>
      </c>
      <c r="Q1811">
        <f t="shared" si="146"/>
        <v>1.3242282361606807</v>
      </c>
      <c r="T1811" t="e">
        <f t="shared" si="145"/>
        <v>#DIV/0!</v>
      </c>
      <c r="X1811">
        <f t="shared" si="147"/>
        <v>0</v>
      </c>
      <c r="Y1811">
        <f t="shared" si="148"/>
        <v>0</v>
      </c>
    </row>
    <row r="1812" spans="15:25" x14ac:dyDescent="0.25">
      <c r="O1812">
        <v>1809</v>
      </c>
      <c r="P1812">
        <v>-0.71433360108766308</v>
      </c>
      <c r="Q1812">
        <f t="shared" si="146"/>
        <v>0.48951821753374247</v>
      </c>
      <c r="T1812" t="e">
        <f t="shared" si="145"/>
        <v>#DIV/0!</v>
      </c>
      <c r="X1812">
        <f t="shared" si="147"/>
        <v>0</v>
      </c>
      <c r="Y1812">
        <f t="shared" si="148"/>
        <v>0</v>
      </c>
    </row>
    <row r="1813" spans="15:25" x14ac:dyDescent="0.25">
      <c r="O1813">
        <v>1810</v>
      </c>
      <c r="P1813">
        <v>0.63357160080569008</v>
      </c>
      <c r="Q1813">
        <f t="shared" si="146"/>
        <v>1.8843286447044971</v>
      </c>
      <c r="T1813" t="e">
        <f t="shared" si="145"/>
        <v>#DIV/0!</v>
      </c>
      <c r="X1813">
        <f t="shared" si="147"/>
        <v>0</v>
      </c>
      <c r="Y1813">
        <f t="shared" si="148"/>
        <v>0</v>
      </c>
    </row>
    <row r="1814" spans="15:25" x14ac:dyDescent="0.25">
      <c r="O1814">
        <v>1811</v>
      </c>
      <c r="P1814">
        <v>-0.52243613159852509</v>
      </c>
      <c r="Q1814">
        <f t="shared" si="146"/>
        <v>0.59307398040720294</v>
      </c>
      <c r="T1814" t="e">
        <f t="shared" si="145"/>
        <v>#DIV/0!</v>
      </c>
      <c r="X1814">
        <f t="shared" si="147"/>
        <v>0</v>
      </c>
      <c r="Y1814">
        <f t="shared" si="148"/>
        <v>0</v>
      </c>
    </row>
    <row r="1815" spans="15:25" x14ac:dyDescent="0.25">
      <c r="O1815">
        <v>1812</v>
      </c>
      <c r="P1815">
        <v>0.12242451424173544</v>
      </c>
      <c r="Q1815">
        <f t="shared" si="146"/>
        <v>1.1302338002984058</v>
      </c>
      <c r="T1815" t="e">
        <f t="shared" si="145"/>
        <v>#DIV/0!</v>
      </c>
      <c r="X1815">
        <f t="shared" si="147"/>
        <v>0</v>
      </c>
      <c r="Y1815">
        <f t="shared" si="148"/>
        <v>0</v>
      </c>
    </row>
    <row r="1816" spans="15:25" x14ac:dyDescent="0.25">
      <c r="O1816">
        <v>1813</v>
      </c>
      <c r="P1816">
        <v>0.46979227270005169</v>
      </c>
      <c r="Q1816">
        <f t="shared" si="146"/>
        <v>1.5996618652616597</v>
      </c>
      <c r="T1816" t="e">
        <f t="shared" si="145"/>
        <v>#DIV/0!</v>
      </c>
      <c r="X1816">
        <f t="shared" si="147"/>
        <v>0</v>
      </c>
      <c r="Y1816">
        <f t="shared" si="148"/>
        <v>0</v>
      </c>
    </row>
    <row r="1817" spans="15:25" x14ac:dyDescent="0.25">
      <c r="O1817">
        <v>1814</v>
      </c>
      <c r="P1817">
        <v>-0.75135337260760915</v>
      </c>
      <c r="Q1817">
        <f t="shared" si="146"/>
        <v>0.47172769719009727</v>
      </c>
      <c r="T1817" t="e">
        <f t="shared" si="145"/>
        <v>#DIV/0!</v>
      </c>
      <c r="X1817">
        <f t="shared" si="147"/>
        <v>0</v>
      </c>
      <c r="Y1817">
        <f t="shared" si="148"/>
        <v>0</v>
      </c>
    </row>
    <row r="1818" spans="15:25" x14ac:dyDescent="0.25">
      <c r="O1818">
        <v>1815</v>
      </c>
      <c r="P1818">
        <v>-0.75206847263335841</v>
      </c>
      <c r="Q1818">
        <f t="shared" si="146"/>
        <v>0.47139048528618049</v>
      </c>
      <c r="T1818" t="e">
        <f t="shared" si="145"/>
        <v>#DIV/0!</v>
      </c>
      <c r="X1818">
        <f t="shared" si="147"/>
        <v>0</v>
      </c>
      <c r="Y1818">
        <f t="shared" si="148"/>
        <v>0</v>
      </c>
    </row>
    <row r="1819" spans="15:25" x14ac:dyDescent="0.25">
      <c r="O1819">
        <v>1816</v>
      </c>
      <c r="P1819">
        <v>-2.3645906181954134E-3</v>
      </c>
      <c r="Q1819">
        <f t="shared" si="146"/>
        <v>0.99763820282398419</v>
      </c>
      <c r="T1819" t="e">
        <f t="shared" si="145"/>
        <v>#DIV/0!</v>
      </c>
      <c r="X1819">
        <f t="shared" si="147"/>
        <v>0</v>
      </c>
      <c r="Y1819">
        <f t="shared" si="148"/>
        <v>0</v>
      </c>
    </row>
    <row r="1820" spans="15:25" x14ac:dyDescent="0.25">
      <c r="O1820">
        <v>1817</v>
      </c>
      <c r="P1820">
        <v>-1.0001372249566709</v>
      </c>
      <c r="Q1820">
        <f t="shared" si="146"/>
        <v>0.36782896239462065</v>
      </c>
      <c r="T1820" t="e">
        <f t="shared" si="145"/>
        <v>#DIV/0!</v>
      </c>
      <c r="X1820">
        <f t="shared" si="147"/>
        <v>0</v>
      </c>
      <c r="Y1820">
        <f t="shared" si="148"/>
        <v>0</v>
      </c>
    </row>
    <row r="1821" spans="15:25" x14ac:dyDescent="0.25">
      <c r="O1821">
        <v>1818</v>
      </c>
      <c r="P1821">
        <v>-0.38691043045257628</v>
      </c>
      <c r="Q1821">
        <f t="shared" si="146"/>
        <v>0.67915192353282361</v>
      </c>
      <c r="T1821" t="e">
        <f t="shared" si="145"/>
        <v>#DIV/0!</v>
      </c>
      <c r="X1821">
        <f t="shared" si="147"/>
        <v>0</v>
      </c>
      <c r="Y1821">
        <f t="shared" si="148"/>
        <v>0</v>
      </c>
    </row>
    <row r="1822" spans="15:25" x14ac:dyDescent="0.25">
      <c r="O1822">
        <v>1819</v>
      </c>
      <c r="P1822">
        <v>-0.15246197576647041</v>
      </c>
      <c r="Q1822">
        <f t="shared" si="146"/>
        <v>0.85859154062095566</v>
      </c>
      <c r="T1822" t="e">
        <f t="shared" si="145"/>
        <v>#DIV/0!</v>
      </c>
      <c r="X1822">
        <f t="shared" si="147"/>
        <v>0</v>
      </c>
      <c r="Y1822">
        <f t="shared" si="148"/>
        <v>0</v>
      </c>
    </row>
    <row r="1823" spans="15:25" x14ac:dyDescent="0.25">
      <c r="O1823">
        <v>1820</v>
      </c>
      <c r="P1823">
        <v>-0.53316523830478468</v>
      </c>
      <c r="Q1823">
        <f t="shared" si="146"/>
        <v>0.58674484011163253</v>
      </c>
      <c r="T1823" t="e">
        <f t="shared" si="145"/>
        <v>#DIV/0!</v>
      </c>
      <c r="X1823">
        <f t="shared" si="147"/>
        <v>0</v>
      </c>
      <c r="Y1823">
        <f t="shared" si="148"/>
        <v>0</v>
      </c>
    </row>
    <row r="1824" spans="15:25" x14ac:dyDescent="0.25">
      <c r="O1824">
        <v>1821</v>
      </c>
      <c r="P1824">
        <v>-0.57925013434522088</v>
      </c>
      <c r="Q1824">
        <f t="shared" si="146"/>
        <v>0.56031837257501638</v>
      </c>
      <c r="T1824" t="e">
        <f t="shared" si="145"/>
        <v>#DIV/0!</v>
      </c>
      <c r="X1824">
        <f t="shared" si="147"/>
        <v>0</v>
      </c>
      <c r="Y1824">
        <f t="shared" si="148"/>
        <v>0</v>
      </c>
    </row>
    <row r="1825" spans="15:25" x14ac:dyDescent="0.25">
      <c r="O1825">
        <v>1822</v>
      </c>
      <c r="P1825">
        <v>0.41247104794721412</v>
      </c>
      <c r="Q1825">
        <f t="shared" si="146"/>
        <v>1.510545808272604</v>
      </c>
      <c r="T1825" t="e">
        <f t="shared" si="145"/>
        <v>#DIV/0!</v>
      </c>
      <c r="X1825">
        <f t="shared" si="147"/>
        <v>0</v>
      </c>
      <c r="Y1825">
        <f t="shared" si="148"/>
        <v>0</v>
      </c>
    </row>
    <row r="1826" spans="15:25" x14ac:dyDescent="0.25">
      <c r="O1826">
        <v>1823</v>
      </c>
      <c r="P1826">
        <v>-0.6580849853680979</v>
      </c>
      <c r="Q1826">
        <f t="shared" si="146"/>
        <v>0.51784206068457417</v>
      </c>
      <c r="T1826" t="e">
        <f t="shared" si="145"/>
        <v>#DIV/0!</v>
      </c>
      <c r="X1826">
        <f t="shared" si="147"/>
        <v>0</v>
      </c>
      <c r="Y1826">
        <f t="shared" si="148"/>
        <v>0</v>
      </c>
    </row>
    <row r="1827" spans="15:25" x14ac:dyDescent="0.25">
      <c r="O1827">
        <v>1824</v>
      </c>
      <c r="P1827">
        <v>0.11841893693477119</v>
      </c>
      <c r="Q1827">
        <f t="shared" si="146"/>
        <v>1.1257156164447777</v>
      </c>
      <c r="T1827" t="e">
        <f t="shared" si="145"/>
        <v>#DIV/0!</v>
      </c>
      <c r="X1827">
        <f t="shared" si="147"/>
        <v>0</v>
      </c>
      <c r="Y1827">
        <f t="shared" si="148"/>
        <v>0</v>
      </c>
    </row>
    <row r="1828" spans="15:25" x14ac:dyDescent="0.25">
      <c r="O1828">
        <v>1825</v>
      </c>
      <c r="P1828">
        <v>-0.68092245188482714</v>
      </c>
      <c r="Q1828">
        <f t="shared" si="146"/>
        <v>0.50614987804446243</v>
      </c>
      <c r="T1828" t="e">
        <f t="shared" si="145"/>
        <v>#DIV/0!</v>
      </c>
      <c r="X1828">
        <f t="shared" si="147"/>
        <v>0</v>
      </c>
      <c r="Y1828">
        <f t="shared" si="148"/>
        <v>0</v>
      </c>
    </row>
    <row r="1829" spans="15:25" x14ac:dyDescent="0.25">
      <c r="O1829">
        <v>1826</v>
      </c>
      <c r="P1829">
        <v>-1.0663385584630449</v>
      </c>
      <c r="Q1829">
        <f t="shared" si="146"/>
        <v>0.34426672507315348</v>
      </c>
      <c r="T1829" t="e">
        <f t="shared" si="145"/>
        <v>#DIV/0!</v>
      </c>
      <c r="X1829">
        <f t="shared" si="147"/>
        <v>0</v>
      </c>
      <c r="Y1829">
        <f t="shared" si="148"/>
        <v>0</v>
      </c>
    </row>
    <row r="1830" spans="15:25" x14ac:dyDescent="0.25">
      <c r="O1830">
        <v>1827</v>
      </c>
      <c r="P1830">
        <v>0.35242037788046976</v>
      </c>
      <c r="Q1830">
        <f t="shared" si="146"/>
        <v>1.4225063882657112</v>
      </c>
      <c r="T1830" t="e">
        <f t="shared" si="145"/>
        <v>#DIV/0!</v>
      </c>
      <c r="X1830">
        <f t="shared" si="147"/>
        <v>0</v>
      </c>
      <c r="Y1830">
        <f t="shared" si="148"/>
        <v>0</v>
      </c>
    </row>
    <row r="1831" spans="15:25" x14ac:dyDescent="0.25">
      <c r="O1831">
        <v>1828</v>
      </c>
      <c r="P1831">
        <v>-0.21450360361508325</v>
      </c>
      <c r="Q1831">
        <f t="shared" si="146"/>
        <v>0.80694190381864517</v>
      </c>
      <c r="T1831" t="e">
        <f t="shared" si="145"/>
        <v>#DIV/0!</v>
      </c>
      <c r="X1831">
        <f t="shared" si="147"/>
        <v>0</v>
      </c>
      <c r="Y1831">
        <f t="shared" si="148"/>
        <v>0</v>
      </c>
    </row>
    <row r="1832" spans="15:25" x14ac:dyDescent="0.25">
      <c r="O1832">
        <v>1829</v>
      </c>
      <c r="P1832">
        <v>1.0258234382302756</v>
      </c>
      <c r="Q1832">
        <f t="shared" si="146"/>
        <v>2.7893914066746777</v>
      </c>
      <c r="T1832" t="e">
        <f t="shared" si="145"/>
        <v>#DIV/0!</v>
      </c>
      <c r="X1832">
        <f t="shared" si="147"/>
        <v>0</v>
      </c>
      <c r="Y1832">
        <f t="shared" si="148"/>
        <v>0</v>
      </c>
    </row>
    <row r="1833" spans="15:25" x14ac:dyDescent="0.25">
      <c r="O1833">
        <v>1830</v>
      </c>
      <c r="P1833">
        <v>0.80227088710866001</v>
      </c>
      <c r="Q1833">
        <f t="shared" si="146"/>
        <v>2.2306006235205094</v>
      </c>
      <c r="T1833" t="e">
        <f t="shared" si="145"/>
        <v>#DIV/0!</v>
      </c>
      <c r="X1833">
        <f t="shared" si="147"/>
        <v>0</v>
      </c>
      <c r="Y1833">
        <f t="shared" si="148"/>
        <v>0</v>
      </c>
    </row>
    <row r="1834" spans="15:25" x14ac:dyDescent="0.25">
      <c r="O1834">
        <v>1831</v>
      </c>
      <c r="P1834">
        <v>-1.6905648318596889</v>
      </c>
      <c r="Q1834">
        <f t="shared" si="146"/>
        <v>0.18441533091565832</v>
      </c>
      <c r="T1834" t="e">
        <f t="shared" si="145"/>
        <v>#DIV/0!</v>
      </c>
      <c r="X1834">
        <f t="shared" si="147"/>
        <v>0</v>
      </c>
      <c r="Y1834">
        <f t="shared" si="148"/>
        <v>0</v>
      </c>
    </row>
    <row r="1835" spans="15:25" x14ac:dyDescent="0.25">
      <c r="O1835">
        <v>1832</v>
      </c>
      <c r="P1835">
        <v>-0.4679191565426189</v>
      </c>
      <c r="Q1835">
        <f t="shared" si="146"/>
        <v>0.6263041542041522</v>
      </c>
      <c r="T1835" t="e">
        <f t="shared" si="145"/>
        <v>#DIV/0!</v>
      </c>
      <c r="X1835">
        <f t="shared" si="147"/>
        <v>0</v>
      </c>
      <c r="Y1835">
        <f t="shared" si="148"/>
        <v>0</v>
      </c>
    </row>
    <row r="1836" spans="15:25" x14ac:dyDescent="0.25">
      <c r="O1836">
        <v>1833</v>
      </c>
      <c r="P1836">
        <v>4.3983042801136574E-2</v>
      </c>
      <c r="Q1836">
        <f t="shared" si="146"/>
        <v>1.044964635065083</v>
      </c>
      <c r="T1836" t="e">
        <f t="shared" si="145"/>
        <v>#DIV/0!</v>
      </c>
      <c r="X1836">
        <f t="shared" si="147"/>
        <v>0</v>
      </c>
      <c r="Y1836">
        <f t="shared" si="148"/>
        <v>0</v>
      </c>
    </row>
    <row r="1837" spans="15:25" x14ac:dyDescent="0.25">
      <c r="O1837">
        <v>1834</v>
      </c>
      <c r="P1837">
        <v>-0.17620128600885213</v>
      </c>
      <c r="Q1837">
        <f t="shared" si="146"/>
        <v>0.83844919825786379</v>
      </c>
      <c r="T1837" t="e">
        <f t="shared" si="145"/>
        <v>#DIV/0!</v>
      </c>
      <c r="X1837">
        <f t="shared" si="147"/>
        <v>0</v>
      </c>
      <c r="Y1837">
        <f t="shared" si="148"/>
        <v>0</v>
      </c>
    </row>
    <row r="1838" spans="15:25" x14ac:dyDescent="0.25">
      <c r="O1838">
        <v>1835</v>
      </c>
      <c r="P1838">
        <v>2.5629088710252379</v>
      </c>
      <c r="Q1838">
        <f t="shared" si="146"/>
        <v>12.973500721231897</v>
      </c>
      <c r="T1838" t="e">
        <f t="shared" si="145"/>
        <v>#DIV/0!</v>
      </c>
      <c r="X1838">
        <f t="shared" si="147"/>
        <v>0</v>
      </c>
      <c r="Y1838">
        <f t="shared" si="148"/>
        <v>0</v>
      </c>
    </row>
    <row r="1839" spans="15:25" x14ac:dyDescent="0.25">
      <c r="O1839">
        <v>1836</v>
      </c>
      <c r="P1839">
        <v>1.1957727548337922E-2</v>
      </c>
      <c r="Q1839">
        <f t="shared" si="146"/>
        <v>1.0120295069934218</v>
      </c>
      <c r="T1839" t="e">
        <f t="shared" si="145"/>
        <v>#DIV/0!</v>
      </c>
      <c r="X1839">
        <f t="shared" si="147"/>
        <v>0</v>
      </c>
      <c r="Y1839">
        <f t="shared" si="148"/>
        <v>0</v>
      </c>
    </row>
    <row r="1840" spans="15:25" x14ac:dyDescent="0.25">
      <c r="O1840">
        <v>1837</v>
      </c>
      <c r="P1840">
        <v>-0.7693147072447406</v>
      </c>
      <c r="Q1840">
        <f t="shared" si="146"/>
        <v>0.46333047655889653</v>
      </c>
      <c r="T1840" t="e">
        <f t="shared" ref="T1840:T1903" si="149">ROUND(AVERAGE(R1840:S1840),2)</f>
        <v>#DIV/0!</v>
      </c>
      <c r="X1840">
        <f t="shared" si="147"/>
        <v>0</v>
      </c>
      <c r="Y1840">
        <f t="shared" si="148"/>
        <v>0</v>
      </c>
    </row>
    <row r="1841" spans="15:25" x14ac:dyDescent="0.25">
      <c r="O1841">
        <v>1838</v>
      </c>
      <c r="P1841">
        <v>0.58197787767852105</v>
      </c>
      <c r="Q1841">
        <f t="shared" si="146"/>
        <v>1.7895744920908767</v>
      </c>
      <c r="T1841" t="e">
        <f t="shared" si="149"/>
        <v>#DIV/0!</v>
      </c>
      <c r="X1841">
        <f t="shared" si="147"/>
        <v>0</v>
      </c>
      <c r="Y1841">
        <f t="shared" si="148"/>
        <v>0</v>
      </c>
    </row>
    <row r="1842" spans="15:25" x14ac:dyDescent="0.25">
      <c r="O1842">
        <v>1839</v>
      </c>
      <c r="P1842">
        <v>-0.15006928378135556</v>
      </c>
      <c r="Q1842">
        <f t="shared" si="146"/>
        <v>0.86064834538756396</v>
      </c>
      <c r="T1842" t="e">
        <f t="shared" si="149"/>
        <v>#DIV/0!</v>
      </c>
      <c r="X1842">
        <f t="shared" si="147"/>
        <v>0</v>
      </c>
      <c r="Y1842">
        <f t="shared" si="148"/>
        <v>0</v>
      </c>
    </row>
    <row r="1843" spans="15:25" x14ac:dyDescent="0.25">
      <c r="O1843">
        <v>1840</v>
      </c>
      <c r="P1843">
        <v>2.4880319171442369</v>
      </c>
      <c r="Q1843">
        <f t="shared" si="146"/>
        <v>12.037561873149679</v>
      </c>
      <c r="T1843" t="e">
        <f t="shared" si="149"/>
        <v>#DIV/0!</v>
      </c>
      <c r="X1843">
        <f t="shared" si="147"/>
        <v>0</v>
      </c>
      <c r="Y1843">
        <f t="shared" si="148"/>
        <v>0</v>
      </c>
    </row>
    <row r="1844" spans="15:25" x14ac:dyDescent="0.25">
      <c r="O1844">
        <v>1841</v>
      </c>
      <c r="P1844">
        <v>0.33492069581489198</v>
      </c>
      <c r="Q1844">
        <f t="shared" si="146"/>
        <v>1.3978295270952021</v>
      </c>
      <c r="T1844" t="e">
        <f t="shared" si="149"/>
        <v>#DIV/0!</v>
      </c>
      <c r="X1844">
        <f t="shared" si="147"/>
        <v>0</v>
      </c>
      <c r="Y1844">
        <f t="shared" si="148"/>
        <v>0</v>
      </c>
    </row>
    <row r="1845" spans="15:25" x14ac:dyDescent="0.25">
      <c r="O1845">
        <v>1842</v>
      </c>
      <c r="P1845">
        <v>-0.87261263275761281</v>
      </c>
      <c r="Q1845">
        <f t="shared" si="146"/>
        <v>0.41785841131201112</v>
      </c>
      <c r="T1845" t="e">
        <f t="shared" si="149"/>
        <v>#DIV/0!</v>
      </c>
      <c r="X1845">
        <f t="shared" si="147"/>
        <v>0</v>
      </c>
      <c r="Y1845">
        <f t="shared" si="148"/>
        <v>0</v>
      </c>
    </row>
    <row r="1846" spans="15:25" x14ac:dyDescent="0.25">
      <c r="O1846">
        <v>1843</v>
      </c>
      <c r="P1846">
        <v>0.42583534278711105</v>
      </c>
      <c r="Q1846">
        <f t="shared" si="146"/>
        <v>1.5308686858085498</v>
      </c>
      <c r="T1846" t="e">
        <f t="shared" si="149"/>
        <v>#DIV/0!</v>
      </c>
      <c r="X1846">
        <f t="shared" si="147"/>
        <v>0</v>
      </c>
      <c r="Y1846">
        <f t="shared" si="148"/>
        <v>0</v>
      </c>
    </row>
    <row r="1847" spans="15:25" x14ac:dyDescent="0.25">
      <c r="O1847">
        <v>1844</v>
      </c>
      <c r="P1847">
        <v>-0.15897512728654112</v>
      </c>
      <c r="Q1847">
        <f t="shared" si="146"/>
        <v>0.85301757556700575</v>
      </c>
      <c r="T1847" t="e">
        <f t="shared" si="149"/>
        <v>#DIV/0!</v>
      </c>
      <c r="X1847">
        <f t="shared" si="147"/>
        <v>0</v>
      </c>
      <c r="Y1847">
        <f t="shared" si="148"/>
        <v>0</v>
      </c>
    </row>
    <row r="1848" spans="15:25" x14ac:dyDescent="0.25">
      <c r="O1848">
        <v>1845</v>
      </c>
      <c r="P1848">
        <v>-0.5150122329891218</v>
      </c>
      <c r="Q1848">
        <f t="shared" si="146"/>
        <v>0.59749328544466984</v>
      </c>
      <c r="T1848" t="e">
        <f t="shared" si="149"/>
        <v>#DIV/0!</v>
      </c>
      <c r="X1848">
        <f t="shared" si="147"/>
        <v>0</v>
      </c>
      <c r="Y1848">
        <f t="shared" si="148"/>
        <v>0</v>
      </c>
    </row>
    <row r="1849" spans="15:25" x14ac:dyDescent="0.25">
      <c r="O1849">
        <v>1846</v>
      </c>
      <c r="P1849">
        <v>-0.86287116350570214</v>
      </c>
      <c r="Q1849">
        <f t="shared" si="146"/>
        <v>0.4219488573071315</v>
      </c>
      <c r="T1849" t="e">
        <f t="shared" si="149"/>
        <v>#DIV/0!</v>
      </c>
      <c r="X1849">
        <f t="shared" si="147"/>
        <v>0</v>
      </c>
      <c r="Y1849">
        <f t="shared" si="148"/>
        <v>0</v>
      </c>
    </row>
    <row r="1850" spans="15:25" x14ac:dyDescent="0.25">
      <c r="O1850">
        <v>1847</v>
      </c>
      <c r="P1850">
        <v>0.46433995053706872</v>
      </c>
      <c r="Q1850">
        <f t="shared" si="146"/>
        <v>1.5909637274931243</v>
      </c>
      <c r="T1850" t="e">
        <f t="shared" si="149"/>
        <v>#DIV/0!</v>
      </c>
      <c r="X1850">
        <f t="shared" si="147"/>
        <v>0</v>
      </c>
      <c r="Y1850">
        <f t="shared" si="148"/>
        <v>0</v>
      </c>
    </row>
    <row r="1851" spans="15:25" x14ac:dyDescent="0.25">
      <c r="O1851">
        <v>1848</v>
      </c>
      <c r="P1851">
        <v>-0.23219522921658375</v>
      </c>
      <c r="Q1851">
        <f t="shared" si="146"/>
        <v>0.79279133216660558</v>
      </c>
      <c r="T1851" t="e">
        <f t="shared" si="149"/>
        <v>#DIV/0!</v>
      </c>
      <c r="X1851">
        <f t="shared" si="147"/>
        <v>0</v>
      </c>
      <c r="Y1851">
        <f t="shared" si="148"/>
        <v>0</v>
      </c>
    </row>
    <row r="1852" spans="15:25" x14ac:dyDescent="0.25">
      <c r="O1852">
        <v>1849</v>
      </c>
      <c r="P1852">
        <v>0.63939534841768209</v>
      </c>
      <c r="Q1852">
        <f t="shared" si="146"/>
        <v>1.8953345157506387</v>
      </c>
      <c r="T1852" t="e">
        <f t="shared" si="149"/>
        <v>#DIV/0!</v>
      </c>
      <c r="X1852">
        <f t="shared" si="147"/>
        <v>0</v>
      </c>
      <c r="Y1852">
        <f t="shared" si="148"/>
        <v>0</v>
      </c>
    </row>
    <row r="1853" spans="15:25" x14ac:dyDescent="0.25">
      <c r="O1853">
        <v>1850</v>
      </c>
      <c r="P1853">
        <v>0.94092925983350439</v>
      </c>
      <c r="Q1853">
        <f t="shared" si="146"/>
        <v>2.5623614118807829</v>
      </c>
      <c r="T1853" t="e">
        <f t="shared" si="149"/>
        <v>#DIV/0!</v>
      </c>
      <c r="X1853">
        <f t="shared" si="147"/>
        <v>0</v>
      </c>
      <c r="Y1853">
        <f t="shared" si="148"/>
        <v>0</v>
      </c>
    </row>
    <row r="1854" spans="15:25" x14ac:dyDescent="0.25">
      <c r="O1854">
        <v>1851</v>
      </c>
      <c r="P1854">
        <v>-0.36872396103155114</v>
      </c>
      <c r="Q1854">
        <f t="shared" si="146"/>
        <v>0.6916162971522406</v>
      </c>
      <c r="T1854" t="e">
        <f t="shared" si="149"/>
        <v>#DIV/0!</v>
      </c>
      <c r="X1854">
        <f t="shared" si="147"/>
        <v>0</v>
      </c>
      <c r="Y1854">
        <f t="shared" si="148"/>
        <v>0</v>
      </c>
    </row>
    <row r="1855" spans="15:25" x14ac:dyDescent="0.25">
      <c r="O1855">
        <v>1852</v>
      </c>
      <c r="P1855">
        <v>1.7190405992382571</v>
      </c>
      <c r="Q1855">
        <f t="shared" si="146"/>
        <v>5.5791732327308337</v>
      </c>
      <c r="T1855" t="e">
        <f t="shared" si="149"/>
        <v>#DIV/0!</v>
      </c>
      <c r="X1855">
        <f t="shared" si="147"/>
        <v>0</v>
      </c>
      <c r="Y1855">
        <f t="shared" si="148"/>
        <v>0</v>
      </c>
    </row>
    <row r="1856" spans="15:25" x14ac:dyDescent="0.25">
      <c r="O1856">
        <v>1853</v>
      </c>
      <c r="P1856">
        <v>-2.1930987644249527</v>
      </c>
      <c r="Q1856">
        <f t="shared" si="146"/>
        <v>0.11157048175495544</v>
      </c>
      <c r="T1856" t="e">
        <f t="shared" si="149"/>
        <v>#DIV/0!</v>
      </c>
      <c r="X1856">
        <f t="shared" si="147"/>
        <v>0</v>
      </c>
      <c r="Y1856">
        <f t="shared" si="148"/>
        <v>0</v>
      </c>
    </row>
    <row r="1857" spans="15:25" x14ac:dyDescent="0.25">
      <c r="O1857">
        <v>1854</v>
      </c>
      <c r="P1857">
        <v>8.3563640207245549E-2</v>
      </c>
      <c r="Q1857">
        <f t="shared" si="146"/>
        <v>1.0871543998227078</v>
      </c>
      <c r="T1857" t="e">
        <f t="shared" si="149"/>
        <v>#DIV/0!</v>
      </c>
      <c r="X1857">
        <f t="shared" si="147"/>
        <v>0</v>
      </c>
      <c r="Y1857">
        <f t="shared" si="148"/>
        <v>0</v>
      </c>
    </row>
    <row r="1858" spans="15:25" x14ac:dyDescent="0.25">
      <c r="O1858">
        <v>1855</v>
      </c>
      <c r="P1858">
        <v>-0.51430091826609492</v>
      </c>
      <c r="Q1858">
        <f t="shared" si="146"/>
        <v>0.59791844240779379</v>
      </c>
      <c r="T1858" t="e">
        <f t="shared" si="149"/>
        <v>#DIV/0!</v>
      </c>
      <c r="X1858">
        <f t="shared" si="147"/>
        <v>0</v>
      </c>
      <c r="Y1858">
        <f t="shared" si="148"/>
        <v>0</v>
      </c>
    </row>
    <row r="1859" spans="15:25" x14ac:dyDescent="0.25">
      <c r="O1859">
        <v>1856</v>
      </c>
      <c r="P1859">
        <v>-0.14038965272398735</v>
      </c>
      <c r="Q1859">
        <f t="shared" si="146"/>
        <v>0.86901955358269312</v>
      </c>
      <c r="T1859" t="e">
        <f t="shared" si="149"/>
        <v>#DIV/0!</v>
      </c>
      <c r="X1859">
        <f t="shared" si="147"/>
        <v>0</v>
      </c>
      <c r="Y1859">
        <f t="shared" si="148"/>
        <v>0</v>
      </c>
    </row>
    <row r="1860" spans="15:25" x14ac:dyDescent="0.25">
      <c r="O1860">
        <v>1857</v>
      </c>
      <c r="P1860">
        <v>1.0225015336098056</v>
      </c>
      <c r="Q1860">
        <f t="shared" si="146"/>
        <v>2.7801406879819739</v>
      </c>
      <c r="T1860" t="e">
        <f t="shared" si="149"/>
        <v>#DIV/0!</v>
      </c>
      <c r="X1860">
        <f t="shared" si="147"/>
        <v>0</v>
      </c>
      <c r="Y1860">
        <f t="shared" si="148"/>
        <v>0</v>
      </c>
    </row>
    <row r="1861" spans="15:25" x14ac:dyDescent="0.25">
      <c r="O1861">
        <v>1858</v>
      </c>
      <c r="P1861">
        <v>1.042624500705287</v>
      </c>
      <c r="Q1861">
        <f t="shared" ref="Q1861:Q1924" si="150">EXP(P1861)</f>
        <v>2.8366520487599476</v>
      </c>
      <c r="T1861" t="e">
        <f t="shared" si="149"/>
        <v>#DIV/0!</v>
      </c>
      <c r="X1861">
        <f t="shared" si="147"/>
        <v>0</v>
      </c>
      <c r="Y1861">
        <f t="shared" si="148"/>
        <v>0</v>
      </c>
    </row>
    <row r="1862" spans="15:25" x14ac:dyDescent="0.25">
      <c r="O1862">
        <v>1859</v>
      </c>
      <c r="P1862">
        <v>0.35958917065230994</v>
      </c>
      <c r="Q1862">
        <f t="shared" si="150"/>
        <v>1.4327406817145776</v>
      </c>
      <c r="T1862" t="e">
        <f t="shared" si="149"/>
        <v>#DIV/0!</v>
      </c>
      <c r="X1862">
        <f t="shared" si="147"/>
        <v>0</v>
      </c>
      <c r="Y1862">
        <f t="shared" si="148"/>
        <v>0</v>
      </c>
    </row>
    <row r="1863" spans="15:25" x14ac:dyDescent="0.25">
      <c r="O1863">
        <v>1860</v>
      </c>
      <c r="P1863">
        <v>-1.0308150170395483</v>
      </c>
      <c r="Q1863">
        <f t="shared" si="150"/>
        <v>0.35671611235227224</v>
      </c>
      <c r="T1863" t="e">
        <f t="shared" si="149"/>
        <v>#DIV/0!</v>
      </c>
      <c r="X1863">
        <f t="shared" si="147"/>
        <v>0</v>
      </c>
      <c r="Y1863">
        <f t="shared" si="148"/>
        <v>0</v>
      </c>
    </row>
    <row r="1864" spans="15:25" x14ac:dyDescent="0.25">
      <c r="O1864">
        <v>1861</v>
      </c>
      <c r="P1864">
        <v>1.0662541323496357</v>
      </c>
      <c r="Q1864">
        <f t="shared" si="150"/>
        <v>2.9044793023139315</v>
      </c>
      <c r="T1864" t="e">
        <f t="shared" si="149"/>
        <v>#DIV/0!</v>
      </c>
      <c r="X1864">
        <f t="shared" si="147"/>
        <v>0</v>
      </c>
      <c r="Y1864">
        <f t="shared" si="148"/>
        <v>0</v>
      </c>
    </row>
    <row r="1865" spans="15:25" x14ac:dyDescent="0.25">
      <c r="O1865">
        <v>1862</v>
      </c>
      <c r="P1865">
        <v>-0.78143435653958115</v>
      </c>
      <c r="Q1865">
        <f t="shared" si="150"/>
        <v>0.45774896497712275</v>
      </c>
      <c r="T1865" t="e">
        <f t="shared" si="149"/>
        <v>#DIV/0!</v>
      </c>
      <c r="X1865">
        <f t="shared" si="147"/>
        <v>0</v>
      </c>
      <c r="Y1865">
        <f t="shared" si="148"/>
        <v>0</v>
      </c>
    </row>
    <row r="1866" spans="15:25" x14ac:dyDescent="0.25">
      <c r="O1866">
        <v>1863</v>
      </c>
      <c r="P1866">
        <v>-0.8094588392414559</v>
      </c>
      <c r="Q1866">
        <f t="shared" si="150"/>
        <v>0.44509887110270174</v>
      </c>
      <c r="T1866" t="e">
        <f t="shared" si="149"/>
        <v>#DIV/0!</v>
      </c>
      <c r="X1866">
        <f t="shared" si="147"/>
        <v>0</v>
      </c>
      <c r="Y1866">
        <f t="shared" si="148"/>
        <v>0</v>
      </c>
    </row>
    <row r="1867" spans="15:25" x14ac:dyDescent="0.25">
      <c r="O1867">
        <v>1864</v>
      </c>
      <c r="P1867">
        <v>-0.5025482572861244</v>
      </c>
      <c r="Q1867">
        <f t="shared" si="150"/>
        <v>0.60498703115643127</v>
      </c>
      <c r="T1867" t="e">
        <f t="shared" si="149"/>
        <v>#DIV/0!</v>
      </c>
      <c r="X1867">
        <f t="shared" si="147"/>
        <v>0</v>
      </c>
      <c r="Y1867">
        <f t="shared" si="148"/>
        <v>0</v>
      </c>
    </row>
    <row r="1868" spans="15:25" x14ac:dyDescent="0.25">
      <c r="O1868">
        <v>1865</v>
      </c>
      <c r="P1868">
        <v>0.18845816449092018</v>
      </c>
      <c r="Q1868">
        <f t="shared" si="150"/>
        <v>1.2073865702981859</v>
      </c>
      <c r="T1868" t="e">
        <f t="shared" si="149"/>
        <v>#DIV/0!</v>
      </c>
      <c r="X1868">
        <f t="shared" si="147"/>
        <v>0</v>
      </c>
      <c r="Y1868">
        <f t="shared" si="148"/>
        <v>0</v>
      </c>
    </row>
    <row r="1869" spans="15:25" x14ac:dyDescent="0.25">
      <c r="O1869">
        <v>1866</v>
      </c>
      <c r="P1869">
        <v>1.6025428298713078</v>
      </c>
      <c r="Q1869">
        <f t="shared" si="150"/>
        <v>4.9656431698925259</v>
      </c>
      <c r="T1869" t="e">
        <f t="shared" si="149"/>
        <v>#DIV/0!</v>
      </c>
      <c r="X1869">
        <f t="shared" si="147"/>
        <v>0</v>
      </c>
      <c r="Y1869">
        <f t="shared" si="148"/>
        <v>0</v>
      </c>
    </row>
    <row r="1870" spans="15:25" x14ac:dyDescent="0.25">
      <c r="O1870">
        <v>1867</v>
      </c>
      <c r="P1870">
        <v>0.57546237062593975</v>
      </c>
      <c r="Q1870">
        <f t="shared" si="150"/>
        <v>1.7779524098607682</v>
      </c>
      <c r="T1870" t="e">
        <f t="shared" si="149"/>
        <v>#DIV/0!</v>
      </c>
      <c r="X1870">
        <f t="shared" si="147"/>
        <v>0</v>
      </c>
      <c r="Y1870">
        <f t="shared" si="148"/>
        <v>0</v>
      </c>
    </row>
    <row r="1871" spans="15:25" x14ac:dyDescent="0.25">
      <c r="O1871">
        <v>1868</v>
      </c>
      <c r="P1871">
        <v>-0.54278867901206707</v>
      </c>
      <c r="Q1871">
        <f t="shared" si="150"/>
        <v>0.58112541838651111</v>
      </c>
      <c r="T1871" t="e">
        <f t="shared" si="149"/>
        <v>#DIV/0!</v>
      </c>
      <c r="X1871">
        <f t="shared" ref="X1871:X1934" si="151">COUNTIFS($Q$4:$Q$2003,"&gt;"&amp;R1871,$Q$4:$Q$2003,"&lt;="&amp;S1871)/2000</f>
        <v>0</v>
      </c>
      <c r="Y1871">
        <f t="shared" ref="Y1871:Y1934" si="152">X1871/(0.125)</f>
        <v>0</v>
      </c>
    </row>
    <row r="1872" spans="15:25" x14ac:dyDescent="0.25">
      <c r="O1872">
        <v>1869</v>
      </c>
      <c r="P1872">
        <v>-1.10710947036278</v>
      </c>
      <c r="Q1872">
        <f t="shared" si="150"/>
        <v>0.33051293910605412</v>
      </c>
      <c r="T1872" t="e">
        <f t="shared" si="149"/>
        <v>#DIV/0!</v>
      </c>
      <c r="X1872">
        <f t="shared" si="151"/>
        <v>0</v>
      </c>
      <c r="Y1872">
        <f t="shared" si="152"/>
        <v>0</v>
      </c>
    </row>
    <row r="1873" spans="15:25" x14ac:dyDescent="0.25">
      <c r="O1873">
        <v>1870</v>
      </c>
      <c r="P1873">
        <v>-0.77691464128964993</v>
      </c>
      <c r="Q1873">
        <f t="shared" si="150"/>
        <v>0.45982254241466458</v>
      </c>
      <c r="T1873" t="e">
        <f t="shared" si="149"/>
        <v>#DIV/0!</v>
      </c>
      <c r="X1873">
        <f t="shared" si="151"/>
        <v>0</v>
      </c>
      <c r="Y1873">
        <f t="shared" si="152"/>
        <v>0</v>
      </c>
    </row>
    <row r="1874" spans="15:25" x14ac:dyDescent="0.25">
      <c r="O1874">
        <v>1871</v>
      </c>
      <c r="P1874">
        <v>0.96429612233263728</v>
      </c>
      <c r="Q1874">
        <f t="shared" si="150"/>
        <v>2.6229407771264293</v>
      </c>
      <c r="T1874" t="e">
        <f t="shared" si="149"/>
        <v>#DIV/0!</v>
      </c>
      <c r="X1874">
        <f t="shared" si="151"/>
        <v>0</v>
      </c>
      <c r="Y1874">
        <f t="shared" si="152"/>
        <v>0</v>
      </c>
    </row>
    <row r="1875" spans="15:25" x14ac:dyDescent="0.25">
      <c r="O1875">
        <v>1872</v>
      </c>
      <c r="P1875">
        <v>-0.10802796990896125</v>
      </c>
      <c r="Q1875">
        <f t="shared" si="150"/>
        <v>0.89760249021939242</v>
      </c>
      <c r="T1875" t="e">
        <f t="shared" si="149"/>
        <v>#DIV/0!</v>
      </c>
      <c r="X1875">
        <f t="shared" si="151"/>
        <v>0</v>
      </c>
      <c r="Y1875">
        <f t="shared" si="152"/>
        <v>0</v>
      </c>
    </row>
    <row r="1876" spans="15:25" x14ac:dyDescent="0.25">
      <c r="O1876">
        <v>1873</v>
      </c>
      <c r="P1876">
        <v>-1.1198289274173168</v>
      </c>
      <c r="Q1876">
        <f t="shared" si="150"/>
        <v>0.32633561692487956</v>
      </c>
      <c r="T1876" t="e">
        <f t="shared" si="149"/>
        <v>#DIV/0!</v>
      </c>
      <c r="X1876">
        <f t="shared" si="151"/>
        <v>0</v>
      </c>
      <c r="Y1876">
        <f t="shared" si="152"/>
        <v>0</v>
      </c>
    </row>
    <row r="1877" spans="15:25" x14ac:dyDescent="0.25">
      <c r="O1877">
        <v>1874</v>
      </c>
      <c r="P1877">
        <v>-0.8265085944656374</v>
      </c>
      <c r="Q1877">
        <f t="shared" si="150"/>
        <v>0.43757437201013877</v>
      </c>
      <c r="T1877" t="e">
        <f t="shared" si="149"/>
        <v>#DIV/0!</v>
      </c>
      <c r="X1877">
        <f t="shared" si="151"/>
        <v>0</v>
      </c>
      <c r="Y1877">
        <f t="shared" si="152"/>
        <v>0</v>
      </c>
    </row>
    <row r="1878" spans="15:25" x14ac:dyDescent="0.25">
      <c r="O1878">
        <v>1875</v>
      </c>
      <c r="P1878">
        <v>8.4653341994122486E-2</v>
      </c>
      <c r="Q1878">
        <f t="shared" si="150"/>
        <v>1.0883397196200639</v>
      </c>
      <c r="T1878" t="e">
        <f t="shared" si="149"/>
        <v>#DIV/0!</v>
      </c>
      <c r="X1878">
        <f t="shared" si="151"/>
        <v>0</v>
      </c>
      <c r="Y1878">
        <f t="shared" si="152"/>
        <v>0</v>
      </c>
    </row>
    <row r="1879" spans="15:25" x14ac:dyDescent="0.25">
      <c r="O1879">
        <v>1876</v>
      </c>
      <c r="P1879">
        <v>0.3287381126659128</v>
      </c>
      <c r="Q1879">
        <f t="shared" si="150"/>
        <v>1.3892139903954264</v>
      </c>
      <c r="T1879" t="e">
        <f t="shared" si="149"/>
        <v>#DIV/0!</v>
      </c>
      <c r="X1879">
        <f t="shared" si="151"/>
        <v>0</v>
      </c>
      <c r="Y1879">
        <f t="shared" si="152"/>
        <v>0</v>
      </c>
    </row>
    <row r="1880" spans="15:25" x14ac:dyDescent="0.25">
      <c r="O1880">
        <v>1877</v>
      </c>
      <c r="P1880">
        <v>4.2150212967829281E-2</v>
      </c>
      <c r="Q1880">
        <f t="shared" si="150"/>
        <v>1.0430511467920403</v>
      </c>
      <c r="T1880" t="e">
        <f t="shared" si="149"/>
        <v>#DIV/0!</v>
      </c>
      <c r="X1880">
        <f t="shared" si="151"/>
        <v>0</v>
      </c>
      <c r="Y1880">
        <f t="shared" si="152"/>
        <v>0</v>
      </c>
    </row>
    <row r="1881" spans="15:25" x14ac:dyDescent="0.25">
      <c r="O1881">
        <v>1878</v>
      </c>
      <c r="P1881">
        <v>-1.0866709019750955</v>
      </c>
      <c r="Q1881">
        <f t="shared" si="150"/>
        <v>0.33733765656692727</v>
      </c>
      <c r="T1881" t="e">
        <f t="shared" si="149"/>
        <v>#DIV/0!</v>
      </c>
      <c r="X1881">
        <f t="shared" si="151"/>
        <v>0</v>
      </c>
      <c r="Y1881">
        <f t="shared" si="152"/>
        <v>0</v>
      </c>
    </row>
    <row r="1882" spans="15:25" x14ac:dyDescent="0.25">
      <c r="O1882">
        <v>1879</v>
      </c>
      <c r="P1882">
        <v>-0.88762833001015862</v>
      </c>
      <c r="Q1882">
        <f t="shared" si="150"/>
        <v>0.41163084852293075</v>
      </c>
      <c r="T1882" t="e">
        <f t="shared" si="149"/>
        <v>#DIV/0!</v>
      </c>
      <c r="X1882">
        <f t="shared" si="151"/>
        <v>0</v>
      </c>
      <c r="Y1882">
        <f t="shared" si="152"/>
        <v>0</v>
      </c>
    </row>
    <row r="1883" spans="15:25" x14ac:dyDescent="0.25">
      <c r="O1883">
        <v>1880</v>
      </c>
      <c r="P1883">
        <v>0.73241408681349607</v>
      </c>
      <c r="Q1883">
        <f t="shared" si="150"/>
        <v>2.0800960838677494</v>
      </c>
      <c r="T1883" t="e">
        <f t="shared" si="149"/>
        <v>#DIV/0!</v>
      </c>
      <c r="X1883">
        <f t="shared" si="151"/>
        <v>0</v>
      </c>
      <c r="Y1883">
        <f t="shared" si="152"/>
        <v>0</v>
      </c>
    </row>
    <row r="1884" spans="15:25" x14ac:dyDescent="0.25">
      <c r="O1884">
        <v>1881</v>
      </c>
      <c r="P1884">
        <v>-0.35191657702883844</v>
      </c>
      <c r="Q1884">
        <f t="shared" si="150"/>
        <v>0.70333879414094413</v>
      </c>
      <c r="T1884" t="e">
        <f t="shared" si="149"/>
        <v>#DIV/0!</v>
      </c>
      <c r="X1884">
        <f t="shared" si="151"/>
        <v>0</v>
      </c>
      <c r="Y1884">
        <f t="shared" si="152"/>
        <v>0</v>
      </c>
    </row>
    <row r="1885" spans="15:25" x14ac:dyDescent="0.25">
      <c r="O1885">
        <v>1882</v>
      </c>
      <c r="P1885">
        <v>-1.4281450551745198</v>
      </c>
      <c r="Q1885">
        <f t="shared" si="150"/>
        <v>0.23975323905494553</v>
      </c>
      <c r="T1885" t="e">
        <f t="shared" si="149"/>
        <v>#DIV/0!</v>
      </c>
      <c r="X1885">
        <f t="shared" si="151"/>
        <v>0</v>
      </c>
      <c r="Y1885">
        <f t="shared" si="152"/>
        <v>0</v>
      </c>
    </row>
    <row r="1886" spans="15:25" x14ac:dyDescent="0.25">
      <c r="O1886">
        <v>1883</v>
      </c>
      <c r="P1886">
        <v>-1.4987556643262285</v>
      </c>
      <c r="Q1886">
        <f t="shared" si="150"/>
        <v>0.22340798178243435</v>
      </c>
      <c r="T1886" t="e">
        <f t="shared" si="149"/>
        <v>#DIV/0!</v>
      </c>
      <c r="X1886">
        <f t="shared" si="151"/>
        <v>0</v>
      </c>
      <c r="Y1886">
        <f t="shared" si="152"/>
        <v>0</v>
      </c>
    </row>
    <row r="1887" spans="15:25" x14ac:dyDescent="0.25">
      <c r="O1887">
        <v>1884</v>
      </c>
      <c r="P1887">
        <v>1.6896193831198891</v>
      </c>
      <c r="Q1887">
        <f t="shared" si="150"/>
        <v>5.4174183518015404</v>
      </c>
      <c r="T1887" t="e">
        <f t="shared" si="149"/>
        <v>#DIV/0!</v>
      </c>
      <c r="X1887">
        <f t="shared" si="151"/>
        <v>0</v>
      </c>
      <c r="Y1887">
        <f t="shared" si="152"/>
        <v>0</v>
      </c>
    </row>
    <row r="1888" spans="15:25" x14ac:dyDescent="0.25">
      <c r="O1888">
        <v>1885</v>
      </c>
      <c r="P1888">
        <v>-2.5011779553363462</v>
      </c>
      <c r="Q1888">
        <f t="shared" si="150"/>
        <v>8.1988363089081875E-2</v>
      </c>
      <c r="T1888" t="e">
        <f t="shared" si="149"/>
        <v>#DIV/0!</v>
      </c>
      <c r="X1888">
        <f t="shared" si="151"/>
        <v>0</v>
      </c>
      <c r="Y1888">
        <f t="shared" si="152"/>
        <v>0</v>
      </c>
    </row>
    <row r="1889" spans="15:25" x14ac:dyDescent="0.25">
      <c r="O1889">
        <v>1886</v>
      </c>
      <c r="P1889">
        <v>0.21405523952076452</v>
      </c>
      <c r="Q1889">
        <f t="shared" si="150"/>
        <v>1.2386910776051154</v>
      </c>
      <c r="T1889" t="e">
        <f t="shared" si="149"/>
        <v>#DIV/0!</v>
      </c>
      <c r="X1889">
        <f t="shared" si="151"/>
        <v>0</v>
      </c>
      <c r="Y1889">
        <f t="shared" si="152"/>
        <v>0</v>
      </c>
    </row>
    <row r="1890" spans="15:25" x14ac:dyDescent="0.25">
      <c r="O1890">
        <v>1887</v>
      </c>
      <c r="P1890">
        <v>0.9116657264739142</v>
      </c>
      <c r="Q1890">
        <f t="shared" si="150"/>
        <v>2.4884641836690453</v>
      </c>
      <c r="T1890" t="e">
        <f t="shared" si="149"/>
        <v>#DIV/0!</v>
      </c>
      <c r="X1890">
        <f t="shared" si="151"/>
        <v>0</v>
      </c>
      <c r="Y1890">
        <f t="shared" si="152"/>
        <v>0</v>
      </c>
    </row>
    <row r="1891" spans="15:25" x14ac:dyDescent="0.25">
      <c r="O1891">
        <v>1888</v>
      </c>
      <c r="P1891">
        <v>0.80458881864424769</v>
      </c>
      <c r="Q1891">
        <f t="shared" si="150"/>
        <v>2.2357769999745414</v>
      </c>
      <c r="T1891" t="e">
        <f t="shared" si="149"/>
        <v>#DIV/0!</v>
      </c>
      <c r="X1891">
        <f t="shared" si="151"/>
        <v>0</v>
      </c>
      <c r="Y1891">
        <f t="shared" si="152"/>
        <v>0</v>
      </c>
    </row>
    <row r="1892" spans="15:25" x14ac:dyDescent="0.25">
      <c r="O1892">
        <v>1889</v>
      </c>
      <c r="P1892">
        <v>-0.34039091814041444</v>
      </c>
      <c r="Q1892">
        <f t="shared" si="150"/>
        <v>0.71149213320984717</v>
      </c>
      <c r="T1892" t="e">
        <f t="shared" si="149"/>
        <v>#DIV/0!</v>
      </c>
      <c r="X1892">
        <f t="shared" si="151"/>
        <v>0</v>
      </c>
      <c r="Y1892">
        <f t="shared" si="152"/>
        <v>0</v>
      </c>
    </row>
    <row r="1893" spans="15:25" x14ac:dyDescent="0.25">
      <c r="O1893">
        <v>1890</v>
      </c>
      <c r="P1893">
        <v>0.65641530494210687</v>
      </c>
      <c r="Q1893">
        <f t="shared" si="150"/>
        <v>1.9278691101204246</v>
      </c>
      <c r="T1893" t="e">
        <f t="shared" si="149"/>
        <v>#DIV/0!</v>
      </c>
      <c r="X1893">
        <f t="shared" si="151"/>
        <v>0</v>
      </c>
      <c r="Y1893">
        <f t="shared" si="152"/>
        <v>0</v>
      </c>
    </row>
    <row r="1894" spans="15:25" x14ac:dyDescent="0.25">
      <c r="O1894">
        <v>1891</v>
      </c>
      <c r="P1894">
        <v>-1.4252186494671155</v>
      </c>
      <c r="Q1894">
        <f t="shared" si="150"/>
        <v>0.24045588190967082</v>
      </c>
      <c r="T1894" t="e">
        <f t="shared" si="149"/>
        <v>#DIV/0!</v>
      </c>
      <c r="X1894">
        <f t="shared" si="151"/>
        <v>0</v>
      </c>
      <c r="Y1894">
        <f t="shared" si="152"/>
        <v>0</v>
      </c>
    </row>
    <row r="1895" spans="15:25" x14ac:dyDescent="0.25">
      <c r="O1895">
        <v>1892</v>
      </c>
      <c r="P1895">
        <v>0.45883589400618352</v>
      </c>
      <c r="Q1895">
        <f t="shared" si="150"/>
        <v>1.5822310278807348</v>
      </c>
      <c r="T1895" t="e">
        <f t="shared" si="149"/>
        <v>#DIV/0!</v>
      </c>
      <c r="X1895">
        <f t="shared" si="151"/>
        <v>0</v>
      </c>
      <c r="Y1895">
        <f t="shared" si="152"/>
        <v>0</v>
      </c>
    </row>
    <row r="1896" spans="15:25" x14ac:dyDescent="0.25">
      <c r="O1896">
        <v>1893</v>
      </c>
      <c r="P1896">
        <v>0.80268426219306077</v>
      </c>
      <c r="Q1896">
        <f t="shared" si="150"/>
        <v>2.2315228888491427</v>
      </c>
      <c r="T1896" t="e">
        <f t="shared" si="149"/>
        <v>#DIV/0!</v>
      </c>
      <c r="X1896">
        <f t="shared" si="151"/>
        <v>0</v>
      </c>
      <c r="Y1896">
        <f t="shared" si="152"/>
        <v>0</v>
      </c>
    </row>
    <row r="1897" spans="15:25" x14ac:dyDescent="0.25">
      <c r="O1897">
        <v>1894</v>
      </c>
      <c r="P1897">
        <v>0.61731595381047399</v>
      </c>
      <c r="Q1897">
        <f t="shared" si="150"/>
        <v>1.8539452830877101</v>
      </c>
      <c r="T1897" t="e">
        <f t="shared" si="149"/>
        <v>#DIV/0!</v>
      </c>
      <c r="X1897">
        <f t="shared" si="151"/>
        <v>0</v>
      </c>
      <c r="Y1897">
        <f t="shared" si="152"/>
        <v>0</v>
      </c>
    </row>
    <row r="1898" spans="15:25" x14ac:dyDescent="0.25">
      <c r="O1898">
        <v>1895</v>
      </c>
      <c r="P1898">
        <v>-0.30629528573957399</v>
      </c>
      <c r="Q1898">
        <f t="shared" si="150"/>
        <v>0.73616920708952716</v>
      </c>
      <c r="T1898" t="e">
        <f t="shared" si="149"/>
        <v>#DIV/0!</v>
      </c>
      <c r="X1898">
        <f t="shared" si="151"/>
        <v>0</v>
      </c>
      <c r="Y1898">
        <f t="shared" si="152"/>
        <v>0</v>
      </c>
    </row>
    <row r="1899" spans="15:25" x14ac:dyDescent="0.25">
      <c r="O1899">
        <v>1896</v>
      </c>
      <c r="P1899">
        <v>0.7652763400450372</v>
      </c>
      <c r="Q1899">
        <f t="shared" si="150"/>
        <v>2.1495883099177662</v>
      </c>
      <c r="T1899" t="e">
        <f t="shared" si="149"/>
        <v>#DIV/0!</v>
      </c>
      <c r="X1899">
        <f t="shared" si="151"/>
        <v>0</v>
      </c>
      <c r="Y1899">
        <f t="shared" si="152"/>
        <v>0</v>
      </c>
    </row>
    <row r="1900" spans="15:25" x14ac:dyDescent="0.25">
      <c r="O1900">
        <v>1897</v>
      </c>
      <c r="P1900">
        <v>-0.22102554880042802</v>
      </c>
      <c r="Q1900">
        <f t="shared" si="150"/>
        <v>0.80169619765238531</v>
      </c>
      <c r="T1900" t="e">
        <f t="shared" si="149"/>
        <v>#DIV/0!</v>
      </c>
      <c r="X1900">
        <f t="shared" si="151"/>
        <v>0</v>
      </c>
      <c r="Y1900">
        <f t="shared" si="152"/>
        <v>0</v>
      </c>
    </row>
    <row r="1901" spans="15:25" x14ac:dyDescent="0.25">
      <c r="O1901">
        <v>1898</v>
      </c>
      <c r="P1901">
        <v>0.84619224432418716</v>
      </c>
      <c r="Q1901">
        <f t="shared" si="150"/>
        <v>2.3307549881122189</v>
      </c>
      <c r="T1901" t="e">
        <f t="shared" si="149"/>
        <v>#DIV/0!</v>
      </c>
      <c r="X1901">
        <f t="shared" si="151"/>
        <v>0</v>
      </c>
      <c r="Y1901">
        <f t="shared" si="152"/>
        <v>0</v>
      </c>
    </row>
    <row r="1902" spans="15:25" x14ac:dyDescent="0.25">
      <c r="O1902">
        <v>1899</v>
      </c>
      <c r="P1902">
        <v>-2.1584589808797889</v>
      </c>
      <c r="Q1902">
        <f t="shared" si="150"/>
        <v>0.11550297625857389</v>
      </c>
      <c r="T1902" t="e">
        <f t="shared" si="149"/>
        <v>#DIV/0!</v>
      </c>
      <c r="X1902">
        <f t="shared" si="151"/>
        <v>0</v>
      </c>
      <c r="Y1902">
        <f t="shared" si="152"/>
        <v>0</v>
      </c>
    </row>
    <row r="1903" spans="15:25" x14ac:dyDescent="0.25">
      <c r="O1903">
        <v>1900</v>
      </c>
      <c r="P1903">
        <v>-1.4568021634302126</v>
      </c>
      <c r="Q1903">
        <f t="shared" si="150"/>
        <v>0.23298011709118621</v>
      </c>
      <c r="T1903" t="e">
        <f t="shared" si="149"/>
        <v>#DIV/0!</v>
      </c>
      <c r="X1903">
        <f t="shared" si="151"/>
        <v>0</v>
      </c>
      <c r="Y1903">
        <f t="shared" si="152"/>
        <v>0</v>
      </c>
    </row>
    <row r="1904" spans="15:25" x14ac:dyDescent="0.25">
      <c r="O1904">
        <v>1901</v>
      </c>
      <c r="P1904">
        <v>0.36063176754143633</v>
      </c>
      <c r="Q1904">
        <f t="shared" si="150"/>
        <v>1.4342352316634392</v>
      </c>
      <c r="T1904" t="e">
        <f t="shared" ref="T1904:T1967" si="153">ROUND(AVERAGE(R1904:S1904),2)</f>
        <v>#DIV/0!</v>
      </c>
      <c r="X1904">
        <f t="shared" si="151"/>
        <v>0</v>
      </c>
      <c r="Y1904">
        <f t="shared" si="152"/>
        <v>0</v>
      </c>
    </row>
    <row r="1905" spans="15:25" x14ac:dyDescent="0.25">
      <c r="O1905">
        <v>1902</v>
      </c>
      <c r="P1905">
        <v>1.7143844674829971</v>
      </c>
      <c r="Q1905">
        <f t="shared" si="150"/>
        <v>5.5532562503385643</v>
      </c>
      <c r="T1905" t="e">
        <f t="shared" si="153"/>
        <v>#DIV/0!</v>
      </c>
      <c r="X1905">
        <f t="shared" si="151"/>
        <v>0</v>
      </c>
      <c r="Y1905">
        <f t="shared" si="152"/>
        <v>0</v>
      </c>
    </row>
    <row r="1906" spans="15:25" x14ac:dyDescent="0.25">
      <c r="O1906">
        <v>1903</v>
      </c>
      <c r="P1906">
        <v>-0.35009451777636191</v>
      </c>
      <c r="Q1906">
        <f t="shared" si="150"/>
        <v>0.70462148731504959</v>
      </c>
      <c r="T1906" t="e">
        <f t="shared" si="153"/>
        <v>#DIV/0!</v>
      </c>
      <c r="X1906">
        <f t="shared" si="151"/>
        <v>0</v>
      </c>
      <c r="Y1906">
        <f t="shared" si="152"/>
        <v>0</v>
      </c>
    </row>
    <row r="1907" spans="15:25" x14ac:dyDescent="0.25">
      <c r="O1907">
        <v>1904</v>
      </c>
      <c r="P1907">
        <v>0.50913036549406254</v>
      </c>
      <c r="Q1907">
        <f t="shared" si="150"/>
        <v>1.6638436297778658</v>
      </c>
      <c r="T1907" t="e">
        <f t="shared" si="153"/>
        <v>#DIV/0!</v>
      </c>
      <c r="X1907">
        <f t="shared" si="151"/>
        <v>0</v>
      </c>
      <c r="Y1907">
        <f t="shared" si="152"/>
        <v>0</v>
      </c>
    </row>
    <row r="1908" spans="15:25" x14ac:dyDescent="0.25">
      <c r="O1908">
        <v>1905</v>
      </c>
      <c r="P1908">
        <v>-4.1229589812254504E-2</v>
      </c>
      <c r="Q1908">
        <f t="shared" si="150"/>
        <v>0.95960878825312979</v>
      </c>
      <c r="T1908" t="e">
        <f t="shared" si="153"/>
        <v>#DIV/0!</v>
      </c>
      <c r="X1908">
        <f t="shared" si="151"/>
        <v>0</v>
      </c>
      <c r="Y1908">
        <f t="shared" si="152"/>
        <v>0</v>
      </c>
    </row>
    <row r="1909" spans="15:25" x14ac:dyDescent="0.25">
      <c r="O1909">
        <v>1906</v>
      </c>
      <c r="P1909">
        <v>-2.5389541177691752</v>
      </c>
      <c r="Q1909">
        <f t="shared" si="150"/>
        <v>7.8948927906647232E-2</v>
      </c>
      <c r="T1909" t="e">
        <f t="shared" si="153"/>
        <v>#DIV/0!</v>
      </c>
      <c r="X1909">
        <f t="shared" si="151"/>
        <v>0</v>
      </c>
      <c r="Y1909">
        <f t="shared" si="152"/>
        <v>0</v>
      </c>
    </row>
    <row r="1910" spans="15:25" x14ac:dyDescent="0.25">
      <c r="O1910">
        <v>1907</v>
      </c>
      <c r="P1910">
        <v>0.23193088612556595</v>
      </c>
      <c r="Q1910">
        <f t="shared" si="150"/>
        <v>1.2610325709696881</v>
      </c>
      <c r="T1910" t="e">
        <f t="shared" si="153"/>
        <v>#DIV/0!</v>
      </c>
      <c r="X1910">
        <f t="shared" si="151"/>
        <v>0</v>
      </c>
      <c r="Y1910">
        <f t="shared" si="152"/>
        <v>0</v>
      </c>
    </row>
    <row r="1911" spans="15:25" x14ac:dyDescent="0.25">
      <c r="O1911">
        <v>1908</v>
      </c>
      <c r="P1911">
        <v>-0.26667696618425207</v>
      </c>
      <c r="Q1911">
        <f t="shared" si="150"/>
        <v>0.76592044971288331</v>
      </c>
      <c r="T1911" t="e">
        <f t="shared" si="153"/>
        <v>#DIV/0!</v>
      </c>
      <c r="X1911">
        <f t="shared" si="151"/>
        <v>0</v>
      </c>
      <c r="Y1911">
        <f t="shared" si="152"/>
        <v>0</v>
      </c>
    </row>
    <row r="1912" spans="15:25" x14ac:dyDescent="0.25">
      <c r="O1912">
        <v>1909</v>
      </c>
      <c r="P1912">
        <v>-0.95668509311441152</v>
      </c>
      <c r="Q1912">
        <f t="shared" si="150"/>
        <v>0.38416424629560758</v>
      </c>
      <c r="T1912" t="e">
        <f t="shared" si="153"/>
        <v>#DIV/0!</v>
      </c>
      <c r="X1912">
        <f t="shared" si="151"/>
        <v>0</v>
      </c>
      <c r="Y1912">
        <f t="shared" si="152"/>
        <v>0</v>
      </c>
    </row>
    <row r="1913" spans="15:25" x14ac:dyDescent="0.25">
      <c r="O1913">
        <v>1910</v>
      </c>
      <c r="P1913">
        <v>-0.25107145556824306</v>
      </c>
      <c r="Q1913">
        <f t="shared" si="150"/>
        <v>0.777966779514496</v>
      </c>
      <c r="T1913" t="e">
        <f t="shared" si="153"/>
        <v>#DIV/0!</v>
      </c>
      <c r="X1913">
        <f t="shared" si="151"/>
        <v>0</v>
      </c>
      <c r="Y1913">
        <f t="shared" si="152"/>
        <v>0</v>
      </c>
    </row>
    <row r="1914" spans="15:25" x14ac:dyDescent="0.25">
      <c r="O1914">
        <v>1911</v>
      </c>
      <c r="P1914">
        <v>6.8279713099485134E-2</v>
      </c>
      <c r="Q1914">
        <f t="shared" si="150"/>
        <v>1.070664745553074</v>
      </c>
      <c r="T1914" t="e">
        <f t="shared" si="153"/>
        <v>#DIV/0!</v>
      </c>
      <c r="X1914">
        <f t="shared" si="151"/>
        <v>0</v>
      </c>
      <c r="Y1914">
        <f t="shared" si="152"/>
        <v>0</v>
      </c>
    </row>
    <row r="1915" spans="15:25" x14ac:dyDescent="0.25">
      <c r="O1915">
        <v>1912</v>
      </c>
      <c r="P1915">
        <v>0.71429681753737095</v>
      </c>
      <c r="Q1915">
        <f t="shared" si="150"/>
        <v>2.0427497513047856</v>
      </c>
      <c r="T1915" t="e">
        <f t="shared" si="153"/>
        <v>#DIV/0!</v>
      </c>
      <c r="X1915">
        <f t="shared" si="151"/>
        <v>0</v>
      </c>
      <c r="Y1915">
        <f t="shared" si="152"/>
        <v>0</v>
      </c>
    </row>
    <row r="1916" spans="15:25" x14ac:dyDescent="0.25">
      <c r="O1916">
        <v>1913</v>
      </c>
      <c r="P1916">
        <v>-0.43085636093965562</v>
      </c>
      <c r="Q1916">
        <f t="shared" si="150"/>
        <v>0.64995226260237349</v>
      </c>
      <c r="T1916" t="e">
        <f t="shared" si="153"/>
        <v>#DIV/0!</v>
      </c>
      <c r="X1916">
        <f t="shared" si="151"/>
        <v>0</v>
      </c>
      <c r="Y1916">
        <f t="shared" si="152"/>
        <v>0</v>
      </c>
    </row>
    <row r="1917" spans="15:25" x14ac:dyDescent="0.25">
      <c r="O1917">
        <v>1914</v>
      </c>
      <c r="P1917">
        <v>0.72452811533593842</v>
      </c>
      <c r="Q1917">
        <f t="shared" si="150"/>
        <v>2.0637570148709856</v>
      </c>
      <c r="T1917" t="e">
        <f t="shared" si="153"/>
        <v>#DIV/0!</v>
      </c>
      <c r="X1917">
        <f t="shared" si="151"/>
        <v>0</v>
      </c>
      <c r="Y1917">
        <f t="shared" si="152"/>
        <v>0</v>
      </c>
    </row>
    <row r="1918" spans="15:25" x14ac:dyDescent="0.25">
      <c r="O1918">
        <v>1915</v>
      </c>
      <c r="P1918">
        <v>0.95827394792697107</v>
      </c>
      <c r="Q1918">
        <f t="shared" si="150"/>
        <v>2.6071924375295117</v>
      </c>
      <c r="T1918" t="e">
        <f t="shared" si="153"/>
        <v>#DIV/0!</v>
      </c>
      <c r="X1918">
        <f t="shared" si="151"/>
        <v>0</v>
      </c>
      <c r="Y1918">
        <f t="shared" si="152"/>
        <v>0</v>
      </c>
    </row>
    <row r="1919" spans="15:25" x14ac:dyDescent="0.25">
      <c r="O1919">
        <v>1916</v>
      </c>
      <c r="P1919">
        <v>-0.67654392995862644</v>
      </c>
      <c r="Q1919">
        <f t="shared" si="150"/>
        <v>0.50837092528705841</v>
      </c>
      <c r="T1919" t="e">
        <f t="shared" si="153"/>
        <v>#DIV/0!</v>
      </c>
      <c r="X1919">
        <f t="shared" si="151"/>
        <v>0</v>
      </c>
      <c r="Y1919">
        <f t="shared" si="152"/>
        <v>0</v>
      </c>
    </row>
    <row r="1920" spans="15:25" x14ac:dyDescent="0.25">
      <c r="O1920">
        <v>1917</v>
      </c>
      <c r="P1920">
        <v>0.27012305695159794</v>
      </c>
      <c r="Q1920">
        <f t="shared" si="150"/>
        <v>1.3101256608840677</v>
      </c>
      <c r="T1920" t="e">
        <f t="shared" si="153"/>
        <v>#DIV/0!</v>
      </c>
      <c r="X1920">
        <f t="shared" si="151"/>
        <v>0</v>
      </c>
      <c r="Y1920">
        <f t="shared" si="152"/>
        <v>0</v>
      </c>
    </row>
    <row r="1921" spans="15:25" x14ac:dyDescent="0.25">
      <c r="O1921">
        <v>1918</v>
      </c>
      <c r="P1921">
        <v>-1.0003640287992648</v>
      </c>
      <c r="Q1921">
        <f t="shared" si="150"/>
        <v>0.36774554683237481</v>
      </c>
      <c r="T1921" t="e">
        <f t="shared" si="153"/>
        <v>#DIV/0!</v>
      </c>
      <c r="X1921">
        <f t="shared" si="151"/>
        <v>0</v>
      </c>
      <c r="Y1921">
        <f t="shared" si="152"/>
        <v>0</v>
      </c>
    </row>
    <row r="1922" spans="15:25" x14ac:dyDescent="0.25">
      <c r="O1922">
        <v>1919</v>
      </c>
      <c r="P1922">
        <v>1.0762178267059296E-2</v>
      </c>
      <c r="Q1922">
        <f t="shared" si="150"/>
        <v>1.0108202988217141</v>
      </c>
      <c r="T1922" t="e">
        <f t="shared" si="153"/>
        <v>#DIV/0!</v>
      </c>
      <c r="X1922">
        <f t="shared" si="151"/>
        <v>0</v>
      </c>
      <c r="Y1922">
        <f t="shared" si="152"/>
        <v>0</v>
      </c>
    </row>
    <row r="1923" spans="15:25" x14ac:dyDescent="0.25">
      <c r="O1923">
        <v>1920</v>
      </c>
      <c r="P1923">
        <v>0.17813831397578345</v>
      </c>
      <c r="Q1923">
        <f t="shared" si="150"/>
        <v>1.1949905937048302</v>
      </c>
      <c r="T1923" t="e">
        <f t="shared" si="153"/>
        <v>#DIV/0!</v>
      </c>
      <c r="X1923">
        <f t="shared" si="151"/>
        <v>0</v>
      </c>
      <c r="Y1923">
        <f t="shared" si="152"/>
        <v>0</v>
      </c>
    </row>
    <row r="1924" spans="15:25" x14ac:dyDescent="0.25">
      <c r="O1924">
        <v>1921</v>
      </c>
      <c r="P1924">
        <v>0.22468222196214038</v>
      </c>
      <c r="Q1924">
        <f t="shared" si="150"/>
        <v>1.2519248187612266</v>
      </c>
      <c r="T1924" t="e">
        <f t="shared" si="153"/>
        <v>#DIV/0!</v>
      </c>
      <c r="X1924">
        <f t="shared" si="151"/>
        <v>0</v>
      </c>
      <c r="Y1924">
        <f t="shared" si="152"/>
        <v>0</v>
      </c>
    </row>
    <row r="1925" spans="15:25" x14ac:dyDescent="0.25">
      <c r="O1925">
        <v>1922</v>
      </c>
      <c r="P1925">
        <v>-0.11438289318084448</v>
      </c>
      <c r="Q1925">
        <f t="shared" ref="Q1925:Q1988" si="154">EXP(P1925)</f>
        <v>0.89191638179291466</v>
      </c>
      <c r="T1925" t="e">
        <f t="shared" si="153"/>
        <v>#DIV/0!</v>
      </c>
      <c r="X1925">
        <f t="shared" si="151"/>
        <v>0</v>
      </c>
      <c r="Y1925">
        <f t="shared" si="152"/>
        <v>0</v>
      </c>
    </row>
    <row r="1926" spans="15:25" x14ac:dyDescent="0.25">
      <c r="O1926">
        <v>1923</v>
      </c>
      <c r="P1926">
        <v>-0.24544208353514915</v>
      </c>
      <c r="Q1926">
        <f t="shared" si="154"/>
        <v>0.78235859392640206</v>
      </c>
      <c r="T1926" t="e">
        <f t="shared" si="153"/>
        <v>#DIV/0!</v>
      </c>
      <c r="X1926">
        <f t="shared" si="151"/>
        <v>0</v>
      </c>
      <c r="Y1926">
        <f t="shared" si="152"/>
        <v>0</v>
      </c>
    </row>
    <row r="1927" spans="15:25" x14ac:dyDescent="0.25">
      <c r="O1927">
        <v>1924</v>
      </c>
      <c r="P1927">
        <v>-0.46622276809879282</v>
      </c>
      <c r="Q1927">
        <f t="shared" si="154"/>
        <v>0.62736751101175958</v>
      </c>
      <c r="T1927" t="e">
        <f t="shared" si="153"/>
        <v>#DIV/0!</v>
      </c>
      <c r="X1927">
        <f t="shared" si="151"/>
        <v>0</v>
      </c>
      <c r="Y1927">
        <f t="shared" si="152"/>
        <v>0</v>
      </c>
    </row>
    <row r="1928" spans="15:25" x14ac:dyDescent="0.25">
      <c r="O1928">
        <v>1925</v>
      </c>
      <c r="P1928">
        <v>-0.73152726779051436</v>
      </c>
      <c r="Q1928">
        <f t="shared" si="154"/>
        <v>0.48117354776332166</v>
      </c>
      <c r="T1928" t="e">
        <f t="shared" si="153"/>
        <v>#DIV/0!</v>
      </c>
      <c r="X1928">
        <f t="shared" si="151"/>
        <v>0</v>
      </c>
      <c r="Y1928">
        <f t="shared" si="152"/>
        <v>0</v>
      </c>
    </row>
    <row r="1929" spans="15:25" x14ac:dyDescent="0.25">
      <c r="O1929">
        <v>1926</v>
      </c>
      <c r="P1929">
        <v>1.7036257389791947</v>
      </c>
      <c r="Q1929">
        <f t="shared" si="154"/>
        <v>5.493830519889916</v>
      </c>
      <c r="T1929" t="e">
        <f t="shared" si="153"/>
        <v>#DIV/0!</v>
      </c>
      <c r="X1929">
        <f t="shared" si="151"/>
        <v>0</v>
      </c>
      <c r="Y1929">
        <f t="shared" si="152"/>
        <v>0</v>
      </c>
    </row>
    <row r="1930" spans="15:25" x14ac:dyDescent="0.25">
      <c r="O1930">
        <v>1927</v>
      </c>
      <c r="P1930">
        <v>1.2957050734891571</v>
      </c>
      <c r="Q1930">
        <f t="shared" si="154"/>
        <v>3.6535711023322865</v>
      </c>
      <c r="T1930" t="e">
        <f t="shared" si="153"/>
        <v>#DIV/0!</v>
      </c>
      <c r="X1930">
        <f t="shared" si="151"/>
        <v>0</v>
      </c>
      <c r="Y1930">
        <f t="shared" si="152"/>
        <v>0</v>
      </c>
    </row>
    <row r="1931" spans="15:25" x14ac:dyDescent="0.25">
      <c r="O1931">
        <v>1928</v>
      </c>
      <c r="P1931">
        <v>0.37704944084521541</v>
      </c>
      <c r="Q1931">
        <f t="shared" si="154"/>
        <v>1.4579763911744024</v>
      </c>
      <c r="T1931" t="e">
        <f t="shared" si="153"/>
        <v>#DIV/0!</v>
      </c>
      <c r="X1931">
        <f t="shared" si="151"/>
        <v>0</v>
      </c>
      <c r="Y1931">
        <f t="shared" si="152"/>
        <v>0</v>
      </c>
    </row>
    <row r="1932" spans="15:25" x14ac:dyDescent="0.25">
      <c r="O1932">
        <v>1929</v>
      </c>
      <c r="P1932">
        <v>-2.2525924566176845</v>
      </c>
      <c r="Q1932">
        <f t="shared" si="154"/>
        <v>0.10512633552398294</v>
      </c>
      <c r="T1932" t="e">
        <f t="shared" si="153"/>
        <v>#DIV/0!</v>
      </c>
      <c r="X1932">
        <f t="shared" si="151"/>
        <v>0</v>
      </c>
      <c r="Y1932">
        <f t="shared" si="152"/>
        <v>0</v>
      </c>
    </row>
    <row r="1933" spans="15:25" x14ac:dyDescent="0.25">
      <c r="O1933">
        <v>1930</v>
      </c>
      <c r="P1933">
        <v>0.20306148252293996</v>
      </c>
      <c r="Q1933">
        <f t="shared" si="154"/>
        <v>1.2251477911091273</v>
      </c>
      <c r="T1933" t="e">
        <f t="shared" si="153"/>
        <v>#DIV/0!</v>
      </c>
      <c r="X1933">
        <f t="shared" si="151"/>
        <v>0</v>
      </c>
      <c r="Y1933">
        <f t="shared" si="152"/>
        <v>0</v>
      </c>
    </row>
    <row r="1934" spans="15:25" x14ac:dyDescent="0.25">
      <c r="O1934">
        <v>1931</v>
      </c>
      <c r="P1934">
        <v>-1.7590023222462068</v>
      </c>
      <c r="Q1934">
        <f t="shared" si="154"/>
        <v>0.17221659480818841</v>
      </c>
      <c r="T1934" t="e">
        <f t="shared" si="153"/>
        <v>#DIV/0!</v>
      </c>
      <c r="X1934">
        <f t="shared" si="151"/>
        <v>0</v>
      </c>
      <c r="Y1934">
        <f t="shared" si="152"/>
        <v>0</v>
      </c>
    </row>
    <row r="1935" spans="15:25" x14ac:dyDescent="0.25">
      <c r="O1935">
        <v>1932</v>
      </c>
      <c r="P1935">
        <v>1.540141710621066</v>
      </c>
      <c r="Q1935">
        <f t="shared" si="154"/>
        <v>4.6652513398115767</v>
      </c>
      <c r="T1935" t="e">
        <f t="shared" si="153"/>
        <v>#DIV/0!</v>
      </c>
      <c r="X1935">
        <f t="shared" ref="X1935:X1998" si="155">COUNTIFS($Q$4:$Q$2003,"&gt;"&amp;R1935,$Q$4:$Q$2003,"&lt;="&amp;S1935)/2000</f>
        <v>0</v>
      </c>
      <c r="Y1935">
        <f t="shared" ref="Y1935:Y1998" si="156">X1935/(0.125)</f>
        <v>0</v>
      </c>
    </row>
    <row r="1936" spans="15:25" x14ac:dyDescent="0.25">
      <c r="O1936">
        <v>1933</v>
      </c>
      <c r="P1936">
        <v>-2.329857447699121</v>
      </c>
      <c r="Q1936">
        <f t="shared" si="154"/>
        <v>9.7309617810774254E-2</v>
      </c>
      <c r="T1936" t="e">
        <f t="shared" si="153"/>
        <v>#DIV/0!</v>
      </c>
      <c r="X1936">
        <f t="shared" si="155"/>
        <v>0</v>
      </c>
      <c r="Y1936">
        <f t="shared" si="156"/>
        <v>0</v>
      </c>
    </row>
    <row r="1937" spans="15:25" x14ac:dyDescent="0.25">
      <c r="O1937">
        <v>1934</v>
      </c>
      <c r="P1937">
        <v>-2.2800282155255811</v>
      </c>
      <c r="Q1937">
        <f t="shared" si="154"/>
        <v>0.102281320753601</v>
      </c>
      <c r="T1937" t="e">
        <f t="shared" si="153"/>
        <v>#DIV/0!</v>
      </c>
      <c r="X1937">
        <f t="shared" si="155"/>
        <v>0</v>
      </c>
      <c r="Y1937">
        <f t="shared" si="156"/>
        <v>0</v>
      </c>
    </row>
    <row r="1938" spans="15:25" x14ac:dyDescent="0.25">
      <c r="O1938">
        <v>1935</v>
      </c>
      <c r="P1938">
        <v>-1.5475639852137979</v>
      </c>
      <c r="Q1938">
        <f t="shared" si="154"/>
        <v>0.21276564329857553</v>
      </c>
      <c r="T1938" t="e">
        <f t="shared" si="153"/>
        <v>#DIV/0!</v>
      </c>
      <c r="X1938">
        <f t="shared" si="155"/>
        <v>0</v>
      </c>
      <c r="Y1938">
        <f t="shared" si="156"/>
        <v>0</v>
      </c>
    </row>
    <row r="1939" spans="15:25" x14ac:dyDescent="0.25">
      <c r="O1939">
        <v>1936</v>
      </c>
      <c r="P1939">
        <v>-1.0444741279201013</v>
      </c>
      <c r="Q1939">
        <f t="shared" si="154"/>
        <v>0.35187681292381373</v>
      </c>
      <c r="T1939" t="e">
        <f t="shared" si="153"/>
        <v>#DIV/0!</v>
      </c>
      <c r="X1939">
        <f t="shared" si="155"/>
        <v>0</v>
      </c>
      <c r="Y1939">
        <f t="shared" si="156"/>
        <v>0</v>
      </c>
    </row>
    <row r="1940" spans="15:25" x14ac:dyDescent="0.25">
      <c r="O1940">
        <v>1937</v>
      </c>
      <c r="P1940">
        <v>0.54873068074583509</v>
      </c>
      <c r="Q1940">
        <f t="shared" si="154"/>
        <v>1.7310543621327064</v>
      </c>
      <c r="T1940" t="e">
        <f t="shared" si="153"/>
        <v>#DIV/0!</v>
      </c>
      <c r="X1940">
        <f t="shared" si="155"/>
        <v>0</v>
      </c>
      <c r="Y1940">
        <f t="shared" si="156"/>
        <v>0</v>
      </c>
    </row>
    <row r="1941" spans="15:25" x14ac:dyDescent="0.25">
      <c r="O1941">
        <v>1938</v>
      </c>
      <c r="P1941">
        <v>-0.13374974461615363</v>
      </c>
      <c r="Q1941">
        <f t="shared" si="154"/>
        <v>0.8748089628647514</v>
      </c>
      <c r="T1941" t="e">
        <f t="shared" si="153"/>
        <v>#DIV/0!</v>
      </c>
      <c r="X1941">
        <f t="shared" si="155"/>
        <v>0</v>
      </c>
      <c r="Y1941">
        <f t="shared" si="156"/>
        <v>0</v>
      </c>
    </row>
    <row r="1942" spans="15:25" x14ac:dyDescent="0.25">
      <c r="O1942">
        <v>1939</v>
      </c>
      <c r="P1942">
        <v>0.2679137588046922</v>
      </c>
      <c r="Q1942">
        <f t="shared" si="154"/>
        <v>1.3072343976964849</v>
      </c>
      <c r="T1942" t="e">
        <f t="shared" si="153"/>
        <v>#DIV/0!</v>
      </c>
      <c r="X1942">
        <f t="shared" si="155"/>
        <v>0</v>
      </c>
      <c r="Y1942">
        <f t="shared" si="156"/>
        <v>0</v>
      </c>
    </row>
    <row r="1943" spans="15:25" x14ac:dyDescent="0.25">
      <c r="O1943">
        <v>1940</v>
      </c>
      <c r="P1943">
        <v>2.0179032962245964</v>
      </c>
      <c r="Q1943">
        <f t="shared" si="154"/>
        <v>7.5225358576052672</v>
      </c>
      <c r="T1943" t="e">
        <f t="shared" si="153"/>
        <v>#DIV/0!</v>
      </c>
      <c r="X1943">
        <f t="shared" si="155"/>
        <v>0</v>
      </c>
      <c r="Y1943">
        <f t="shared" si="156"/>
        <v>0</v>
      </c>
    </row>
    <row r="1944" spans="15:25" x14ac:dyDescent="0.25">
      <c r="O1944">
        <v>1941</v>
      </c>
      <c r="P1944">
        <v>-2.3376874351962038</v>
      </c>
      <c r="Q1944">
        <f t="shared" si="154"/>
        <v>9.6550659912951836E-2</v>
      </c>
      <c r="T1944" t="e">
        <f t="shared" si="153"/>
        <v>#DIV/0!</v>
      </c>
      <c r="X1944">
        <f t="shared" si="155"/>
        <v>0</v>
      </c>
      <c r="Y1944">
        <f t="shared" si="156"/>
        <v>0</v>
      </c>
    </row>
    <row r="1945" spans="15:25" x14ac:dyDescent="0.25">
      <c r="O1945">
        <v>1942</v>
      </c>
      <c r="P1945">
        <v>-0.73089786233753296</v>
      </c>
      <c r="Q1945">
        <f t="shared" si="154"/>
        <v>0.48147649634685841</v>
      </c>
      <c r="T1945" t="e">
        <f t="shared" si="153"/>
        <v>#DIV/0!</v>
      </c>
      <c r="X1945">
        <f t="shared" si="155"/>
        <v>0</v>
      </c>
      <c r="Y1945">
        <f t="shared" si="156"/>
        <v>0</v>
      </c>
    </row>
    <row r="1946" spans="15:25" x14ac:dyDescent="0.25">
      <c r="O1946">
        <v>1943</v>
      </c>
      <c r="P1946">
        <v>0.52824447904995564</v>
      </c>
      <c r="Q1946">
        <f t="shared" si="154"/>
        <v>1.6959524137572926</v>
      </c>
      <c r="T1946" t="e">
        <f t="shared" si="153"/>
        <v>#DIV/0!</v>
      </c>
      <c r="X1946">
        <f t="shared" si="155"/>
        <v>0</v>
      </c>
      <c r="Y1946">
        <f t="shared" si="156"/>
        <v>0</v>
      </c>
    </row>
    <row r="1947" spans="15:25" x14ac:dyDescent="0.25">
      <c r="O1947">
        <v>1944</v>
      </c>
      <c r="P1947">
        <v>0.30280013349119572</v>
      </c>
      <c r="Q1947">
        <f t="shared" si="154"/>
        <v>1.3536438893254135</v>
      </c>
      <c r="T1947" t="e">
        <f t="shared" si="153"/>
        <v>#DIV/0!</v>
      </c>
      <c r="X1947">
        <f t="shared" si="155"/>
        <v>0</v>
      </c>
      <c r="Y1947">
        <f t="shared" si="156"/>
        <v>0</v>
      </c>
    </row>
    <row r="1948" spans="15:25" x14ac:dyDescent="0.25">
      <c r="O1948">
        <v>1945</v>
      </c>
      <c r="P1948">
        <v>0.57077214116008956</v>
      </c>
      <c r="Q1948">
        <f t="shared" si="154"/>
        <v>1.7696329304640253</v>
      </c>
      <c r="T1948" t="e">
        <f t="shared" si="153"/>
        <v>#DIV/0!</v>
      </c>
      <c r="X1948">
        <f t="shared" si="155"/>
        <v>0</v>
      </c>
      <c r="Y1948">
        <f t="shared" si="156"/>
        <v>0</v>
      </c>
    </row>
    <row r="1949" spans="15:25" x14ac:dyDescent="0.25">
      <c r="O1949">
        <v>1946</v>
      </c>
      <c r="P1949">
        <v>0.52024099164866944</v>
      </c>
      <c r="Q1949">
        <f t="shared" si="154"/>
        <v>1.6824330531627574</v>
      </c>
      <c r="T1949" t="e">
        <f t="shared" si="153"/>
        <v>#DIV/0!</v>
      </c>
      <c r="X1949">
        <f t="shared" si="155"/>
        <v>0</v>
      </c>
      <c r="Y1949">
        <f t="shared" si="156"/>
        <v>0</v>
      </c>
    </row>
    <row r="1950" spans="15:25" x14ac:dyDescent="0.25">
      <c r="O1950">
        <v>1947</v>
      </c>
      <c r="P1950">
        <v>-0.41202829803877017</v>
      </c>
      <c r="Q1950">
        <f t="shared" si="154"/>
        <v>0.66230553383926527</v>
      </c>
      <c r="T1950" t="e">
        <f t="shared" si="153"/>
        <v>#DIV/0!</v>
      </c>
      <c r="X1950">
        <f t="shared" si="155"/>
        <v>0</v>
      </c>
      <c r="Y1950">
        <f t="shared" si="156"/>
        <v>0</v>
      </c>
    </row>
    <row r="1951" spans="15:25" x14ac:dyDescent="0.25">
      <c r="O1951">
        <v>1948</v>
      </c>
      <c r="P1951">
        <v>-0.66913841386808448</v>
      </c>
      <c r="Q1951">
        <f t="shared" si="154"/>
        <v>0.51214964878378777</v>
      </c>
      <c r="T1951" t="e">
        <f t="shared" si="153"/>
        <v>#DIV/0!</v>
      </c>
      <c r="X1951">
        <f t="shared" si="155"/>
        <v>0</v>
      </c>
      <c r="Y1951">
        <f t="shared" si="156"/>
        <v>0</v>
      </c>
    </row>
    <row r="1952" spans="15:25" x14ac:dyDescent="0.25">
      <c r="O1952">
        <v>1949</v>
      </c>
      <c r="P1952">
        <v>0.17856538848999831</v>
      </c>
      <c r="Q1952">
        <f t="shared" si="154"/>
        <v>1.1955010527263887</v>
      </c>
      <c r="T1952" t="e">
        <f t="shared" si="153"/>
        <v>#DIV/0!</v>
      </c>
      <c r="X1952">
        <f t="shared" si="155"/>
        <v>0</v>
      </c>
      <c r="Y1952">
        <f t="shared" si="156"/>
        <v>0</v>
      </c>
    </row>
    <row r="1953" spans="15:25" x14ac:dyDescent="0.25">
      <c r="O1953">
        <v>1950</v>
      </c>
      <c r="P1953">
        <v>0.89559868304266366</v>
      </c>
      <c r="Q1953">
        <f t="shared" si="154"/>
        <v>2.4488014065754466</v>
      </c>
      <c r="T1953" t="e">
        <f t="shared" si="153"/>
        <v>#DIV/0!</v>
      </c>
      <c r="X1953">
        <f t="shared" si="155"/>
        <v>0</v>
      </c>
      <c r="Y1953">
        <f t="shared" si="156"/>
        <v>0</v>
      </c>
    </row>
    <row r="1954" spans="15:25" x14ac:dyDescent="0.25">
      <c r="O1954">
        <v>1951</v>
      </c>
      <c r="P1954">
        <v>-0.70656069917666831</v>
      </c>
      <c r="Q1954">
        <f t="shared" si="154"/>
        <v>0.4933380208685425</v>
      </c>
      <c r="T1954" t="e">
        <f t="shared" si="153"/>
        <v>#DIV/0!</v>
      </c>
      <c r="X1954">
        <f t="shared" si="155"/>
        <v>0</v>
      </c>
      <c r="Y1954">
        <f t="shared" si="156"/>
        <v>0</v>
      </c>
    </row>
    <row r="1955" spans="15:25" x14ac:dyDescent="0.25">
      <c r="O1955">
        <v>1952</v>
      </c>
      <c r="P1955">
        <v>-0.56044915906520509</v>
      </c>
      <c r="Q1955">
        <f t="shared" si="154"/>
        <v>0.57095255772999653</v>
      </c>
      <c r="T1955" t="e">
        <f t="shared" si="153"/>
        <v>#DIV/0!</v>
      </c>
      <c r="X1955">
        <f t="shared" si="155"/>
        <v>0</v>
      </c>
      <c r="Y1955">
        <f t="shared" si="156"/>
        <v>0</v>
      </c>
    </row>
    <row r="1956" spans="15:25" x14ac:dyDescent="0.25">
      <c r="O1956">
        <v>1953</v>
      </c>
      <c r="P1956">
        <v>-1.6412640613837921</v>
      </c>
      <c r="Q1956">
        <f t="shared" si="154"/>
        <v>0.19373499452054663</v>
      </c>
      <c r="T1956" t="e">
        <f t="shared" si="153"/>
        <v>#DIV/0!</v>
      </c>
      <c r="X1956">
        <f t="shared" si="155"/>
        <v>0</v>
      </c>
      <c r="Y1956">
        <f t="shared" si="156"/>
        <v>0</v>
      </c>
    </row>
    <row r="1957" spans="15:25" x14ac:dyDescent="0.25">
      <c r="O1957">
        <v>1954</v>
      </c>
      <c r="P1957">
        <v>0.23112789138401582</v>
      </c>
      <c r="Q1957">
        <f t="shared" si="154"/>
        <v>1.2600203748947276</v>
      </c>
      <c r="T1957" t="e">
        <f t="shared" si="153"/>
        <v>#DIV/0!</v>
      </c>
      <c r="X1957">
        <f t="shared" si="155"/>
        <v>0</v>
      </c>
      <c r="Y1957">
        <f t="shared" si="156"/>
        <v>0</v>
      </c>
    </row>
    <row r="1958" spans="15:25" x14ac:dyDescent="0.25">
      <c r="O1958">
        <v>1955</v>
      </c>
      <c r="P1958">
        <v>-1.2875847864905479</v>
      </c>
      <c r="Q1958">
        <f t="shared" si="154"/>
        <v>0.2759364243130944</v>
      </c>
      <c r="T1958" t="e">
        <f t="shared" si="153"/>
        <v>#DIV/0!</v>
      </c>
      <c r="X1958">
        <f t="shared" si="155"/>
        <v>0</v>
      </c>
      <c r="Y1958">
        <f t="shared" si="156"/>
        <v>0</v>
      </c>
    </row>
    <row r="1959" spans="15:25" x14ac:dyDescent="0.25">
      <c r="O1959">
        <v>1956</v>
      </c>
      <c r="P1959">
        <v>0.12140920599666227</v>
      </c>
      <c r="Q1959">
        <f t="shared" si="154"/>
        <v>1.1290868469562232</v>
      </c>
      <c r="T1959" t="e">
        <f t="shared" si="153"/>
        <v>#DIV/0!</v>
      </c>
      <c r="X1959">
        <f t="shared" si="155"/>
        <v>0</v>
      </c>
      <c r="Y1959">
        <f t="shared" si="156"/>
        <v>0</v>
      </c>
    </row>
    <row r="1960" spans="15:25" x14ac:dyDescent="0.25">
      <c r="O1960">
        <v>1957</v>
      </c>
      <c r="P1960">
        <v>-6.1976430817059995E-2</v>
      </c>
      <c r="Q1960">
        <f t="shared" si="154"/>
        <v>0.93990503932384739</v>
      </c>
      <c r="T1960" t="e">
        <f t="shared" si="153"/>
        <v>#DIV/0!</v>
      </c>
      <c r="X1960">
        <f t="shared" si="155"/>
        <v>0</v>
      </c>
      <c r="Y1960">
        <f t="shared" si="156"/>
        <v>0</v>
      </c>
    </row>
    <row r="1961" spans="15:25" x14ac:dyDescent="0.25">
      <c r="O1961">
        <v>1958</v>
      </c>
      <c r="P1961">
        <v>-0.37922994739783178</v>
      </c>
      <c r="Q1961">
        <f t="shared" si="154"/>
        <v>0.6843882212805118</v>
      </c>
      <c r="T1961" t="e">
        <f t="shared" si="153"/>
        <v>#DIV/0!</v>
      </c>
      <c r="X1961">
        <f t="shared" si="155"/>
        <v>0</v>
      </c>
      <c r="Y1961">
        <f t="shared" si="156"/>
        <v>0</v>
      </c>
    </row>
    <row r="1962" spans="15:25" x14ac:dyDescent="0.25">
      <c r="O1962">
        <v>1959</v>
      </c>
      <c r="P1962">
        <v>-0.64824435561879512</v>
      </c>
      <c r="Q1962">
        <f t="shared" si="154"/>
        <v>0.52296310851426409</v>
      </c>
      <c r="T1962" t="e">
        <f t="shared" si="153"/>
        <v>#DIV/0!</v>
      </c>
      <c r="X1962">
        <f t="shared" si="155"/>
        <v>0</v>
      </c>
      <c r="Y1962">
        <f t="shared" si="156"/>
        <v>0</v>
      </c>
    </row>
    <row r="1963" spans="15:25" x14ac:dyDescent="0.25">
      <c r="O1963">
        <v>1960</v>
      </c>
      <c r="P1963">
        <v>1.1530213647025178</v>
      </c>
      <c r="Q1963">
        <f t="shared" si="154"/>
        <v>3.1677493918099158</v>
      </c>
      <c r="T1963" t="e">
        <f t="shared" si="153"/>
        <v>#DIV/0!</v>
      </c>
      <c r="X1963">
        <f t="shared" si="155"/>
        <v>0</v>
      </c>
      <c r="Y1963">
        <f t="shared" si="156"/>
        <v>0</v>
      </c>
    </row>
    <row r="1964" spans="15:25" x14ac:dyDescent="0.25">
      <c r="O1964">
        <v>1961</v>
      </c>
      <c r="P1964">
        <v>0.31384212405662398</v>
      </c>
      <c r="Q1964">
        <f t="shared" si="154"/>
        <v>1.3686736388476035</v>
      </c>
      <c r="T1964" t="e">
        <f t="shared" si="153"/>
        <v>#DIV/0!</v>
      </c>
      <c r="X1964">
        <f t="shared" si="155"/>
        <v>0</v>
      </c>
      <c r="Y1964">
        <f t="shared" si="156"/>
        <v>0</v>
      </c>
    </row>
    <row r="1965" spans="15:25" x14ac:dyDescent="0.25">
      <c r="O1965">
        <v>1962</v>
      </c>
      <c r="P1965">
        <v>-1.1875960504720107</v>
      </c>
      <c r="Q1965">
        <f t="shared" si="154"/>
        <v>0.30495347637896314</v>
      </c>
      <c r="T1965" t="e">
        <f t="shared" si="153"/>
        <v>#DIV/0!</v>
      </c>
      <c r="X1965">
        <f t="shared" si="155"/>
        <v>0</v>
      </c>
      <c r="Y1965">
        <f t="shared" si="156"/>
        <v>0</v>
      </c>
    </row>
    <row r="1966" spans="15:25" x14ac:dyDescent="0.25">
      <c r="O1966">
        <v>1963</v>
      </c>
      <c r="P1966">
        <v>0.35894233523399621</v>
      </c>
      <c r="Q1966">
        <f t="shared" si="154"/>
        <v>1.4318142339582984</v>
      </c>
      <c r="T1966" t="e">
        <f t="shared" si="153"/>
        <v>#DIV/0!</v>
      </c>
      <c r="X1966">
        <f t="shared" si="155"/>
        <v>0</v>
      </c>
      <c r="Y1966">
        <f t="shared" si="156"/>
        <v>0</v>
      </c>
    </row>
    <row r="1967" spans="15:25" x14ac:dyDescent="0.25">
      <c r="O1967">
        <v>1964</v>
      </c>
      <c r="P1967">
        <v>-1.0911575885465818</v>
      </c>
      <c r="Q1967">
        <f t="shared" si="154"/>
        <v>0.33582751852449039</v>
      </c>
      <c r="T1967" t="e">
        <f t="shared" si="153"/>
        <v>#DIV/0!</v>
      </c>
      <c r="X1967">
        <f t="shared" si="155"/>
        <v>0</v>
      </c>
      <c r="Y1967">
        <f t="shared" si="156"/>
        <v>0</v>
      </c>
    </row>
    <row r="1968" spans="15:25" x14ac:dyDescent="0.25">
      <c r="O1968">
        <v>1965</v>
      </c>
      <c r="P1968">
        <v>0.56824442842768252</v>
      </c>
      <c r="Q1968">
        <f t="shared" si="154"/>
        <v>1.7651654553994871</v>
      </c>
      <c r="T1968" t="e">
        <f t="shared" ref="T1968:T2003" si="157">ROUND(AVERAGE(R1968:S1968),2)</f>
        <v>#DIV/0!</v>
      </c>
      <c r="X1968">
        <f t="shared" si="155"/>
        <v>0</v>
      </c>
      <c r="Y1968">
        <f t="shared" si="156"/>
        <v>0</v>
      </c>
    </row>
    <row r="1969" spans="15:25" x14ac:dyDescent="0.25">
      <c r="O1969">
        <v>1966</v>
      </c>
      <c r="P1969">
        <v>-2.2284677386604921</v>
      </c>
      <c r="Q1969">
        <f t="shared" si="154"/>
        <v>0.10769331808564479</v>
      </c>
      <c r="T1969" t="e">
        <f t="shared" si="157"/>
        <v>#DIV/0!</v>
      </c>
      <c r="X1969">
        <f t="shared" si="155"/>
        <v>0</v>
      </c>
      <c r="Y1969">
        <f t="shared" si="156"/>
        <v>0</v>
      </c>
    </row>
    <row r="1970" spans="15:25" x14ac:dyDescent="0.25">
      <c r="O1970">
        <v>1967</v>
      </c>
      <c r="P1970">
        <v>-1.4890956112886859</v>
      </c>
      <c r="Q1970">
        <f t="shared" si="154"/>
        <v>0.22557657222102095</v>
      </c>
      <c r="T1970" t="e">
        <f t="shared" si="157"/>
        <v>#DIV/0!</v>
      </c>
      <c r="X1970">
        <f t="shared" si="155"/>
        <v>0</v>
      </c>
      <c r="Y1970">
        <f t="shared" si="156"/>
        <v>0</v>
      </c>
    </row>
    <row r="1971" spans="15:25" x14ac:dyDescent="0.25">
      <c r="O1971">
        <v>1968</v>
      </c>
      <c r="P1971">
        <v>0.55829417371490442</v>
      </c>
      <c r="Q1971">
        <f t="shared" si="154"/>
        <v>1.7476887027721568</v>
      </c>
      <c r="T1971" t="e">
        <f t="shared" si="157"/>
        <v>#DIV/0!</v>
      </c>
      <c r="X1971">
        <f t="shared" si="155"/>
        <v>0</v>
      </c>
      <c r="Y1971">
        <f t="shared" si="156"/>
        <v>0</v>
      </c>
    </row>
    <row r="1972" spans="15:25" x14ac:dyDescent="0.25">
      <c r="O1972">
        <v>1969</v>
      </c>
      <c r="P1972">
        <v>1.0860494998355303</v>
      </c>
      <c r="Q1972">
        <f t="shared" si="154"/>
        <v>2.9625473807501947</v>
      </c>
      <c r="T1972" t="e">
        <f t="shared" si="157"/>
        <v>#DIV/0!</v>
      </c>
      <c r="X1972">
        <f t="shared" si="155"/>
        <v>0</v>
      </c>
      <c r="Y1972">
        <f t="shared" si="156"/>
        <v>0</v>
      </c>
    </row>
    <row r="1973" spans="15:25" x14ac:dyDescent="0.25">
      <c r="O1973">
        <v>1970</v>
      </c>
      <c r="P1973">
        <v>-0.53919411398023287</v>
      </c>
      <c r="Q1973">
        <f t="shared" si="154"/>
        <v>0.58321807032805506</v>
      </c>
      <c r="T1973" t="e">
        <f t="shared" si="157"/>
        <v>#DIV/0!</v>
      </c>
      <c r="X1973">
        <f t="shared" si="155"/>
        <v>0</v>
      </c>
      <c r="Y1973">
        <f t="shared" si="156"/>
        <v>0</v>
      </c>
    </row>
    <row r="1974" spans="15:25" x14ac:dyDescent="0.25">
      <c r="O1974">
        <v>1971</v>
      </c>
      <c r="P1974">
        <v>1.0530689430990048</v>
      </c>
      <c r="Q1974">
        <f t="shared" si="154"/>
        <v>2.8664345577858317</v>
      </c>
      <c r="T1974" t="e">
        <f t="shared" si="157"/>
        <v>#DIV/0!</v>
      </c>
      <c r="X1974">
        <f t="shared" si="155"/>
        <v>0</v>
      </c>
      <c r="Y1974">
        <f t="shared" si="156"/>
        <v>0</v>
      </c>
    </row>
    <row r="1975" spans="15:25" x14ac:dyDescent="0.25">
      <c r="O1975">
        <v>1972</v>
      </c>
      <c r="P1975">
        <v>2.1878172144307073</v>
      </c>
      <c r="Q1975">
        <f t="shared" si="154"/>
        <v>8.9157307311216965</v>
      </c>
      <c r="T1975" t="e">
        <f t="shared" si="157"/>
        <v>#DIV/0!</v>
      </c>
      <c r="X1975">
        <f t="shared" si="155"/>
        <v>0</v>
      </c>
      <c r="Y1975">
        <f t="shared" si="156"/>
        <v>0</v>
      </c>
    </row>
    <row r="1976" spans="15:25" x14ac:dyDescent="0.25">
      <c r="O1976">
        <v>1973</v>
      </c>
      <c r="P1976">
        <v>0.40797264756080942</v>
      </c>
      <c r="Q1976">
        <f t="shared" si="154"/>
        <v>1.5037660289387176</v>
      </c>
      <c r="T1976" t="e">
        <f t="shared" si="157"/>
        <v>#DIV/0!</v>
      </c>
      <c r="X1976">
        <f t="shared" si="155"/>
        <v>0</v>
      </c>
      <c r="Y1976">
        <f t="shared" si="156"/>
        <v>0</v>
      </c>
    </row>
    <row r="1977" spans="15:25" x14ac:dyDescent="0.25">
      <c r="O1977">
        <v>1974</v>
      </c>
      <c r="P1977">
        <v>1.115777301702445</v>
      </c>
      <c r="Q1977">
        <f t="shared" si="154"/>
        <v>3.051939535230233</v>
      </c>
      <c r="T1977" t="e">
        <f t="shared" si="157"/>
        <v>#DIV/0!</v>
      </c>
      <c r="X1977">
        <f t="shared" si="155"/>
        <v>0</v>
      </c>
      <c r="Y1977">
        <f t="shared" si="156"/>
        <v>0</v>
      </c>
    </row>
    <row r="1978" spans="15:25" x14ac:dyDescent="0.25">
      <c r="O1978">
        <v>1975</v>
      </c>
      <c r="P1978">
        <v>0.18736742699361145</v>
      </c>
      <c r="Q1978">
        <f t="shared" si="154"/>
        <v>1.2060703464500611</v>
      </c>
      <c r="T1978" t="e">
        <f t="shared" si="157"/>
        <v>#DIV/0!</v>
      </c>
      <c r="X1978">
        <f t="shared" si="155"/>
        <v>0</v>
      </c>
      <c r="Y1978">
        <f t="shared" si="156"/>
        <v>0</v>
      </c>
    </row>
    <row r="1979" spans="15:25" x14ac:dyDescent="0.25">
      <c r="O1979">
        <v>1976</v>
      </c>
      <c r="P1979">
        <v>-3.6442391895092054E-2</v>
      </c>
      <c r="Q1979">
        <f t="shared" si="154"/>
        <v>0.96421363881684841</v>
      </c>
      <c r="T1979" t="e">
        <f t="shared" si="157"/>
        <v>#DIV/0!</v>
      </c>
      <c r="X1979">
        <f t="shared" si="155"/>
        <v>0</v>
      </c>
      <c r="Y1979">
        <f t="shared" si="156"/>
        <v>0</v>
      </c>
    </row>
    <row r="1980" spans="15:25" x14ac:dyDescent="0.25">
      <c r="O1980">
        <v>1977</v>
      </c>
      <c r="P1980">
        <v>1.9099823848288744</v>
      </c>
      <c r="Q1980">
        <f t="shared" si="154"/>
        <v>6.7529698427641902</v>
      </c>
      <c r="T1980" t="e">
        <f t="shared" si="157"/>
        <v>#DIV/0!</v>
      </c>
      <c r="X1980">
        <f t="shared" si="155"/>
        <v>0</v>
      </c>
      <c r="Y1980">
        <f t="shared" si="156"/>
        <v>0</v>
      </c>
    </row>
    <row r="1981" spans="15:25" x14ac:dyDescent="0.25">
      <c r="O1981">
        <v>1978</v>
      </c>
      <c r="P1981">
        <v>-1.4200494299716455</v>
      </c>
      <c r="Q1981">
        <f t="shared" si="154"/>
        <v>0.24170206927532265</v>
      </c>
      <c r="T1981" t="e">
        <f t="shared" si="157"/>
        <v>#DIV/0!</v>
      </c>
      <c r="X1981">
        <f t="shared" si="155"/>
        <v>0</v>
      </c>
      <c r="Y1981">
        <f t="shared" si="156"/>
        <v>0</v>
      </c>
    </row>
    <row r="1982" spans="15:25" x14ac:dyDescent="0.25">
      <c r="O1982">
        <v>1979</v>
      </c>
      <c r="P1982">
        <v>-0.74927647326334523</v>
      </c>
      <c r="Q1982">
        <f t="shared" si="154"/>
        <v>0.47270844624105363</v>
      </c>
      <c r="T1982" t="e">
        <f t="shared" si="157"/>
        <v>#DIV/0!</v>
      </c>
      <c r="X1982">
        <f t="shared" si="155"/>
        <v>0</v>
      </c>
      <c r="Y1982">
        <f t="shared" si="156"/>
        <v>0</v>
      </c>
    </row>
    <row r="1983" spans="15:25" x14ac:dyDescent="0.25">
      <c r="O1983">
        <v>1980</v>
      </c>
      <c r="P1983">
        <v>-0.42478347859011484</v>
      </c>
      <c r="Q1983">
        <f t="shared" si="154"/>
        <v>0.65391135561143099</v>
      </c>
      <c r="T1983" t="e">
        <f t="shared" si="157"/>
        <v>#DIV/0!</v>
      </c>
      <c r="X1983">
        <f t="shared" si="155"/>
        <v>0</v>
      </c>
      <c r="Y1983">
        <f t="shared" si="156"/>
        <v>0</v>
      </c>
    </row>
    <row r="1984" spans="15:25" x14ac:dyDescent="0.25">
      <c r="O1984">
        <v>1981</v>
      </c>
      <c r="P1984">
        <v>1.3193892797045821</v>
      </c>
      <c r="Q1984">
        <f t="shared" si="154"/>
        <v>3.741135891818677</v>
      </c>
      <c r="T1984" t="e">
        <f t="shared" si="157"/>
        <v>#DIV/0!</v>
      </c>
      <c r="X1984">
        <f t="shared" si="155"/>
        <v>0</v>
      </c>
      <c r="Y1984">
        <f t="shared" si="156"/>
        <v>0</v>
      </c>
    </row>
    <row r="1985" spans="15:25" x14ac:dyDescent="0.25">
      <c r="O1985">
        <v>1982</v>
      </c>
      <c r="P1985">
        <v>1.0553570797092224</v>
      </c>
      <c r="Q1985">
        <f t="shared" si="154"/>
        <v>2.8730008610729061</v>
      </c>
      <c r="T1985" t="e">
        <f t="shared" si="157"/>
        <v>#DIV/0!</v>
      </c>
      <c r="X1985">
        <f t="shared" si="155"/>
        <v>0</v>
      </c>
      <c r="Y1985">
        <f t="shared" si="156"/>
        <v>0</v>
      </c>
    </row>
    <row r="1986" spans="15:25" x14ac:dyDescent="0.25">
      <c r="O1986">
        <v>1983</v>
      </c>
      <c r="P1986">
        <v>1.5429014166193726</v>
      </c>
      <c r="Q1986">
        <f t="shared" si="154"/>
        <v>4.6781438434951204</v>
      </c>
      <c r="T1986" t="e">
        <f t="shared" si="157"/>
        <v>#DIV/0!</v>
      </c>
      <c r="X1986">
        <f t="shared" si="155"/>
        <v>0</v>
      </c>
      <c r="Y1986">
        <f t="shared" si="156"/>
        <v>0</v>
      </c>
    </row>
    <row r="1987" spans="15:25" x14ac:dyDescent="0.25">
      <c r="O1987">
        <v>1984</v>
      </c>
      <c r="P1987">
        <v>-0.31130178298945199</v>
      </c>
      <c r="Q1987">
        <f t="shared" si="154"/>
        <v>0.73249278864731904</v>
      </c>
      <c r="T1987" t="e">
        <f t="shared" si="157"/>
        <v>#DIV/0!</v>
      </c>
      <c r="X1987">
        <f t="shared" si="155"/>
        <v>0</v>
      </c>
      <c r="Y1987">
        <f t="shared" si="156"/>
        <v>0</v>
      </c>
    </row>
    <row r="1988" spans="15:25" x14ac:dyDescent="0.25">
      <c r="O1988">
        <v>1985</v>
      </c>
      <c r="P1988">
        <v>-2.2541474182283179</v>
      </c>
      <c r="Q1988">
        <f t="shared" si="154"/>
        <v>0.10496299513490563</v>
      </c>
      <c r="T1988" t="e">
        <f t="shared" si="157"/>
        <v>#DIV/0!</v>
      </c>
      <c r="X1988">
        <f t="shared" si="155"/>
        <v>0</v>
      </c>
      <c r="Y1988">
        <f t="shared" si="156"/>
        <v>0</v>
      </c>
    </row>
    <row r="1989" spans="15:25" x14ac:dyDescent="0.25">
      <c r="O1989">
        <v>1986</v>
      </c>
      <c r="P1989">
        <v>-0.39316459200693354</v>
      </c>
      <c r="Q1989">
        <f t="shared" ref="Q1989:Q2003" si="158">EXP(P1989)</f>
        <v>0.67491765239277135</v>
      </c>
      <c r="T1989" t="e">
        <f t="shared" si="157"/>
        <v>#DIV/0!</v>
      </c>
      <c r="X1989">
        <f t="shared" si="155"/>
        <v>0</v>
      </c>
      <c r="Y1989">
        <f t="shared" si="156"/>
        <v>0</v>
      </c>
    </row>
    <row r="1990" spans="15:25" x14ac:dyDescent="0.25">
      <c r="O1990">
        <v>1987</v>
      </c>
      <c r="P1990">
        <v>-1.3051589784062918</v>
      </c>
      <c r="Q1990">
        <f t="shared" si="158"/>
        <v>0.27112942789479205</v>
      </c>
      <c r="T1990" t="e">
        <f t="shared" si="157"/>
        <v>#DIV/0!</v>
      </c>
      <c r="X1990">
        <f t="shared" si="155"/>
        <v>0</v>
      </c>
      <c r="Y1990">
        <f t="shared" si="156"/>
        <v>0</v>
      </c>
    </row>
    <row r="1991" spans="15:25" x14ac:dyDescent="0.25">
      <c r="O1991">
        <v>1988</v>
      </c>
      <c r="P1991">
        <v>0.54970023482293007</v>
      </c>
      <c r="Q1991">
        <f t="shared" si="158"/>
        <v>1.7327335268361377</v>
      </c>
      <c r="T1991" t="e">
        <f t="shared" si="157"/>
        <v>#DIV/0!</v>
      </c>
      <c r="X1991">
        <f t="shared" si="155"/>
        <v>0</v>
      </c>
      <c r="Y1991">
        <f t="shared" si="156"/>
        <v>0</v>
      </c>
    </row>
    <row r="1992" spans="15:25" x14ac:dyDescent="0.25">
      <c r="O1992">
        <v>1989</v>
      </c>
      <c r="P1992">
        <v>0.62154835670332664</v>
      </c>
      <c r="Q1992">
        <f t="shared" si="158"/>
        <v>1.8618085549963785</v>
      </c>
      <c r="T1992" t="e">
        <f t="shared" si="157"/>
        <v>#DIV/0!</v>
      </c>
      <c r="X1992">
        <f t="shared" si="155"/>
        <v>0</v>
      </c>
      <c r="Y1992">
        <f t="shared" si="156"/>
        <v>0</v>
      </c>
    </row>
    <row r="1993" spans="15:25" x14ac:dyDescent="0.25">
      <c r="O1993">
        <v>1990</v>
      </c>
      <c r="P1993">
        <v>-6.0257871434595933E-2</v>
      </c>
      <c r="Q1993">
        <f t="shared" si="158"/>
        <v>0.94152171072280721</v>
      </c>
      <c r="T1993" t="e">
        <f t="shared" si="157"/>
        <v>#DIV/0!</v>
      </c>
      <c r="X1993">
        <f t="shared" si="155"/>
        <v>0</v>
      </c>
      <c r="Y1993">
        <f t="shared" si="156"/>
        <v>0</v>
      </c>
    </row>
    <row r="1994" spans="15:25" x14ac:dyDescent="0.25">
      <c r="O1994">
        <v>1991</v>
      </c>
      <c r="P1994">
        <v>0.22266717579711284</v>
      </c>
      <c r="Q1994">
        <f t="shared" si="158"/>
        <v>1.2494046724146304</v>
      </c>
      <c r="T1994" t="e">
        <f t="shared" si="157"/>
        <v>#DIV/0!</v>
      </c>
      <c r="X1994">
        <f t="shared" si="155"/>
        <v>0</v>
      </c>
      <c r="Y1994">
        <f t="shared" si="156"/>
        <v>0</v>
      </c>
    </row>
    <row r="1995" spans="15:25" x14ac:dyDescent="0.25">
      <c r="O1995">
        <v>1992</v>
      </c>
      <c r="P1995">
        <v>-1.2019591149789255</v>
      </c>
      <c r="Q1995">
        <f t="shared" si="158"/>
        <v>0.30060471545429668</v>
      </c>
      <c r="T1995" t="e">
        <f t="shared" si="157"/>
        <v>#DIV/0!</v>
      </c>
      <c r="X1995">
        <f t="shared" si="155"/>
        <v>0</v>
      </c>
      <c r="Y1995">
        <f t="shared" si="156"/>
        <v>0</v>
      </c>
    </row>
    <row r="1996" spans="15:25" x14ac:dyDescent="0.25">
      <c r="O1996">
        <v>1993</v>
      </c>
      <c r="P1996">
        <v>-1.5042255400869549</v>
      </c>
      <c r="Q1996">
        <f t="shared" si="158"/>
        <v>0.22218930392488837</v>
      </c>
      <c r="T1996" t="e">
        <f t="shared" si="157"/>
        <v>#DIV/0!</v>
      </c>
      <c r="X1996">
        <f t="shared" si="155"/>
        <v>0</v>
      </c>
      <c r="Y1996">
        <f t="shared" si="156"/>
        <v>0</v>
      </c>
    </row>
    <row r="1997" spans="15:25" x14ac:dyDescent="0.25">
      <c r="O1997">
        <v>1994</v>
      </c>
      <c r="P1997">
        <v>0.68815107523202923</v>
      </c>
      <c r="Q1997">
        <f t="shared" si="158"/>
        <v>1.9900327088951093</v>
      </c>
      <c r="T1997" t="e">
        <f t="shared" si="157"/>
        <v>#DIV/0!</v>
      </c>
      <c r="X1997">
        <f t="shared" si="155"/>
        <v>0</v>
      </c>
      <c r="Y1997">
        <f t="shared" si="156"/>
        <v>0</v>
      </c>
    </row>
    <row r="1998" spans="15:25" x14ac:dyDescent="0.25">
      <c r="O1998">
        <v>1995</v>
      </c>
      <c r="P1998">
        <v>0.15940076730892028</v>
      </c>
      <c r="Q1998">
        <f t="shared" si="158"/>
        <v>1.1728078755645313</v>
      </c>
      <c r="T1998" t="e">
        <f t="shared" si="157"/>
        <v>#DIV/0!</v>
      </c>
      <c r="X1998">
        <f t="shared" si="155"/>
        <v>0</v>
      </c>
      <c r="Y1998">
        <f t="shared" si="156"/>
        <v>0</v>
      </c>
    </row>
    <row r="1999" spans="15:25" x14ac:dyDescent="0.25">
      <c r="O1999">
        <v>1996</v>
      </c>
      <c r="P1999">
        <v>-0.65394799266271031</v>
      </c>
      <c r="Q1999">
        <f t="shared" si="158"/>
        <v>0.51998880698732264</v>
      </c>
      <c r="T1999" t="e">
        <f t="shared" si="157"/>
        <v>#DIV/0!</v>
      </c>
      <c r="X1999">
        <f t="shared" ref="X1999:X2003" si="159">COUNTIFS($Q$4:$Q$2003,"&gt;"&amp;R1999,$Q$4:$Q$2003,"&lt;="&amp;S1999)/2000</f>
        <v>0</v>
      </c>
      <c r="Y1999">
        <f t="shared" ref="Y1999:Y2003" si="160">X1999/(0.125)</f>
        <v>0</v>
      </c>
    </row>
    <row r="2000" spans="15:25" x14ac:dyDescent="0.25">
      <c r="O2000">
        <v>1997</v>
      </c>
      <c r="P2000">
        <v>5.2379263224102092E-3</v>
      </c>
      <c r="Q2000">
        <f t="shared" si="158"/>
        <v>1.0052516682410657</v>
      </c>
      <c r="T2000" t="e">
        <f t="shared" si="157"/>
        <v>#DIV/0!</v>
      </c>
      <c r="X2000">
        <f t="shared" si="159"/>
        <v>0</v>
      </c>
      <c r="Y2000">
        <f t="shared" si="160"/>
        <v>0</v>
      </c>
    </row>
    <row r="2001" spans="15:25" x14ac:dyDescent="0.25">
      <c r="O2001">
        <v>1998</v>
      </c>
      <c r="P2001">
        <v>-0.41142749705894832</v>
      </c>
      <c r="Q2001">
        <f t="shared" si="158"/>
        <v>0.66270356721038415</v>
      </c>
      <c r="T2001" t="e">
        <f t="shared" si="157"/>
        <v>#DIV/0!</v>
      </c>
      <c r="X2001">
        <f t="shared" si="159"/>
        <v>0</v>
      </c>
      <c r="Y2001">
        <f t="shared" si="160"/>
        <v>0</v>
      </c>
    </row>
    <row r="2002" spans="15:25" x14ac:dyDescent="0.25">
      <c r="O2002">
        <v>1999</v>
      </c>
      <c r="P2002">
        <v>-2.3318602632413699</v>
      </c>
      <c r="Q2002">
        <f t="shared" si="158"/>
        <v>9.7114919633162863E-2</v>
      </c>
      <c r="T2002" t="e">
        <f t="shared" si="157"/>
        <v>#DIV/0!</v>
      </c>
      <c r="X2002">
        <f t="shared" si="159"/>
        <v>0</v>
      </c>
      <c r="Y2002">
        <f t="shared" si="160"/>
        <v>0</v>
      </c>
    </row>
    <row r="2003" spans="15:25" x14ac:dyDescent="0.25">
      <c r="O2003">
        <v>2000</v>
      </c>
      <c r="P2003">
        <v>2.4370223691119803</v>
      </c>
      <c r="Q2003">
        <f t="shared" si="158"/>
        <v>11.438929073483319</v>
      </c>
      <c r="T2003" t="e">
        <f t="shared" si="157"/>
        <v>#DIV/0!</v>
      </c>
      <c r="X2003">
        <f t="shared" si="159"/>
        <v>0</v>
      </c>
      <c r="Y2003">
        <f t="shared" si="16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3BEF4-CD66-47D7-A818-17722298FE84}">
  <dimension ref="A3:N205"/>
  <sheetViews>
    <sheetView topLeftCell="A169" workbookViewId="0">
      <selection activeCell="J206" sqref="J206"/>
    </sheetView>
  </sheetViews>
  <sheetFormatPr defaultRowHeight="15" x14ac:dyDescent="0.25"/>
  <sheetData>
    <row r="3" spans="1:14" x14ac:dyDescent="0.25">
      <c r="B3" t="s">
        <v>12</v>
      </c>
      <c r="C3" t="s">
        <v>13</v>
      </c>
    </row>
    <row r="4" spans="1:14" x14ac:dyDescent="0.25">
      <c r="A4">
        <v>1</v>
      </c>
      <c r="B4">
        <v>4</v>
      </c>
      <c r="C4">
        <v>0</v>
      </c>
      <c r="F4" t="s">
        <v>12</v>
      </c>
      <c r="J4" t="s">
        <v>12</v>
      </c>
    </row>
    <row r="5" spans="1:14" x14ac:dyDescent="0.25">
      <c r="A5">
        <v>2</v>
      </c>
      <c r="B5">
        <v>4</v>
      </c>
      <c r="C5">
        <v>0</v>
      </c>
      <c r="E5">
        <v>0</v>
      </c>
      <c r="F5">
        <v>0</v>
      </c>
      <c r="I5">
        <v>0</v>
      </c>
      <c r="J5">
        <f>49/50</f>
        <v>0.98</v>
      </c>
    </row>
    <row r="6" spans="1:14" x14ac:dyDescent="0.25">
      <c r="A6">
        <v>3</v>
      </c>
      <c r="B6">
        <v>4</v>
      </c>
      <c r="C6">
        <v>0</v>
      </c>
      <c r="E6">
        <v>1</v>
      </c>
      <c r="F6">
        <v>0</v>
      </c>
      <c r="I6">
        <v>1</v>
      </c>
      <c r="J6">
        <v>0</v>
      </c>
    </row>
    <row r="7" spans="1:14" x14ac:dyDescent="0.25">
      <c r="A7">
        <v>4</v>
      </c>
      <c r="B7">
        <v>4</v>
      </c>
      <c r="C7">
        <v>0</v>
      </c>
      <c r="E7">
        <v>2</v>
      </c>
      <c r="F7">
        <v>0</v>
      </c>
      <c r="I7">
        <v>2</v>
      </c>
      <c r="J7">
        <v>0</v>
      </c>
    </row>
    <row r="8" spans="1:14" x14ac:dyDescent="0.25">
      <c r="A8">
        <v>5</v>
      </c>
      <c r="B8">
        <v>4</v>
      </c>
      <c r="C8">
        <v>0</v>
      </c>
      <c r="E8">
        <v>3</v>
      </c>
      <c r="F8">
        <v>0</v>
      </c>
      <c r="I8">
        <v>3</v>
      </c>
      <c r="J8">
        <v>0</v>
      </c>
    </row>
    <row r="9" spans="1:14" x14ac:dyDescent="0.25">
      <c r="A9">
        <v>6</v>
      </c>
      <c r="B9">
        <v>4</v>
      </c>
      <c r="C9">
        <v>0</v>
      </c>
      <c r="E9">
        <v>4</v>
      </c>
      <c r="F9">
        <v>1</v>
      </c>
      <c r="I9">
        <v>4</v>
      </c>
      <c r="J9">
        <v>0</v>
      </c>
    </row>
    <row r="10" spans="1:14" x14ac:dyDescent="0.25">
      <c r="A10">
        <v>7</v>
      </c>
      <c r="B10">
        <v>4</v>
      </c>
      <c r="C10">
        <v>0</v>
      </c>
      <c r="E10">
        <v>5</v>
      </c>
      <c r="F10">
        <v>0</v>
      </c>
      <c r="I10">
        <v>5</v>
      </c>
      <c r="J10">
        <v>0</v>
      </c>
    </row>
    <row r="11" spans="1:14" x14ac:dyDescent="0.25">
      <c r="A11">
        <v>8</v>
      </c>
      <c r="B11">
        <v>4</v>
      </c>
      <c r="C11">
        <v>0</v>
      </c>
      <c r="I11">
        <v>6</v>
      </c>
      <c r="J11">
        <v>0</v>
      </c>
    </row>
    <row r="12" spans="1:14" x14ac:dyDescent="0.25">
      <c r="A12">
        <v>9</v>
      </c>
      <c r="B12">
        <v>4</v>
      </c>
      <c r="C12">
        <v>0</v>
      </c>
      <c r="I12">
        <v>7</v>
      </c>
      <c r="J12">
        <v>0</v>
      </c>
    </row>
    <row r="13" spans="1:14" x14ac:dyDescent="0.25">
      <c r="A13">
        <v>10</v>
      </c>
      <c r="B13">
        <v>4</v>
      </c>
      <c r="C13">
        <v>0</v>
      </c>
      <c r="I13">
        <v>8</v>
      </c>
      <c r="J13">
        <v>0</v>
      </c>
      <c r="N13" t="s">
        <v>13</v>
      </c>
    </row>
    <row r="14" spans="1:14" x14ac:dyDescent="0.25">
      <c r="A14">
        <v>11</v>
      </c>
      <c r="B14">
        <v>4</v>
      </c>
      <c r="C14">
        <v>200</v>
      </c>
      <c r="F14" t="s">
        <v>12</v>
      </c>
      <c r="I14">
        <v>9</v>
      </c>
      <c r="J14">
        <v>0</v>
      </c>
      <c r="M14" t="s">
        <v>16</v>
      </c>
      <c r="N14">
        <v>1</v>
      </c>
    </row>
    <row r="15" spans="1:14" x14ac:dyDescent="0.25">
      <c r="A15">
        <v>12</v>
      </c>
      <c r="B15">
        <v>4</v>
      </c>
      <c r="C15">
        <v>0</v>
      </c>
      <c r="E15" t="s">
        <v>14</v>
      </c>
      <c r="F15">
        <v>0</v>
      </c>
      <c r="I15">
        <v>10</v>
      </c>
      <c r="J15">
        <v>0</v>
      </c>
      <c r="M15" t="s">
        <v>17</v>
      </c>
      <c r="N15">
        <v>0.05</v>
      </c>
    </row>
    <row r="16" spans="1:14" x14ac:dyDescent="0.25">
      <c r="A16">
        <v>13</v>
      </c>
      <c r="B16">
        <v>4</v>
      </c>
      <c r="C16">
        <v>0</v>
      </c>
      <c r="E16" t="s">
        <v>15</v>
      </c>
      <c r="F16">
        <v>1</v>
      </c>
      <c r="I16">
        <v>11</v>
      </c>
      <c r="J16">
        <v>0</v>
      </c>
    </row>
    <row r="17" spans="1:10" x14ac:dyDescent="0.25">
      <c r="A17">
        <v>14</v>
      </c>
      <c r="B17">
        <v>4</v>
      </c>
      <c r="C17">
        <v>0</v>
      </c>
      <c r="I17">
        <v>12</v>
      </c>
      <c r="J17">
        <v>0</v>
      </c>
    </row>
    <row r="18" spans="1:10" x14ac:dyDescent="0.25">
      <c r="A18">
        <v>15</v>
      </c>
      <c r="B18">
        <v>4</v>
      </c>
      <c r="C18">
        <v>0</v>
      </c>
      <c r="I18">
        <v>13</v>
      </c>
      <c r="J18">
        <v>0</v>
      </c>
    </row>
    <row r="19" spans="1:10" x14ac:dyDescent="0.25">
      <c r="A19">
        <v>16</v>
      </c>
      <c r="B19">
        <v>4</v>
      </c>
      <c r="C19">
        <v>0</v>
      </c>
      <c r="I19">
        <v>14</v>
      </c>
      <c r="J19">
        <v>0</v>
      </c>
    </row>
    <row r="20" spans="1:10" x14ac:dyDescent="0.25">
      <c r="A20">
        <v>17</v>
      </c>
      <c r="B20">
        <v>4</v>
      </c>
      <c r="C20">
        <v>0</v>
      </c>
      <c r="I20">
        <v>15</v>
      </c>
      <c r="J20">
        <v>0</v>
      </c>
    </row>
    <row r="21" spans="1:10" x14ac:dyDescent="0.25">
      <c r="A21">
        <v>18</v>
      </c>
      <c r="B21">
        <v>4</v>
      </c>
      <c r="C21">
        <v>0</v>
      </c>
      <c r="I21">
        <v>16</v>
      </c>
      <c r="J21">
        <v>0</v>
      </c>
    </row>
    <row r="22" spans="1:10" x14ac:dyDescent="0.25">
      <c r="A22">
        <v>19</v>
      </c>
      <c r="B22">
        <v>4</v>
      </c>
      <c r="C22">
        <v>0</v>
      </c>
      <c r="I22">
        <v>17</v>
      </c>
      <c r="J22">
        <v>0</v>
      </c>
    </row>
    <row r="23" spans="1:10" x14ac:dyDescent="0.25">
      <c r="A23">
        <v>20</v>
      </c>
      <c r="B23">
        <v>4</v>
      </c>
      <c r="C23">
        <v>0</v>
      </c>
      <c r="I23">
        <v>18</v>
      </c>
      <c r="J23">
        <v>0</v>
      </c>
    </row>
    <row r="24" spans="1:10" x14ac:dyDescent="0.25">
      <c r="A24">
        <v>21</v>
      </c>
      <c r="B24">
        <v>4</v>
      </c>
      <c r="C24">
        <v>0</v>
      </c>
      <c r="I24">
        <v>19</v>
      </c>
      <c r="J24">
        <v>0</v>
      </c>
    </row>
    <row r="25" spans="1:10" x14ac:dyDescent="0.25">
      <c r="A25">
        <v>22</v>
      </c>
      <c r="B25">
        <v>4</v>
      </c>
      <c r="C25">
        <v>0</v>
      </c>
      <c r="I25">
        <v>20</v>
      </c>
      <c r="J25">
        <v>0</v>
      </c>
    </row>
    <row r="26" spans="1:10" x14ac:dyDescent="0.25">
      <c r="A26">
        <v>23</v>
      </c>
      <c r="B26">
        <v>4</v>
      </c>
      <c r="C26">
        <v>0</v>
      </c>
      <c r="I26">
        <v>21</v>
      </c>
      <c r="J26">
        <v>0</v>
      </c>
    </row>
    <row r="27" spans="1:10" x14ac:dyDescent="0.25">
      <c r="A27">
        <v>24</v>
      </c>
      <c r="B27">
        <v>4</v>
      </c>
      <c r="C27">
        <v>0</v>
      </c>
      <c r="I27">
        <v>22</v>
      </c>
      <c r="J27">
        <v>0</v>
      </c>
    </row>
    <row r="28" spans="1:10" x14ac:dyDescent="0.25">
      <c r="A28">
        <v>25</v>
      </c>
      <c r="B28">
        <v>4</v>
      </c>
      <c r="C28">
        <v>0</v>
      </c>
      <c r="I28">
        <v>23</v>
      </c>
      <c r="J28">
        <v>0</v>
      </c>
    </row>
    <row r="29" spans="1:10" x14ac:dyDescent="0.25">
      <c r="A29">
        <v>26</v>
      </c>
      <c r="B29">
        <v>4</v>
      </c>
      <c r="C29">
        <v>0</v>
      </c>
      <c r="I29">
        <v>24</v>
      </c>
      <c r="J29">
        <v>0</v>
      </c>
    </row>
    <row r="30" spans="1:10" x14ac:dyDescent="0.25">
      <c r="A30">
        <v>27</v>
      </c>
      <c r="B30">
        <v>4</v>
      </c>
      <c r="C30">
        <v>0</v>
      </c>
      <c r="I30">
        <v>25</v>
      </c>
      <c r="J30">
        <v>0</v>
      </c>
    </row>
    <row r="31" spans="1:10" x14ac:dyDescent="0.25">
      <c r="A31">
        <v>28</v>
      </c>
      <c r="B31">
        <v>4</v>
      </c>
      <c r="C31">
        <v>0</v>
      </c>
      <c r="I31">
        <v>26</v>
      </c>
      <c r="J31">
        <v>0</v>
      </c>
    </row>
    <row r="32" spans="1:10" x14ac:dyDescent="0.25">
      <c r="A32">
        <v>29</v>
      </c>
      <c r="B32">
        <v>4</v>
      </c>
      <c r="C32">
        <v>0</v>
      </c>
      <c r="I32">
        <v>27</v>
      </c>
      <c r="J32">
        <v>0</v>
      </c>
    </row>
    <row r="33" spans="1:10" x14ac:dyDescent="0.25">
      <c r="A33">
        <v>30</v>
      </c>
      <c r="B33">
        <v>4</v>
      </c>
      <c r="C33">
        <v>0</v>
      </c>
      <c r="I33">
        <v>28</v>
      </c>
      <c r="J33">
        <v>0</v>
      </c>
    </row>
    <row r="34" spans="1:10" x14ac:dyDescent="0.25">
      <c r="A34">
        <v>31</v>
      </c>
      <c r="B34">
        <v>4</v>
      </c>
      <c r="C34">
        <v>0</v>
      </c>
      <c r="I34">
        <v>29</v>
      </c>
      <c r="J34">
        <v>0</v>
      </c>
    </row>
    <row r="35" spans="1:10" x14ac:dyDescent="0.25">
      <c r="A35">
        <v>32</v>
      </c>
      <c r="B35">
        <v>4</v>
      </c>
      <c r="C35">
        <v>0</v>
      </c>
      <c r="I35">
        <v>30</v>
      </c>
      <c r="J35">
        <v>0</v>
      </c>
    </row>
    <row r="36" spans="1:10" x14ac:dyDescent="0.25">
      <c r="A36">
        <v>33</v>
      </c>
      <c r="B36">
        <v>4</v>
      </c>
      <c r="C36">
        <v>0</v>
      </c>
      <c r="I36">
        <v>31</v>
      </c>
      <c r="J36">
        <v>0</v>
      </c>
    </row>
    <row r="37" spans="1:10" x14ac:dyDescent="0.25">
      <c r="A37">
        <v>34</v>
      </c>
      <c r="B37">
        <v>4</v>
      </c>
      <c r="C37">
        <v>0</v>
      </c>
      <c r="I37">
        <v>32</v>
      </c>
      <c r="J37">
        <v>0</v>
      </c>
    </row>
    <row r="38" spans="1:10" x14ac:dyDescent="0.25">
      <c r="A38">
        <v>35</v>
      </c>
      <c r="B38">
        <v>4</v>
      </c>
      <c r="C38">
        <v>0</v>
      </c>
      <c r="I38">
        <v>33</v>
      </c>
      <c r="J38">
        <v>0</v>
      </c>
    </row>
    <row r="39" spans="1:10" x14ac:dyDescent="0.25">
      <c r="A39">
        <v>36</v>
      </c>
      <c r="B39">
        <v>4</v>
      </c>
      <c r="C39">
        <v>0</v>
      </c>
      <c r="I39">
        <v>34</v>
      </c>
      <c r="J39">
        <v>0</v>
      </c>
    </row>
    <row r="40" spans="1:10" x14ac:dyDescent="0.25">
      <c r="A40">
        <v>37</v>
      </c>
      <c r="B40">
        <v>4</v>
      </c>
      <c r="C40">
        <v>0</v>
      </c>
      <c r="I40">
        <v>35</v>
      </c>
      <c r="J40">
        <v>0</v>
      </c>
    </row>
    <row r="41" spans="1:10" x14ac:dyDescent="0.25">
      <c r="A41">
        <v>38</v>
      </c>
      <c r="B41">
        <v>4</v>
      </c>
      <c r="C41">
        <v>0</v>
      </c>
      <c r="I41">
        <v>36</v>
      </c>
      <c r="J41">
        <v>0</v>
      </c>
    </row>
    <row r="42" spans="1:10" x14ac:dyDescent="0.25">
      <c r="A42">
        <v>39</v>
      </c>
      <c r="B42">
        <v>4</v>
      </c>
      <c r="C42">
        <v>0</v>
      </c>
      <c r="I42">
        <v>37</v>
      </c>
      <c r="J42">
        <v>0</v>
      </c>
    </row>
    <row r="43" spans="1:10" x14ac:dyDescent="0.25">
      <c r="A43">
        <v>40</v>
      </c>
      <c r="B43">
        <v>4</v>
      </c>
      <c r="C43">
        <v>0</v>
      </c>
      <c r="I43">
        <v>38</v>
      </c>
      <c r="J43">
        <v>0</v>
      </c>
    </row>
    <row r="44" spans="1:10" x14ac:dyDescent="0.25">
      <c r="A44">
        <v>41</v>
      </c>
      <c r="B44">
        <v>4</v>
      </c>
      <c r="C44">
        <v>0</v>
      </c>
      <c r="I44">
        <v>39</v>
      </c>
      <c r="J44">
        <v>0</v>
      </c>
    </row>
    <row r="45" spans="1:10" x14ac:dyDescent="0.25">
      <c r="A45">
        <v>42</v>
      </c>
      <c r="B45">
        <v>4</v>
      </c>
      <c r="C45">
        <v>0</v>
      </c>
      <c r="I45">
        <v>40</v>
      </c>
      <c r="J45">
        <v>0</v>
      </c>
    </row>
    <row r="46" spans="1:10" x14ac:dyDescent="0.25">
      <c r="A46">
        <v>43</v>
      </c>
      <c r="B46">
        <v>4</v>
      </c>
      <c r="C46">
        <v>0</v>
      </c>
      <c r="I46">
        <v>41</v>
      </c>
      <c r="J46">
        <v>0</v>
      </c>
    </row>
    <row r="47" spans="1:10" x14ac:dyDescent="0.25">
      <c r="A47">
        <v>44</v>
      </c>
      <c r="B47">
        <v>4</v>
      </c>
      <c r="C47">
        <v>0</v>
      </c>
      <c r="I47">
        <v>42</v>
      </c>
      <c r="J47">
        <v>0</v>
      </c>
    </row>
    <row r="48" spans="1:10" x14ac:dyDescent="0.25">
      <c r="A48">
        <v>45</v>
      </c>
      <c r="B48">
        <v>4</v>
      </c>
      <c r="C48">
        <v>0</v>
      </c>
      <c r="I48">
        <v>43</v>
      </c>
      <c r="J48">
        <v>0</v>
      </c>
    </row>
    <row r="49" spans="1:10" x14ac:dyDescent="0.25">
      <c r="A49">
        <v>46</v>
      </c>
      <c r="B49">
        <v>4</v>
      </c>
      <c r="C49">
        <v>0</v>
      </c>
      <c r="I49">
        <v>44</v>
      </c>
      <c r="J49">
        <v>0</v>
      </c>
    </row>
    <row r="50" spans="1:10" x14ac:dyDescent="0.25">
      <c r="A50">
        <v>47</v>
      </c>
      <c r="B50">
        <v>4</v>
      </c>
      <c r="C50">
        <v>0</v>
      </c>
      <c r="I50">
        <v>45</v>
      </c>
      <c r="J50">
        <v>0</v>
      </c>
    </row>
    <row r="51" spans="1:10" x14ac:dyDescent="0.25">
      <c r="A51">
        <v>48</v>
      </c>
      <c r="B51">
        <v>4</v>
      </c>
      <c r="C51">
        <v>0</v>
      </c>
      <c r="I51">
        <v>46</v>
      </c>
      <c r="J51">
        <v>0</v>
      </c>
    </row>
    <row r="52" spans="1:10" x14ac:dyDescent="0.25">
      <c r="A52">
        <v>49</v>
      </c>
      <c r="B52">
        <v>4</v>
      </c>
      <c r="C52">
        <v>0</v>
      </c>
      <c r="I52">
        <v>47</v>
      </c>
      <c r="J52">
        <v>0</v>
      </c>
    </row>
    <row r="53" spans="1:10" x14ac:dyDescent="0.25">
      <c r="A53">
        <v>50</v>
      </c>
      <c r="B53">
        <v>4</v>
      </c>
      <c r="C53">
        <v>0</v>
      </c>
      <c r="I53">
        <v>48</v>
      </c>
      <c r="J53">
        <v>0</v>
      </c>
    </row>
    <row r="54" spans="1:10" x14ac:dyDescent="0.25">
      <c r="I54">
        <v>49</v>
      </c>
      <c r="J54">
        <v>0</v>
      </c>
    </row>
    <row r="55" spans="1:10" x14ac:dyDescent="0.25">
      <c r="I55">
        <v>50</v>
      </c>
      <c r="J55">
        <v>0</v>
      </c>
    </row>
    <row r="56" spans="1:10" x14ac:dyDescent="0.25">
      <c r="I56">
        <v>51</v>
      </c>
      <c r="J56">
        <v>0</v>
      </c>
    </row>
    <row r="57" spans="1:10" x14ac:dyDescent="0.25">
      <c r="I57">
        <v>52</v>
      </c>
      <c r="J57">
        <v>0</v>
      </c>
    </row>
    <row r="58" spans="1:10" x14ac:dyDescent="0.25">
      <c r="I58">
        <v>53</v>
      </c>
      <c r="J58">
        <v>0</v>
      </c>
    </row>
    <row r="59" spans="1:10" x14ac:dyDescent="0.25">
      <c r="I59">
        <v>54</v>
      </c>
      <c r="J59">
        <v>0</v>
      </c>
    </row>
    <row r="60" spans="1:10" x14ac:dyDescent="0.25">
      <c r="I60">
        <v>55</v>
      </c>
      <c r="J60">
        <v>0</v>
      </c>
    </row>
    <row r="61" spans="1:10" x14ac:dyDescent="0.25">
      <c r="I61">
        <v>56</v>
      </c>
      <c r="J61">
        <v>0</v>
      </c>
    </row>
    <row r="62" spans="1:10" x14ac:dyDescent="0.25">
      <c r="I62">
        <v>57</v>
      </c>
      <c r="J62">
        <v>0</v>
      </c>
    </row>
    <row r="63" spans="1:10" x14ac:dyDescent="0.25">
      <c r="I63">
        <v>58</v>
      </c>
      <c r="J63">
        <v>0</v>
      </c>
    </row>
    <row r="64" spans="1:10" x14ac:dyDescent="0.25">
      <c r="I64">
        <v>59</v>
      </c>
      <c r="J64">
        <v>0</v>
      </c>
    </row>
    <row r="65" spans="9:10" x14ac:dyDescent="0.25">
      <c r="I65">
        <v>60</v>
      </c>
      <c r="J65">
        <v>0</v>
      </c>
    </row>
    <row r="66" spans="9:10" x14ac:dyDescent="0.25">
      <c r="I66">
        <v>61</v>
      </c>
      <c r="J66">
        <v>0</v>
      </c>
    </row>
    <row r="67" spans="9:10" x14ac:dyDescent="0.25">
      <c r="I67">
        <v>62</v>
      </c>
      <c r="J67">
        <v>0</v>
      </c>
    </row>
    <row r="68" spans="9:10" x14ac:dyDescent="0.25">
      <c r="I68">
        <v>63</v>
      </c>
      <c r="J68">
        <v>0</v>
      </c>
    </row>
    <row r="69" spans="9:10" x14ac:dyDescent="0.25">
      <c r="I69">
        <v>64</v>
      </c>
      <c r="J69">
        <v>0</v>
      </c>
    </row>
    <row r="70" spans="9:10" x14ac:dyDescent="0.25">
      <c r="I70">
        <v>65</v>
      </c>
      <c r="J70">
        <v>0</v>
      </c>
    </row>
    <row r="71" spans="9:10" x14ac:dyDescent="0.25">
      <c r="I71">
        <v>66</v>
      </c>
      <c r="J71">
        <v>0</v>
      </c>
    </row>
    <row r="72" spans="9:10" x14ac:dyDescent="0.25">
      <c r="I72">
        <v>67</v>
      </c>
      <c r="J72">
        <v>0</v>
      </c>
    </row>
    <row r="73" spans="9:10" x14ac:dyDescent="0.25">
      <c r="I73">
        <v>68</v>
      </c>
      <c r="J73">
        <v>0</v>
      </c>
    </row>
    <row r="74" spans="9:10" x14ac:dyDescent="0.25">
      <c r="I74">
        <v>69</v>
      </c>
      <c r="J74">
        <v>0</v>
      </c>
    </row>
    <row r="75" spans="9:10" x14ac:dyDescent="0.25">
      <c r="I75">
        <v>70</v>
      </c>
      <c r="J75">
        <v>0</v>
      </c>
    </row>
    <row r="76" spans="9:10" x14ac:dyDescent="0.25">
      <c r="I76">
        <v>71</v>
      </c>
      <c r="J76">
        <v>0</v>
      </c>
    </row>
    <row r="77" spans="9:10" x14ac:dyDescent="0.25">
      <c r="I77">
        <v>72</v>
      </c>
      <c r="J77">
        <v>0</v>
      </c>
    </row>
    <row r="78" spans="9:10" x14ac:dyDescent="0.25">
      <c r="I78">
        <v>73</v>
      </c>
      <c r="J78">
        <v>0</v>
      </c>
    </row>
    <row r="79" spans="9:10" x14ac:dyDescent="0.25">
      <c r="I79">
        <v>74</v>
      </c>
      <c r="J79">
        <v>0</v>
      </c>
    </row>
    <row r="80" spans="9:10" x14ac:dyDescent="0.25">
      <c r="I80">
        <v>75</v>
      </c>
      <c r="J80">
        <v>0</v>
      </c>
    </row>
    <row r="81" spans="9:10" x14ac:dyDescent="0.25">
      <c r="I81">
        <v>76</v>
      </c>
      <c r="J81">
        <v>0</v>
      </c>
    </row>
    <row r="82" spans="9:10" x14ac:dyDescent="0.25">
      <c r="I82">
        <v>77</v>
      </c>
      <c r="J82">
        <v>0</v>
      </c>
    </row>
    <row r="83" spans="9:10" x14ac:dyDescent="0.25">
      <c r="I83">
        <v>78</v>
      </c>
      <c r="J83">
        <v>0</v>
      </c>
    </row>
    <row r="84" spans="9:10" x14ac:dyDescent="0.25">
      <c r="I84">
        <v>79</v>
      </c>
      <c r="J84">
        <v>0</v>
      </c>
    </row>
    <row r="85" spans="9:10" x14ac:dyDescent="0.25">
      <c r="I85">
        <v>80</v>
      </c>
      <c r="J85">
        <v>0</v>
      </c>
    </row>
    <row r="86" spans="9:10" x14ac:dyDescent="0.25">
      <c r="I86">
        <v>81</v>
      </c>
      <c r="J86">
        <v>0</v>
      </c>
    </row>
    <row r="87" spans="9:10" x14ac:dyDescent="0.25">
      <c r="I87">
        <v>82</v>
      </c>
      <c r="J87">
        <v>0</v>
      </c>
    </row>
    <row r="88" spans="9:10" x14ac:dyDescent="0.25">
      <c r="I88">
        <v>83</v>
      </c>
      <c r="J88">
        <v>0</v>
      </c>
    </row>
    <row r="89" spans="9:10" x14ac:dyDescent="0.25">
      <c r="I89">
        <v>84</v>
      </c>
      <c r="J89">
        <v>0</v>
      </c>
    </row>
    <row r="90" spans="9:10" x14ac:dyDescent="0.25">
      <c r="I90">
        <v>85</v>
      </c>
      <c r="J90">
        <v>0</v>
      </c>
    </row>
    <row r="91" spans="9:10" x14ac:dyDescent="0.25">
      <c r="I91">
        <v>86</v>
      </c>
      <c r="J91">
        <v>0</v>
      </c>
    </row>
    <row r="92" spans="9:10" x14ac:dyDescent="0.25">
      <c r="I92">
        <v>87</v>
      </c>
      <c r="J92">
        <v>0</v>
      </c>
    </row>
    <row r="93" spans="9:10" x14ac:dyDescent="0.25">
      <c r="I93">
        <v>88</v>
      </c>
      <c r="J93">
        <v>0</v>
      </c>
    </row>
    <row r="94" spans="9:10" x14ac:dyDescent="0.25">
      <c r="I94">
        <v>89</v>
      </c>
      <c r="J94">
        <v>0</v>
      </c>
    </row>
    <row r="95" spans="9:10" x14ac:dyDescent="0.25">
      <c r="I95">
        <v>90</v>
      </c>
      <c r="J95">
        <v>0</v>
      </c>
    </row>
    <row r="96" spans="9:10" x14ac:dyDescent="0.25">
      <c r="I96">
        <v>91</v>
      </c>
      <c r="J96">
        <v>0</v>
      </c>
    </row>
    <row r="97" spans="9:10" x14ac:dyDescent="0.25">
      <c r="I97">
        <v>92</v>
      </c>
      <c r="J97">
        <v>0</v>
      </c>
    </row>
    <row r="98" spans="9:10" x14ac:dyDescent="0.25">
      <c r="I98">
        <v>93</v>
      </c>
      <c r="J98">
        <v>0</v>
      </c>
    </row>
    <row r="99" spans="9:10" x14ac:dyDescent="0.25">
      <c r="I99">
        <v>94</v>
      </c>
      <c r="J99">
        <v>0</v>
      </c>
    </row>
    <row r="100" spans="9:10" x14ac:dyDescent="0.25">
      <c r="I100">
        <v>95</v>
      </c>
      <c r="J100">
        <v>0</v>
      </c>
    </row>
    <row r="101" spans="9:10" x14ac:dyDescent="0.25">
      <c r="I101">
        <v>96</v>
      </c>
      <c r="J101">
        <v>0</v>
      </c>
    </row>
    <row r="102" spans="9:10" x14ac:dyDescent="0.25">
      <c r="I102">
        <v>97</v>
      </c>
      <c r="J102">
        <v>0</v>
      </c>
    </row>
    <row r="103" spans="9:10" x14ac:dyDescent="0.25">
      <c r="I103">
        <v>98</v>
      </c>
      <c r="J103">
        <v>0</v>
      </c>
    </row>
    <row r="104" spans="9:10" x14ac:dyDescent="0.25">
      <c r="I104">
        <v>99</v>
      </c>
      <c r="J104">
        <v>0</v>
      </c>
    </row>
    <row r="105" spans="9:10" x14ac:dyDescent="0.25">
      <c r="I105">
        <v>100</v>
      </c>
      <c r="J105">
        <v>0</v>
      </c>
    </row>
    <row r="106" spans="9:10" x14ac:dyDescent="0.25">
      <c r="I106">
        <v>101</v>
      </c>
      <c r="J106">
        <v>0</v>
      </c>
    </row>
    <row r="107" spans="9:10" x14ac:dyDescent="0.25">
      <c r="I107">
        <v>102</v>
      </c>
      <c r="J107">
        <v>0</v>
      </c>
    </row>
    <row r="108" spans="9:10" x14ac:dyDescent="0.25">
      <c r="I108">
        <v>103</v>
      </c>
      <c r="J108">
        <v>0</v>
      </c>
    </row>
    <row r="109" spans="9:10" x14ac:dyDescent="0.25">
      <c r="I109">
        <v>104</v>
      </c>
      <c r="J109">
        <v>0</v>
      </c>
    </row>
    <row r="110" spans="9:10" x14ac:dyDescent="0.25">
      <c r="I110">
        <v>105</v>
      </c>
      <c r="J110">
        <v>0</v>
      </c>
    </row>
    <row r="111" spans="9:10" x14ac:dyDescent="0.25">
      <c r="I111">
        <v>106</v>
      </c>
      <c r="J111">
        <v>0</v>
      </c>
    </row>
    <row r="112" spans="9:10" x14ac:dyDescent="0.25">
      <c r="I112">
        <v>107</v>
      </c>
      <c r="J112">
        <v>0</v>
      </c>
    </row>
    <row r="113" spans="9:10" x14ac:dyDescent="0.25">
      <c r="I113">
        <v>108</v>
      </c>
      <c r="J113">
        <v>0</v>
      </c>
    </row>
    <row r="114" spans="9:10" x14ac:dyDescent="0.25">
      <c r="I114">
        <v>109</v>
      </c>
      <c r="J114">
        <v>0</v>
      </c>
    </row>
    <row r="115" spans="9:10" x14ac:dyDescent="0.25">
      <c r="I115">
        <v>110</v>
      </c>
      <c r="J115">
        <v>0</v>
      </c>
    </row>
    <row r="116" spans="9:10" x14ac:dyDescent="0.25">
      <c r="I116">
        <v>111</v>
      </c>
      <c r="J116">
        <v>0</v>
      </c>
    </row>
    <row r="117" spans="9:10" x14ac:dyDescent="0.25">
      <c r="I117">
        <v>112</v>
      </c>
      <c r="J117">
        <v>0</v>
      </c>
    </row>
    <row r="118" spans="9:10" x14ac:dyDescent="0.25">
      <c r="I118">
        <v>113</v>
      </c>
      <c r="J118">
        <v>0</v>
      </c>
    </row>
    <row r="119" spans="9:10" x14ac:dyDescent="0.25">
      <c r="I119">
        <v>114</v>
      </c>
      <c r="J119">
        <v>0</v>
      </c>
    </row>
    <row r="120" spans="9:10" x14ac:dyDescent="0.25">
      <c r="I120">
        <v>115</v>
      </c>
      <c r="J120">
        <v>0</v>
      </c>
    </row>
    <row r="121" spans="9:10" x14ac:dyDescent="0.25">
      <c r="I121">
        <v>116</v>
      </c>
      <c r="J121">
        <v>0</v>
      </c>
    </row>
    <row r="122" spans="9:10" x14ac:dyDescent="0.25">
      <c r="I122">
        <v>117</v>
      </c>
      <c r="J122">
        <v>0</v>
      </c>
    </row>
    <row r="123" spans="9:10" x14ac:dyDescent="0.25">
      <c r="I123">
        <v>118</v>
      </c>
      <c r="J123">
        <v>0</v>
      </c>
    </row>
    <row r="124" spans="9:10" x14ac:dyDescent="0.25">
      <c r="I124">
        <v>119</v>
      </c>
      <c r="J124">
        <v>0</v>
      </c>
    </row>
    <row r="125" spans="9:10" x14ac:dyDescent="0.25">
      <c r="I125">
        <v>120</v>
      </c>
      <c r="J125">
        <v>0</v>
      </c>
    </row>
    <row r="126" spans="9:10" x14ac:dyDescent="0.25">
      <c r="I126">
        <v>121</v>
      </c>
      <c r="J126">
        <v>0</v>
      </c>
    </row>
    <row r="127" spans="9:10" x14ac:dyDescent="0.25">
      <c r="I127">
        <v>122</v>
      </c>
      <c r="J127">
        <v>0</v>
      </c>
    </row>
    <row r="128" spans="9:10" x14ac:dyDescent="0.25">
      <c r="I128">
        <v>123</v>
      </c>
      <c r="J128">
        <v>0</v>
      </c>
    </row>
    <row r="129" spans="9:10" x14ac:dyDescent="0.25">
      <c r="I129">
        <v>124</v>
      </c>
      <c r="J129">
        <v>0</v>
      </c>
    </row>
    <row r="130" spans="9:10" x14ac:dyDescent="0.25">
      <c r="I130">
        <v>125</v>
      </c>
      <c r="J130">
        <v>0</v>
      </c>
    </row>
    <row r="131" spans="9:10" x14ac:dyDescent="0.25">
      <c r="I131">
        <v>126</v>
      </c>
      <c r="J131">
        <v>0</v>
      </c>
    </row>
    <row r="132" spans="9:10" x14ac:dyDescent="0.25">
      <c r="I132">
        <v>127</v>
      </c>
      <c r="J132">
        <v>0</v>
      </c>
    </row>
    <row r="133" spans="9:10" x14ac:dyDescent="0.25">
      <c r="I133">
        <v>128</v>
      </c>
      <c r="J133">
        <v>0</v>
      </c>
    </row>
    <row r="134" spans="9:10" x14ac:dyDescent="0.25">
      <c r="I134">
        <v>129</v>
      </c>
      <c r="J134">
        <v>0</v>
      </c>
    </row>
    <row r="135" spans="9:10" x14ac:dyDescent="0.25">
      <c r="I135">
        <v>130</v>
      </c>
      <c r="J135">
        <v>0</v>
      </c>
    </row>
    <row r="136" spans="9:10" x14ac:dyDescent="0.25">
      <c r="I136">
        <v>131</v>
      </c>
      <c r="J136">
        <v>0</v>
      </c>
    </row>
    <row r="137" spans="9:10" x14ac:dyDescent="0.25">
      <c r="I137">
        <v>132</v>
      </c>
      <c r="J137">
        <v>0</v>
      </c>
    </row>
    <row r="138" spans="9:10" x14ac:dyDescent="0.25">
      <c r="I138">
        <v>133</v>
      </c>
      <c r="J138">
        <v>0</v>
      </c>
    </row>
    <row r="139" spans="9:10" x14ac:dyDescent="0.25">
      <c r="I139">
        <v>134</v>
      </c>
      <c r="J139">
        <v>0</v>
      </c>
    </row>
    <row r="140" spans="9:10" x14ac:dyDescent="0.25">
      <c r="I140">
        <v>135</v>
      </c>
      <c r="J140">
        <v>0</v>
      </c>
    </row>
    <row r="141" spans="9:10" x14ac:dyDescent="0.25">
      <c r="I141">
        <v>136</v>
      </c>
      <c r="J141">
        <v>0</v>
      </c>
    </row>
    <row r="142" spans="9:10" x14ac:dyDescent="0.25">
      <c r="I142">
        <v>137</v>
      </c>
      <c r="J142">
        <v>0</v>
      </c>
    </row>
    <row r="143" spans="9:10" x14ac:dyDescent="0.25">
      <c r="I143">
        <v>138</v>
      </c>
      <c r="J143">
        <v>0</v>
      </c>
    </row>
    <row r="144" spans="9:10" x14ac:dyDescent="0.25">
      <c r="I144">
        <v>139</v>
      </c>
      <c r="J144">
        <v>0</v>
      </c>
    </row>
    <row r="145" spans="9:10" x14ac:dyDescent="0.25">
      <c r="I145">
        <v>140</v>
      </c>
      <c r="J145">
        <v>0</v>
      </c>
    </row>
    <row r="146" spans="9:10" x14ac:dyDescent="0.25">
      <c r="I146">
        <v>141</v>
      </c>
      <c r="J146">
        <v>0</v>
      </c>
    </row>
    <row r="147" spans="9:10" x14ac:dyDescent="0.25">
      <c r="I147">
        <v>142</v>
      </c>
      <c r="J147">
        <v>0</v>
      </c>
    </row>
    <row r="148" spans="9:10" x14ac:dyDescent="0.25">
      <c r="I148">
        <v>143</v>
      </c>
      <c r="J148">
        <v>0</v>
      </c>
    </row>
    <row r="149" spans="9:10" x14ac:dyDescent="0.25">
      <c r="I149">
        <v>144</v>
      </c>
      <c r="J149">
        <v>0</v>
      </c>
    </row>
    <row r="150" spans="9:10" x14ac:dyDescent="0.25">
      <c r="I150">
        <v>145</v>
      </c>
      <c r="J150">
        <v>0</v>
      </c>
    </row>
    <row r="151" spans="9:10" x14ac:dyDescent="0.25">
      <c r="I151">
        <v>146</v>
      </c>
      <c r="J151">
        <v>0</v>
      </c>
    </row>
    <row r="152" spans="9:10" x14ac:dyDescent="0.25">
      <c r="I152">
        <v>147</v>
      </c>
      <c r="J152">
        <v>0</v>
      </c>
    </row>
    <row r="153" spans="9:10" x14ac:dyDescent="0.25">
      <c r="I153">
        <v>148</v>
      </c>
      <c r="J153">
        <v>0</v>
      </c>
    </row>
    <row r="154" spans="9:10" x14ac:dyDescent="0.25">
      <c r="I154">
        <v>149</v>
      </c>
      <c r="J154">
        <v>0</v>
      </c>
    </row>
    <row r="155" spans="9:10" x14ac:dyDescent="0.25">
      <c r="I155">
        <v>150</v>
      </c>
      <c r="J155">
        <v>0</v>
      </c>
    </row>
    <row r="156" spans="9:10" x14ac:dyDescent="0.25">
      <c r="I156">
        <v>151</v>
      </c>
      <c r="J156">
        <v>0</v>
      </c>
    </row>
    <row r="157" spans="9:10" x14ac:dyDescent="0.25">
      <c r="I157">
        <v>152</v>
      </c>
      <c r="J157">
        <v>0</v>
      </c>
    </row>
    <row r="158" spans="9:10" x14ac:dyDescent="0.25">
      <c r="I158">
        <v>153</v>
      </c>
      <c r="J158">
        <v>0</v>
      </c>
    </row>
    <row r="159" spans="9:10" x14ac:dyDescent="0.25">
      <c r="I159">
        <v>154</v>
      </c>
      <c r="J159">
        <v>0</v>
      </c>
    </row>
    <row r="160" spans="9:10" x14ac:dyDescent="0.25">
      <c r="I160">
        <v>155</v>
      </c>
      <c r="J160">
        <v>0</v>
      </c>
    </row>
    <row r="161" spans="9:10" x14ac:dyDescent="0.25">
      <c r="I161">
        <v>156</v>
      </c>
      <c r="J161">
        <v>0</v>
      </c>
    </row>
    <row r="162" spans="9:10" x14ac:dyDescent="0.25">
      <c r="I162">
        <v>157</v>
      </c>
      <c r="J162">
        <v>0</v>
      </c>
    </row>
    <row r="163" spans="9:10" x14ac:dyDescent="0.25">
      <c r="I163">
        <v>158</v>
      </c>
      <c r="J163">
        <v>0</v>
      </c>
    </row>
    <row r="164" spans="9:10" x14ac:dyDescent="0.25">
      <c r="I164">
        <v>159</v>
      </c>
      <c r="J164">
        <v>0</v>
      </c>
    </row>
    <row r="165" spans="9:10" x14ac:dyDescent="0.25">
      <c r="I165">
        <v>160</v>
      </c>
      <c r="J165">
        <v>0</v>
      </c>
    </row>
    <row r="166" spans="9:10" x14ac:dyDescent="0.25">
      <c r="I166">
        <v>161</v>
      </c>
      <c r="J166">
        <v>0</v>
      </c>
    </row>
    <row r="167" spans="9:10" x14ac:dyDescent="0.25">
      <c r="I167">
        <v>162</v>
      </c>
      <c r="J167">
        <v>0</v>
      </c>
    </row>
    <row r="168" spans="9:10" x14ac:dyDescent="0.25">
      <c r="I168">
        <v>163</v>
      </c>
      <c r="J168">
        <v>0</v>
      </c>
    </row>
    <row r="169" spans="9:10" x14ac:dyDescent="0.25">
      <c r="I169">
        <v>164</v>
      </c>
      <c r="J169">
        <v>0</v>
      </c>
    </row>
    <row r="170" spans="9:10" x14ac:dyDescent="0.25">
      <c r="I170">
        <v>165</v>
      </c>
      <c r="J170">
        <v>0</v>
      </c>
    </row>
    <row r="171" spans="9:10" x14ac:dyDescent="0.25">
      <c r="I171">
        <v>166</v>
      </c>
      <c r="J171">
        <v>0</v>
      </c>
    </row>
    <row r="172" spans="9:10" x14ac:dyDescent="0.25">
      <c r="I172">
        <v>167</v>
      </c>
      <c r="J172">
        <v>0</v>
      </c>
    </row>
    <row r="173" spans="9:10" x14ac:dyDescent="0.25">
      <c r="I173">
        <v>168</v>
      </c>
      <c r="J173">
        <v>0</v>
      </c>
    </row>
    <row r="174" spans="9:10" x14ac:dyDescent="0.25">
      <c r="I174">
        <v>169</v>
      </c>
      <c r="J174">
        <v>0</v>
      </c>
    </row>
    <row r="175" spans="9:10" x14ac:dyDescent="0.25">
      <c r="I175">
        <v>170</v>
      </c>
      <c r="J175">
        <v>0</v>
      </c>
    </row>
    <row r="176" spans="9:10" x14ac:dyDescent="0.25">
      <c r="I176">
        <v>171</v>
      </c>
      <c r="J176">
        <v>0</v>
      </c>
    </row>
    <row r="177" spans="9:10" x14ac:dyDescent="0.25">
      <c r="I177">
        <v>172</v>
      </c>
      <c r="J177">
        <v>0</v>
      </c>
    </row>
    <row r="178" spans="9:10" x14ac:dyDescent="0.25">
      <c r="I178">
        <v>173</v>
      </c>
      <c r="J178">
        <v>0</v>
      </c>
    </row>
    <row r="179" spans="9:10" x14ac:dyDescent="0.25">
      <c r="I179">
        <v>174</v>
      </c>
      <c r="J179">
        <v>0</v>
      </c>
    </row>
    <row r="180" spans="9:10" x14ac:dyDescent="0.25">
      <c r="I180">
        <v>175</v>
      </c>
      <c r="J180">
        <v>0</v>
      </c>
    </row>
    <row r="181" spans="9:10" x14ac:dyDescent="0.25">
      <c r="I181">
        <v>176</v>
      </c>
      <c r="J181">
        <v>0</v>
      </c>
    </row>
    <row r="182" spans="9:10" x14ac:dyDescent="0.25">
      <c r="I182">
        <v>177</v>
      </c>
      <c r="J182">
        <v>0</v>
      </c>
    </row>
    <row r="183" spans="9:10" x14ac:dyDescent="0.25">
      <c r="I183">
        <v>178</v>
      </c>
      <c r="J183">
        <v>0</v>
      </c>
    </row>
    <row r="184" spans="9:10" x14ac:dyDescent="0.25">
      <c r="I184">
        <v>179</v>
      </c>
      <c r="J184">
        <v>0</v>
      </c>
    </row>
    <row r="185" spans="9:10" x14ac:dyDescent="0.25">
      <c r="I185">
        <v>180</v>
      </c>
      <c r="J185">
        <v>0</v>
      </c>
    </row>
    <row r="186" spans="9:10" x14ac:dyDescent="0.25">
      <c r="I186">
        <v>181</v>
      </c>
      <c r="J186">
        <v>0</v>
      </c>
    </row>
    <row r="187" spans="9:10" x14ac:dyDescent="0.25">
      <c r="I187">
        <v>182</v>
      </c>
      <c r="J187">
        <v>0</v>
      </c>
    </row>
    <row r="188" spans="9:10" x14ac:dyDescent="0.25">
      <c r="I188">
        <v>183</v>
      </c>
      <c r="J188">
        <v>0</v>
      </c>
    </row>
    <row r="189" spans="9:10" x14ac:dyDescent="0.25">
      <c r="I189">
        <v>184</v>
      </c>
      <c r="J189">
        <v>0</v>
      </c>
    </row>
    <row r="190" spans="9:10" x14ac:dyDescent="0.25">
      <c r="I190">
        <v>185</v>
      </c>
      <c r="J190">
        <v>0</v>
      </c>
    </row>
    <row r="191" spans="9:10" x14ac:dyDescent="0.25">
      <c r="I191">
        <v>186</v>
      </c>
      <c r="J191">
        <v>0</v>
      </c>
    </row>
    <row r="192" spans="9:10" x14ac:dyDescent="0.25">
      <c r="I192">
        <v>187</v>
      </c>
      <c r="J192">
        <v>0</v>
      </c>
    </row>
    <row r="193" spans="9:10" x14ac:dyDescent="0.25">
      <c r="I193">
        <v>188</v>
      </c>
      <c r="J193">
        <v>0</v>
      </c>
    </row>
    <row r="194" spans="9:10" x14ac:dyDescent="0.25">
      <c r="I194">
        <v>189</v>
      </c>
      <c r="J194">
        <v>0</v>
      </c>
    </row>
    <row r="195" spans="9:10" x14ac:dyDescent="0.25">
      <c r="I195">
        <v>190</v>
      </c>
      <c r="J195">
        <v>0</v>
      </c>
    </row>
    <row r="196" spans="9:10" x14ac:dyDescent="0.25">
      <c r="I196">
        <v>191</v>
      </c>
      <c r="J196">
        <v>0</v>
      </c>
    </row>
    <row r="197" spans="9:10" x14ac:dyDescent="0.25">
      <c r="I197">
        <v>192</v>
      </c>
      <c r="J197">
        <v>0</v>
      </c>
    </row>
    <row r="198" spans="9:10" x14ac:dyDescent="0.25">
      <c r="I198">
        <v>193</v>
      </c>
      <c r="J198">
        <v>0</v>
      </c>
    </row>
    <row r="199" spans="9:10" x14ac:dyDescent="0.25">
      <c r="I199">
        <v>194</v>
      </c>
      <c r="J199">
        <v>0</v>
      </c>
    </row>
    <row r="200" spans="9:10" x14ac:dyDescent="0.25">
      <c r="I200">
        <v>195</v>
      </c>
      <c r="J200">
        <v>0</v>
      </c>
    </row>
    <row r="201" spans="9:10" x14ac:dyDescent="0.25">
      <c r="I201">
        <v>196</v>
      </c>
      <c r="J201">
        <v>0</v>
      </c>
    </row>
    <row r="202" spans="9:10" x14ac:dyDescent="0.25">
      <c r="I202">
        <v>197</v>
      </c>
      <c r="J202">
        <v>0</v>
      </c>
    </row>
    <row r="203" spans="9:10" x14ac:dyDescent="0.25">
      <c r="I203">
        <v>198</v>
      </c>
      <c r="J203">
        <v>0</v>
      </c>
    </row>
    <row r="204" spans="9:10" x14ac:dyDescent="0.25">
      <c r="I204">
        <v>199</v>
      </c>
      <c r="J204">
        <v>0</v>
      </c>
    </row>
    <row r="205" spans="9:10" x14ac:dyDescent="0.25">
      <c r="I205">
        <v>200</v>
      </c>
      <c r="J205">
        <f>1/50</f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AE48-DF53-41B5-92A0-B09D94084EFE}">
  <dimension ref="E13:O28"/>
  <sheetViews>
    <sheetView workbookViewId="0">
      <selection activeCell="G29" sqref="G29"/>
    </sheetView>
  </sheetViews>
  <sheetFormatPr defaultRowHeight="15" x14ac:dyDescent="0.25"/>
  <sheetData>
    <row r="13" spans="7:15" x14ac:dyDescent="0.25">
      <c r="G13">
        <v>141</v>
      </c>
      <c r="H13">
        <f>LN(G13)</f>
        <v>4.9487598903781684</v>
      </c>
      <c r="J13">
        <f>LOG(G13,10)</f>
        <v>2.1492191126553797</v>
      </c>
    </row>
    <row r="14" spans="7:15" x14ac:dyDescent="0.25">
      <c r="G14">
        <f>G13*1.02</f>
        <v>143.82</v>
      </c>
      <c r="H14">
        <f>LN(G14)</f>
        <v>4.9685625176743482</v>
      </c>
      <c r="I14">
        <f>H14-H13</f>
        <v>1.9802627296179764E-2</v>
      </c>
      <c r="J14">
        <f>LOG(G14,10)</f>
        <v>2.1578192844172972</v>
      </c>
      <c r="K14">
        <f>J14-J13</f>
        <v>8.6001717619175189E-3</v>
      </c>
    </row>
    <row r="15" spans="7:15" x14ac:dyDescent="0.25">
      <c r="G15">
        <f>G14*1.02</f>
        <v>146.69639999999998</v>
      </c>
      <c r="H15">
        <f>LN(G15)</f>
        <v>4.988365144970528</v>
      </c>
      <c r="I15">
        <f>H15-H14</f>
        <v>1.9802627296179764E-2</v>
      </c>
      <c r="J15">
        <f>LOG(G15,10)</f>
        <v>2.1664194561792147</v>
      </c>
      <c r="K15">
        <f>J15-J14</f>
        <v>8.6001717619175189E-3</v>
      </c>
    </row>
    <row r="16" spans="7:15" x14ac:dyDescent="0.25">
      <c r="O16">
        <v>1</v>
      </c>
    </row>
    <row r="17" spans="5:15" x14ac:dyDescent="0.25">
      <c r="O17">
        <v>2</v>
      </c>
    </row>
    <row r="18" spans="5:15" x14ac:dyDescent="0.25">
      <c r="O18">
        <v>3</v>
      </c>
    </row>
    <row r="19" spans="5:15" x14ac:dyDescent="0.25">
      <c r="O19">
        <v>515</v>
      </c>
    </row>
    <row r="20" spans="5:15" x14ac:dyDescent="0.25">
      <c r="O20">
        <v>4886</v>
      </c>
    </row>
    <row r="21" spans="5:15" x14ac:dyDescent="0.25">
      <c r="F21" t="s">
        <v>9</v>
      </c>
      <c r="G21">
        <f>EXP(1)</f>
        <v>2.7182818284590451</v>
      </c>
      <c r="O21">
        <v>4898</v>
      </c>
    </row>
    <row r="22" spans="5:15" x14ac:dyDescent="0.25">
      <c r="O22">
        <v>8886</v>
      </c>
    </row>
    <row r="23" spans="5:15" x14ac:dyDescent="0.25">
      <c r="E23" t="s">
        <v>10</v>
      </c>
      <c r="F23" t="s">
        <v>11</v>
      </c>
      <c r="O23">
        <v>48684</v>
      </c>
    </row>
    <row r="24" spans="5:15" x14ac:dyDescent="0.25">
      <c r="E24">
        <v>16</v>
      </c>
      <c r="F24">
        <f>LOG(E24,G21)</f>
        <v>2.7725887222397811</v>
      </c>
      <c r="O24">
        <v>487678</v>
      </c>
    </row>
    <row r="28" spans="5:15" x14ac:dyDescent="0.25">
      <c r="G28">
        <f>LN(16)</f>
        <v>2.7725887222397811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16</vt:i4>
      </vt:variant>
    </vt:vector>
  </HeadingPairs>
  <TitlesOfParts>
    <vt:vector size="19" baseType="lpstr">
      <vt:lpstr>Sheet1</vt:lpstr>
      <vt:lpstr>Sheet2</vt:lpstr>
      <vt:lpstr>logs</vt:lpstr>
      <vt:lpstr>Chart1</vt:lpstr>
      <vt:lpstr>Chart2</vt:lpstr>
      <vt:lpstr>Chart3</vt:lpstr>
      <vt:lpstr>Chart3A</vt:lpstr>
      <vt:lpstr>Chart4</vt:lpstr>
      <vt:lpstr>Chart4a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2018-03-08T10:23:21Z</dcterms:modified>
</cp:coreProperties>
</file>