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Document" sheetId="1" r:id="rId4"/>
    <sheet state="visible" name="Template" sheetId="2" r:id="rId5"/>
    <sheet state="visible" name="OP01_Register" sheetId="3" r:id="rId6"/>
    <sheet state="visible" name="OP02_RequestOT" sheetId="4" r:id="rId7"/>
    <sheet state="visible" name="OP03_StatusRequest" sheetId="5" r:id="rId8"/>
    <sheet state="visible" name="OP04_StatusEmployee" sheetId="6" r:id="rId9"/>
    <sheet state="visible" name="OP05_NotiEmployee" sheetId="7" r:id="rId10"/>
    <sheet state="visible" name="OP06_Profile" sheetId="8" r:id="rId11"/>
    <sheet state="visible" name="OP07_StatusApproved" sheetId="9" r:id="rId12"/>
    <sheet state="visible" name="OP08_StatusSupervisor" sheetId="10" r:id="rId13"/>
    <sheet state="visible" name="OP09_NotiSuper" sheetId="11" r:id="rId14"/>
  </sheets>
  <definedNames/>
  <calcPr/>
</workbook>
</file>

<file path=xl/sharedStrings.xml><?xml version="1.0" encoding="utf-8"?>
<sst xmlns="http://schemas.openxmlformats.org/spreadsheetml/2006/main" count="1243" uniqueCount="567">
  <si>
    <t>Document</t>
  </si>
  <si>
    <t>Platform :</t>
  </si>
  <si>
    <t>Mobile</t>
  </si>
  <si>
    <t>QA Port :</t>
  </si>
  <si>
    <t>Admin QA Port</t>
  </si>
  <si>
    <t>PROD Port :</t>
  </si>
  <si>
    <t>Admin PROD Port</t>
  </si>
  <si>
    <t>App Version :</t>
  </si>
  <si>
    <t>Create Test Case by :</t>
  </si>
  <si>
    <t>Mint</t>
  </si>
  <si>
    <t>Created Date :</t>
  </si>
  <si>
    <t>Reviewed By :</t>
  </si>
  <si>
    <t>Review Date :</t>
  </si>
  <si>
    <t xml:space="preserve">Start Execute Date : </t>
  </si>
  <si>
    <t>End Execute  Date :</t>
  </si>
  <si>
    <t>Test Execute By</t>
  </si>
  <si>
    <t>Summary Report</t>
  </si>
  <si>
    <t>No</t>
  </si>
  <si>
    <t>Module</t>
  </si>
  <si>
    <t>Scenario</t>
  </si>
  <si>
    <t>Test case</t>
  </si>
  <si>
    <t>Test status</t>
  </si>
  <si>
    <t>% Rate</t>
  </si>
  <si>
    <t>Passed</t>
  </si>
  <si>
    <t>Failed</t>
  </si>
  <si>
    <t>Skip</t>
  </si>
  <si>
    <t>Pending</t>
  </si>
  <si>
    <t>Executed Progress</t>
  </si>
  <si>
    <t>OP01_Register</t>
  </si>
  <si>
    <t>OP02_RequestOT</t>
  </si>
  <si>
    <t>OP03_StatusRequest</t>
  </si>
  <si>
    <t>OP04_StatusEmployee</t>
  </si>
  <si>
    <t>OP05_NotiEmployee</t>
  </si>
  <si>
    <t>OP06_Profile</t>
  </si>
  <si>
    <t xml:space="preserve">OP07_StatusApproved	</t>
  </si>
  <si>
    <t>OP08_StatusSupervisor</t>
  </si>
  <si>
    <t>OP09_NotiSuper</t>
  </si>
  <si>
    <t>Total</t>
  </si>
  <si>
    <t>Module Name :</t>
  </si>
  <si>
    <t>Module ID :</t>
  </si>
  <si>
    <t xml:space="preserve">Mint Intern </t>
  </si>
  <si>
    <t>Reviewed by :</t>
  </si>
  <si>
    <t>Start Execute Date :</t>
  </si>
  <si>
    <t>End Execute Date :</t>
  </si>
  <si>
    <t>Test Execute by :</t>
  </si>
  <si>
    <t>Test Case and Test Result</t>
  </si>
  <si>
    <t xml:space="preserve">SC ID </t>
  </si>
  <si>
    <t>SC Description</t>
  </si>
  <si>
    <t>Testcase ID</t>
  </si>
  <si>
    <t>Testcase Description</t>
  </si>
  <si>
    <t>Prerequisite</t>
  </si>
  <si>
    <t>Test step</t>
  </si>
  <si>
    <t>Test Data</t>
  </si>
  <si>
    <t>Expeted Results</t>
  </si>
  <si>
    <t>Test Results</t>
  </si>
  <si>
    <t>Date</t>
  </si>
  <si>
    <t>Note</t>
  </si>
  <si>
    <t xml:space="preserve">Group : </t>
  </si>
  <si>
    <t>Register</t>
  </si>
  <si>
    <t>OP01</t>
  </si>
  <si>
    <t>15/05/66</t>
  </si>
  <si>
    <t>Group : การลงทะเบียน</t>
  </si>
  <si>
    <t>OP01-SC01</t>
  </si>
  <si>
    <t>ตรวจสอบการเข้าสู่หน้าลงทะเบียน</t>
  </si>
  <si>
    <t>OP01-SC01-TC001</t>
  </si>
  <si>
    <t>ตรวจสอบการลงทะเบียนผ่าน LINE OA 
กรณีใช้ LINE OA ครั้งแรก</t>
  </si>
  <si>
    <t xml:space="preserve">1. คลิก rich menu ฟอร์มขอ OT 
2. คลิก Allow </t>
  </si>
  <si>
    <t>1. ระบบจะต้องแสดงหน้า Verification
2. ระบบจะต้องแสดงหน้า Register</t>
  </si>
  <si>
    <t>OP01-SC01-TC002</t>
  </si>
  <si>
    <t>ตรวจสอบการลงทะเบียนผ่าน LINE OA 
กรณีใช้ LINE OA ครั้งแรก กรณีไม่สำเร็จ</t>
  </si>
  <si>
    <t>1. คลิก rich menu ฟอร์มขอ OT 
2. คลิก Cancel</t>
  </si>
  <si>
    <t>1. ระบบจะต้องแสดงหน้า LINE OA</t>
  </si>
  <si>
    <t>OP01-SC01-TC003</t>
  </si>
  <si>
    <t>ตรวจสอบการลงทะเบียนผ่าน LINE OA 
กรณีเคยใช้ LINE OA</t>
  </si>
  <si>
    <t xml:space="preserve">1. คลิก rich menu ฟอร์มขอ OT </t>
  </si>
  <si>
    <t>1. ระบบจะต้องแสดงหน้า Register</t>
  </si>
  <si>
    <t>OP01-SC01-TC004</t>
  </si>
  <si>
    <t xml:space="preserve">1. คลิก rich menu สถานะการขอOT
2. คลิก Allow </t>
  </si>
  <si>
    <t>OP01-SC01-TC005</t>
  </si>
  <si>
    <t>1. คลิก rich menu สถานะการขอOT
2. คลิก Cancel</t>
  </si>
  <si>
    <t>OP01-SC01-TC006</t>
  </si>
  <si>
    <t>1. คลิก rich menu สถานะการขอOT</t>
  </si>
  <si>
    <t>OP01-SC01-TC007</t>
  </si>
  <si>
    <t xml:space="preserve">1. คลิก rich menu โปรไฟล์
2. คลิก Allow </t>
  </si>
  <si>
    <t>OP01-SC01-TC008</t>
  </si>
  <si>
    <t>1. คลิก rich menu โปรไฟล์
2. คลิก Cancel</t>
  </si>
  <si>
    <t>OP01-SC01-TC009</t>
  </si>
  <si>
    <t>1. คลิก rich menu โปรไฟล์</t>
  </si>
  <si>
    <t>OP01-SC01-TC010</t>
  </si>
  <si>
    <t>ตรวจสอบการแสดงผลหน้าลงทะเบียน</t>
  </si>
  <si>
    <t>เคยใช้ LINE OA</t>
  </si>
  <si>
    <t>1. ระบบจะต้องแสดงหน้า Register โดยแสดงรายละเอียดดังนี้
    - ชื่อจริง
    - นามสกุล
    - ชื่อเล่น
    - Radio Button เพศ
    - Select Dropdown ทีม
    - Select Dropdown ตำแหน่ง
    - Check Box ฉันได้อ่านและยอมรับเงื่อนไขการเป็นสมาชิกและนโยบายความเป็นส่วนตัว
    - ปุ่มยืนยัน
    - Hyperlink เงื่อนไขข้อกำหนด 
    - Hyperlink นโยบายความเป็นส่วนตัว</t>
  </si>
  <si>
    <t>Group : การกรอกข้อมูลลงทะเบียน</t>
  </si>
  <si>
    <t>OP01-SC02</t>
  </si>
  <si>
    <t>การตรวจสอบการกรอกชื่อจริง</t>
  </si>
  <si>
    <t>OP01-SC02-TC001</t>
  </si>
  <si>
    <r>
      <rPr>
        <rFont val="Arial"/>
        <color theme="1"/>
        <sz val="10.0"/>
      </rPr>
      <t>ตรวจสอบการกรอกชื่อจริง</t>
    </r>
    <r>
      <rPr>
        <rFont val="Arial"/>
        <color rgb="FFFF0000"/>
        <sz val="10.0"/>
      </rPr>
      <t xml:space="preserve"> ไม่สำเร็จ กรณีกรอกไม่ตรงเงื่อนไข</t>
    </r>
  </si>
  <si>
    <t>1. คลิก rich menu ฟอร์มขอ OT 
2. กรอกชื่อจริง</t>
  </si>
  <si>
    <t xml:space="preserve">ชื่อจริง : tt00 , /*[]() </t>
  </si>
  <si>
    <r>
      <rPr>
        <rFont val="Arial"/>
        <color theme="1"/>
        <sz val="10.0"/>
      </rPr>
      <t>1. ระบบจะต้องแสดง inline validation : "</t>
    </r>
    <r>
      <rPr>
        <rFont val="Arial"/>
        <color rgb="FFFF0000"/>
        <sz val="10.0"/>
      </rPr>
      <t>กรอกชื่อจริงได้แค่ภาษาไทยและภาษาอังกฤษไม่เกิน xx ตัวอักษร</t>
    </r>
    <r>
      <rPr>
        <rFont val="Arial"/>
        <color theme="1"/>
        <sz val="10.0"/>
      </rPr>
      <t>"</t>
    </r>
  </si>
  <si>
    <t>OP01-SC02-TC002</t>
  </si>
  <si>
    <r>
      <rPr>
        <rFont val="Arial"/>
        <color theme="1"/>
        <sz val="10.0"/>
      </rPr>
      <t>ตรวจสอบการกรอกชื่อจริง</t>
    </r>
    <r>
      <rPr>
        <rFont val="Arial"/>
        <color rgb="FFFF0000"/>
        <sz val="10.0"/>
      </rPr>
      <t xml:space="preserve"> ไม่สำเร็จ กรณีไม่กรอกชื่อจริง</t>
    </r>
  </si>
  <si>
    <t xml:space="preserve">ชื่อจริง : </t>
  </si>
  <si>
    <r>
      <rPr>
        <rFont val="Arial"/>
        <color theme="1"/>
        <sz val="10.0"/>
      </rPr>
      <t>1. ระบบจะต้องแสดง inline validation : "</t>
    </r>
    <r>
      <rPr>
        <rFont val="Arial"/>
        <color rgb="FFFF0000"/>
        <sz val="10.0"/>
      </rPr>
      <t>กรุณากรอกชื่อจริง</t>
    </r>
    <r>
      <rPr>
        <rFont val="Arial"/>
        <color theme="1"/>
        <sz val="10.0"/>
      </rPr>
      <t>"</t>
    </r>
  </si>
  <si>
    <t>OP01-SC02-TC003</t>
  </si>
  <si>
    <r>
      <rPr>
        <rFont val="Arial"/>
        <color theme="1"/>
        <sz val="10.0"/>
      </rPr>
      <t>ตรวจสอบการกรอกชื่อจริง</t>
    </r>
    <r>
      <rPr>
        <rFont val="Arial"/>
        <color rgb="FFFF0000"/>
        <sz val="10.0"/>
      </rPr>
      <t xml:space="preserve"> </t>
    </r>
    <r>
      <rPr>
        <rFont val="Arial"/>
        <color rgb="FF6AA84F"/>
        <sz val="10.0"/>
      </rPr>
      <t xml:space="preserve">สำเร็จ </t>
    </r>
  </si>
  <si>
    <t>ชื่อจริง : พัณณิตา</t>
  </si>
  <si>
    <t>1. ชื่อจริงจะต้องกรอกได้แค่ภาษาไทยภาษาอังกฤษไม่เกิน xx ตัวอักษร และต้องกรอกภาษาใดภาษาหนึ่ง</t>
  </si>
  <si>
    <t>OP01-SC02-TC004</t>
  </si>
  <si>
    <r>
      <rPr>
        <rFont val="Arial"/>
        <color theme="1"/>
        <sz val="10.0"/>
      </rPr>
      <t>ตรวจสอบการกรอกนามสกุล</t>
    </r>
    <r>
      <rPr>
        <rFont val="Arial"/>
        <color rgb="FFFF0000"/>
        <sz val="10.0"/>
      </rPr>
      <t xml:space="preserve"> ไม่สำเร็จ กรณีกรอกไม่ตรงเงื่อนไข</t>
    </r>
  </si>
  <si>
    <t>1. คลิก rich menu ฟอร์มขอ OT 
2. กรอกนามสกุล</t>
  </si>
  <si>
    <t xml:space="preserve">นามสกุล : tt01 , /*[]() </t>
  </si>
  <si>
    <r>
      <rPr>
        <rFont val="Arial"/>
        <color theme="1"/>
        <sz val="10.0"/>
      </rPr>
      <t>1. ระบบจะต้องแสดง inline validation : "</t>
    </r>
    <r>
      <rPr>
        <rFont val="Arial"/>
        <color rgb="FFFF0000"/>
        <sz val="10.0"/>
      </rPr>
      <t>กรอกนามสกุลได้แค่ภาษาไทยและภาษาอังกฤษไม่เกิน xx ตัวอักษร</t>
    </r>
    <r>
      <rPr>
        <rFont val="Arial"/>
        <color theme="1"/>
        <sz val="10.0"/>
      </rPr>
      <t>"</t>
    </r>
  </si>
  <si>
    <t>OP01-SC02-TC005</t>
  </si>
  <si>
    <r>
      <rPr>
        <rFont val="Arial"/>
        <color theme="1"/>
        <sz val="10.0"/>
      </rPr>
      <t>ตรวจสอบการกรอกนามสกุล</t>
    </r>
    <r>
      <rPr>
        <rFont val="Arial"/>
        <color rgb="FFFF0000"/>
        <sz val="10.0"/>
      </rPr>
      <t>ไม่สำเร็จ กรณีไม่กรอกชื่อจริง</t>
    </r>
  </si>
  <si>
    <t xml:space="preserve">นามสกุล : </t>
  </si>
  <si>
    <r>
      <rPr>
        <rFont val="Arial"/>
        <color theme="1"/>
        <sz val="10.0"/>
      </rPr>
      <t>1. ระบบจะต้องแสดง inline validation : "</t>
    </r>
    <r>
      <rPr>
        <rFont val="Arial"/>
        <color rgb="FFFF0000"/>
        <sz val="10.0"/>
      </rPr>
      <t>กรุณากรอกนามสกุล</t>
    </r>
    <r>
      <rPr>
        <rFont val="Arial"/>
        <color theme="1"/>
        <sz val="10.0"/>
      </rPr>
      <t>"</t>
    </r>
  </si>
  <si>
    <t>OP01-SC02-TC006</t>
  </si>
  <si>
    <r>
      <rPr>
        <rFont val="Arial"/>
        <color theme="1"/>
        <sz val="10.0"/>
      </rPr>
      <t>ตรวจสอบการกรอกนามสกุล</t>
    </r>
    <r>
      <rPr>
        <rFont val="Arial"/>
        <color rgb="FFFF0000"/>
        <sz val="10.0"/>
      </rPr>
      <t xml:space="preserve"> </t>
    </r>
    <r>
      <rPr>
        <rFont val="Arial"/>
        <color rgb="FF6AA84F"/>
        <sz val="10.0"/>
      </rPr>
      <t xml:space="preserve">สำเร็จ </t>
    </r>
  </si>
  <si>
    <t>นามสกุล : คำแสน</t>
  </si>
  <si>
    <t>1. นามสกุลจะต้องกรอกได้แค่ภาษาไทยภาษาอังกฤษไม่เกิน xx ตัวอักษร และต้องกรอกภาษาใดภาษาหนึ่ง</t>
  </si>
  <si>
    <t>OP01-SC02-TC007</t>
  </si>
  <si>
    <r>
      <rPr>
        <rFont val="Arial"/>
        <color theme="1"/>
        <sz val="10.0"/>
      </rPr>
      <t>ตรวจสอบการกรอกชื่อเล่น</t>
    </r>
    <r>
      <rPr>
        <rFont val="Arial"/>
        <color rgb="FFFF0000"/>
        <sz val="10.0"/>
      </rPr>
      <t xml:space="preserve"> ไม่สำเร็จ กรณีกรอกไม่ตรงเงื่อนไข</t>
    </r>
  </si>
  <si>
    <t>1. คลิก rich menu ฟอร์มขอ OT 
2. กรอกชื่อเล่น</t>
  </si>
  <si>
    <t xml:space="preserve">ชื่อเล่น : tt03 , /*[]() </t>
  </si>
  <si>
    <r>
      <rPr>
        <rFont val="Arial"/>
        <color theme="1"/>
        <sz val="10.0"/>
      </rPr>
      <t>1. ระบบจะต้องแสดง inline validation : "</t>
    </r>
    <r>
      <rPr>
        <rFont val="Arial"/>
        <color rgb="FFFF0000"/>
        <sz val="10.0"/>
      </rPr>
      <t>กรอกชื่อเล่นได้แค่ภาษาไทยและภาาาอังกฤษไม่เกิน xx ตัวอักษร</t>
    </r>
    <r>
      <rPr>
        <rFont val="Arial"/>
        <color theme="1"/>
        <sz val="10.0"/>
      </rPr>
      <t>"</t>
    </r>
  </si>
  <si>
    <t>OP01-SC02-TC008</t>
  </si>
  <si>
    <r>
      <rPr>
        <rFont val="Arial"/>
        <color theme="1"/>
        <sz val="10.0"/>
      </rPr>
      <t>ตรวจสอบการกรอกชื่อเล่น</t>
    </r>
    <r>
      <rPr>
        <rFont val="Arial"/>
        <color rgb="FFFF0000"/>
        <sz val="10.0"/>
      </rPr>
      <t xml:space="preserve"> ไม่สำเร็จ กรณีไม่กรอกชื่อจริง</t>
    </r>
  </si>
  <si>
    <t xml:space="preserve">ชื่อเล่น : </t>
  </si>
  <si>
    <r>
      <rPr>
        <rFont val="Arial"/>
        <color theme="1"/>
        <sz val="10.0"/>
      </rPr>
      <t>1. ระบบจะต้องแสดง inline validation : "</t>
    </r>
    <r>
      <rPr>
        <rFont val="Arial"/>
        <color rgb="FFFF0000"/>
        <sz val="10.0"/>
      </rPr>
      <t>กรุณากรอกชื่อเล่น</t>
    </r>
    <r>
      <rPr>
        <rFont val="Arial"/>
        <color theme="1"/>
        <sz val="10.0"/>
      </rPr>
      <t>"</t>
    </r>
  </si>
  <si>
    <t>OP01-SC02-TC009</t>
  </si>
  <si>
    <r>
      <rPr>
        <rFont val="Arial"/>
        <color theme="1"/>
        <sz val="10.0"/>
      </rPr>
      <t>ตรวจสอบการกรอกชื่อเล่น</t>
    </r>
    <r>
      <rPr>
        <rFont val="Arial"/>
        <color rgb="FFFF0000"/>
        <sz val="10.0"/>
      </rPr>
      <t xml:space="preserve"> </t>
    </r>
    <r>
      <rPr>
        <rFont val="Arial"/>
        <color rgb="FF6AA84F"/>
        <sz val="10.0"/>
      </rPr>
      <t xml:space="preserve">สำเร็จ </t>
    </r>
  </si>
  <si>
    <t>ชื่อเล่น : มิ้น</t>
  </si>
  <si>
    <t>1. ชื่อเล่นจะต้องกรอกได้แค่ภาษาไทยและภาษาอังกฤษไม่เกิน xx ตัวอักษร</t>
  </si>
  <si>
    <t>OP01-SC02-TC010</t>
  </si>
  <si>
    <t>ตรวจสอบการเลือกเพศ</t>
  </si>
  <si>
    <t xml:space="preserve">1. คลิก rich menu ฟอร์มขอ OT 
2. เลือก Radio Button เพศ </t>
  </si>
  <si>
    <t>เพศ : หญิง</t>
  </si>
  <si>
    <t>1. เพศต้องเลือกอย่างใดอย่างหนึ่งและจะต้องแสดงเพศตามที่เลือก</t>
  </si>
  <si>
    <t>OP01-SC02-TC011</t>
  </si>
  <si>
    <t>ตรวจสอบการเลือกทีม</t>
  </si>
  <si>
    <t xml:space="preserve">1. คลิก rich menu ฟอร์มขอ OT 
2. เลือก Select Dropdown ทีม </t>
  </si>
  <si>
    <t>ทีม : Deeploy</t>
  </si>
  <si>
    <t>1. ทีมต้องเลือกอย่างใดอย่างหนึ่งและจะต้องแสดงทีมตามที่เลือก</t>
  </si>
  <si>
    <t>OP01-SC02-TC012</t>
  </si>
  <si>
    <t>ตรวจสอบการเลือกตำแหน่ง</t>
  </si>
  <si>
    <t>1. คลิก rich menu ฟอร์มขอ OT 
2. เลือก Select Dropdown ตำแหน่ง</t>
  </si>
  <si>
    <t>ตำแหน่ง : Business Analyst</t>
  </si>
  <si>
    <t>1. ตำแหน่งต้องเลือกอย่างใดอย่างหนึ่งและจะต้องแสดงตำแหน่งตามที่เลือก</t>
  </si>
  <si>
    <t>การตรวจสอบเงื่อนไขข้อกำหนด</t>
  </si>
  <si>
    <r>
      <rPr>
        <rFont val="Arial"/>
        <color theme="1"/>
        <sz val="10.0"/>
      </rPr>
      <t>ตรวจสอบการเลือกฉันได้อ่านและยอมรับเงื่อนไขการเป็นสมาชิกและนโยบายความเป็นส่วนตัว</t>
    </r>
    <r>
      <rPr>
        <rFont val="Arial"/>
        <color rgb="FFFF0000"/>
        <sz val="10.0"/>
      </rPr>
      <t xml:space="preserve"> ไม่สำเร็จ</t>
    </r>
    <r>
      <rPr>
        <rFont val="Arial"/>
        <color theme="1"/>
        <sz val="10.0"/>
      </rPr>
      <t xml:space="preserve"> </t>
    </r>
    <r>
      <rPr>
        <rFont val="Arial"/>
        <color rgb="FFFF0000"/>
        <sz val="10.0"/>
      </rPr>
      <t>กรณีไม่เลือก</t>
    </r>
  </si>
  <si>
    <t>1. เคยใช้ LINE OA
2. ไม่คลิก Check Box เงื่อนไขการเป็นสมาชิกและนโยบายความเป็นส่วนตัว</t>
  </si>
  <si>
    <r>
      <rPr>
        <rFont val="Arial"/>
        <color theme="1"/>
        <sz val="10.0"/>
      </rPr>
      <t>1. ระบบจะต้องแสดง inline validation : "</t>
    </r>
    <r>
      <rPr>
        <rFont val="Arial"/>
        <color rgb="FFFF0000"/>
        <sz val="10.0"/>
      </rPr>
      <t>กรุณายอมรับเงื่อนไขการเป็นสมาชิกและนโยบายความเป็นส่วนตัวเพื่อดำเนินการต่อ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</si>
  <si>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ตรวจสอบการเลือกฉันได้อ่านและยอมรับเงื่อนไขการเป็นสมาชิกและนโยบายความเป็นส่วนตัว</t>
    </r>
    <r>
      <rPr>
        <rFont val="Arial"/>
        <color rgb="FF6AA84F"/>
        <sz val="10.0"/>
      </rPr>
      <t xml:space="preserve"> สำเร็จ</t>
    </r>
    <r>
      <rPr>
        <rFont val="Arial"/>
        <color theme="1"/>
        <sz val="10.0"/>
      </rPr>
      <t xml:space="preserve"> </t>
    </r>
  </si>
  <si>
    <t>1. คลิก rich menu ฟอร์มขอ OT 
2. คลิก Check Box เงื่อนไขการเป็นสมาชิกและนโยบายความเป็นส่วนตัว</t>
  </si>
  <si>
    <t>1. ต้องเลือกยอมรับเงื่อนไขการเป็นสมาชิกและนโยบายความเป็นส่วนตัว</t>
  </si>
  <si>
    <t>ตรวจสอบการแสดงผลเงื่อนไขข้อกำหนด</t>
  </si>
  <si>
    <t>1. คลิก rich menu ฟอร์มขอ OT 
2. คลิก hyperlink เงื่อนไขข้อกำหนด</t>
  </si>
  <si>
    <t>1. ระบบจะต้องแสดงหน้าเงื่อนไขข้อกำหนด</t>
  </si>
  <si>
    <t>ตรวจสอบการแสดผลนโยบายความเป็นส่วนตัว</t>
  </si>
  <si>
    <t>1. คลิก rich menu ฟอร์มขอ OT 
2. เลือก hyperlink นโยบายความเป็นส่วนตัว</t>
  </si>
  <si>
    <t>1. ระบบจะต้องแสดงหน้านโยบายความเป็นส่วนตัว</t>
  </si>
  <si>
    <t>OP01-SC03</t>
  </si>
  <si>
    <t>การตรวจสอบการทำงานปุ่มยืนยัน</t>
  </si>
  <si>
    <t>OP01-SC03-TC001</t>
  </si>
  <si>
    <r>
      <rPr>
        <rFont val="Arial"/>
        <color theme="1"/>
        <sz val="10.0"/>
      </rPr>
      <t xml:space="preserve">ตวรจสอบการทำงานปุ่มยืนยัน </t>
    </r>
    <r>
      <rPr>
        <rFont val="Arial"/>
        <color rgb="FFFF0000"/>
        <sz val="10.0"/>
      </rPr>
      <t>ไม่สำเร็จ กรณีไม่กรอกข้อมูลบังคับ</t>
    </r>
  </si>
  <si>
    <t>1. คลิก rich menu ฟอร์มขอ OT 
2. กรอกชื่อ
3. กรอกนามสกุล 
4. กรอกชื่อเล่น
5. เพศ
6. ทีม
7. ตำแหน่ง
8. ยอมรับเงื่อนไขการเป็นสมาชิกและนโยบายความเป็นส่วนตัว
9. คลิกปุ่มยืนยัน</t>
  </si>
  <si>
    <t>ชื่อจริง : พัณณิตา
นามสกุล : คำแสน
ชื่อเล่น : 
เพศ : หญิง
ทีม : Deeploy
ตำแหน่ง : Business Analyst
ยอมรับเงื่อนไข : เลือก</t>
  </si>
  <si>
    <r>
      <rPr>
        <rFont val="Arial"/>
        <color theme="1"/>
        <sz val="10.0"/>
      </rPr>
      <t>1. ระบบจะต้องแสดงการแจ้งเตือน toast error : "</t>
    </r>
    <r>
      <rPr>
        <rFont val="Arial"/>
        <color rgb="FFFF0000"/>
        <sz val="10.0"/>
      </rPr>
      <t>กรอกข้อมูลไม่ครบถ้วน กรุณากรอกชื่อเล่น</t>
    </r>
    <r>
      <rPr>
        <rFont val="Arial"/>
        <color theme="1"/>
        <sz val="10.0"/>
      </rPr>
      <t>"</t>
    </r>
  </si>
  <si>
    <t>OP01-SC03-TC002</t>
  </si>
  <si>
    <r>
      <rPr>
        <rFont val="Arial"/>
        <color theme="1"/>
        <sz val="10.0"/>
      </rPr>
      <t>ตวรจสอบการทำงานปุ่มยืนยัน</t>
    </r>
    <r>
      <rPr>
        <rFont val="Arial"/>
        <color rgb="FF6AA84F"/>
        <sz val="10.0"/>
      </rPr>
      <t xml:space="preserve"> สำเร็จ </t>
    </r>
  </si>
  <si>
    <t>ชื่อจริง : พัณณิตา
นามสกุล : คำแสน
ชื่อเล่น : มิ้น
เพศ : หญิง
ทีม : Deeploy
ตำแหน่ง : Business Analyst
ยอมรับเงื่อนไข : เลือก</t>
  </si>
  <si>
    <t>1. ระบบจะต้องแสดงหน้ารอการยืนยันตัวตน
2. ระบบจะขึ้นข้อความ "รอการอนุมัติ"</t>
  </si>
  <si>
    <t>RequestOT</t>
  </si>
  <si>
    <t>OP02</t>
  </si>
  <si>
    <t>Group : ฟอร์มขอโอที</t>
  </si>
  <si>
    <t>OP02-SC01</t>
  </si>
  <si>
    <t xml:space="preserve">ตรวจสอบการเข้าสู่หน้าฟอร์มขอ OT </t>
  </si>
  <si>
    <t>OP02-SC01-TC001</t>
  </si>
  <si>
    <t>ตรวจสอบหน้าฟอร์มขอ OT  กรณียังไม่เคยลงทะเบียน</t>
  </si>
  <si>
    <t>OP02-SC01-TC002</t>
  </si>
  <si>
    <t>ตรวจสอบหน้าฟอร์มขอ OT  กรณีรอการอนุมัติการยืนยันตัวตน</t>
  </si>
  <si>
    <t>1. ระบบจะต้องแสดงหน้ารอการอนุมัติ</t>
  </si>
  <si>
    <t>OP02-SC01-TC003</t>
  </si>
  <si>
    <t>ตรวจสอบหน้าฟอร์มขอ OT  กรณียืนยันตัวตนผ่านแล้ว</t>
  </si>
  <si>
    <t>1. ระบบจะต้องแสดงฟอร์มขอ OT  โดยแสดงรายละเอียดดังนี้
    - รูปโปรไฟล์
    - ชื่อเล่น
    - ชื่อ
    - นามสกุล
    - ทีม
    - carlendar วันที่
    - Dropdown เวลาตั้งแต่ถึง
    - โปรเจคต์ที่ทำ
    - รายละเอียดงาน
    - หมายเหตุ
    - ปุ่มยืนยัน
    - ปุ่มยกเลิก</t>
  </si>
  <si>
    <t>OP02-SC02</t>
  </si>
  <si>
    <t>ตรวจสอบฟอร์มการขอโอที</t>
  </si>
  <si>
    <t>OP02-SC02-TC001</t>
  </si>
  <si>
    <t>ตรวจสอบการแสดงรูปโปรไฟล์</t>
  </si>
  <si>
    <t>ยืนยันตัวตนผ่านแล้ว</t>
  </si>
  <si>
    <t>1. ระบบจะต้องแสดงหน้าฟอร์มขอ OT 
2. จะต้องแสดงรูปโปรไฟล์ ตรงกับผู้ใช้งาน</t>
  </si>
  <si>
    <t>OP02-SC02-TC002</t>
  </si>
  <si>
    <t xml:space="preserve">ตรวจสอบการแสดงชื่อ </t>
  </si>
  <si>
    <t>1. ระบบจะต้องแสดงหน้าฟอร์มขอ OT 
2. จะต้องแสดงชื่อ ตรงกับผู้ใช้งาน</t>
  </si>
  <si>
    <t>OP02-SC02-TC003</t>
  </si>
  <si>
    <t>ตรวจสอบการแสดงนามสกุล</t>
  </si>
  <si>
    <t>1. ระบบจะต้องแสดงหน้าฟอร์มขอ OT 
2. จะต้องแสดงนามสกุล ตรงกับผู้ใช้งาน</t>
  </si>
  <si>
    <t>OP02-SC02-TC004</t>
  </si>
  <si>
    <t>ตรวจสอบการแสดงทีม</t>
  </si>
  <si>
    <t>1. ระบบจะต้องแสดงหน้าฟอร์มขอ OT 
2. จะต้องแสดงทีม ตรงกับผู้ใช้งาน</t>
  </si>
  <si>
    <t>OP02-SC02-TC005</t>
  </si>
  <si>
    <r>
      <rPr>
        <rFont val="Arial"/>
        <color theme="1"/>
        <sz val="10.0"/>
      </rPr>
      <t xml:space="preserve">ตรวจสอบการเลือกวันที่ </t>
    </r>
    <r>
      <rPr>
        <rFont val="Arial"/>
        <color rgb="FF6AA84F"/>
        <sz val="10.0"/>
      </rPr>
      <t>สำเร็จ กรณีเลือกวันที่ผ่านมาแล้ว(อดีต)</t>
    </r>
  </si>
  <si>
    <t>1. คลิก rich menu ฟอร์มขอ OT 
2. คลิกCalendar 
3. เลือกวันที่</t>
  </si>
  <si>
    <t>วันที่ : 12/05/2565</t>
  </si>
  <si>
    <t>1. ระบบจะต้องแสดงหน้าฟอร์มขอ OT 
2. จะต้องแสดงวันที่ตามที่เลือก สามารถเลือกได้ทั้งวันทำงานและวันหยุด</t>
  </si>
  <si>
    <t>OP02-SC02-TC006</t>
  </si>
  <si>
    <r>
      <rPr>
        <rFont val="Arial"/>
        <color theme="1"/>
        <sz val="10.0"/>
      </rPr>
      <t xml:space="preserve">ตรวจสอบการเลือกวันที่ </t>
    </r>
    <r>
      <rPr>
        <rFont val="Arial"/>
        <color rgb="FF6AA84F"/>
        <sz val="10.0"/>
      </rPr>
      <t>สำเร็จ กรณีปัจจุบัน</t>
    </r>
  </si>
  <si>
    <t>วันที่ : 15/05/2566</t>
  </si>
  <si>
    <t>OP02-SC02-TC007</t>
  </si>
  <si>
    <r>
      <rPr>
        <rFont val="Arial"/>
        <color theme="1"/>
        <sz val="10.0"/>
      </rPr>
      <t xml:space="preserve">ตรวจสอบการเลือกวันที่ </t>
    </r>
    <r>
      <rPr>
        <rFont val="Arial"/>
        <color rgb="FF6AA84F"/>
        <sz val="10.0"/>
      </rPr>
      <t>สำเร็จ กรณีอนาคต</t>
    </r>
  </si>
  <si>
    <t>วันที่ : 30/05/2566</t>
  </si>
  <si>
    <t>OP02-SC02-TC008</t>
  </si>
  <si>
    <r>
      <rPr>
        <rFont val="Arial"/>
        <color theme="1"/>
        <sz val="10.0"/>
      </rPr>
      <t xml:space="preserve">ตรวจสอบการเลือกเวลา </t>
    </r>
    <r>
      <rPr>
        <rFont val="Arial"/>
        <color rgb="FFFF0000"/>
        <sz val="10.0"/>
      </rPr>
      <t>ไม่สำเร็จ กรณีขอเวลาซ้ำกับวันที่เคยขอไปแล้ว</t>
    </r>
  </si>
  <si>
    <t>1. คลิก rich menu ฟอร์มขอ OT 
2. เลือก Dropdown เวลาตั้งแต่, ถึง</t>
  </si>
  <si>
    <t>ตั้งแต่ 08.00 ถึง 13.00</t>
  </si>
  <si>
    <r>
      <rPr>
        <rFont val="Arial"/>
        <color theme="1"/>
        <sz val="10.0"/>
      </rPr>
      <t>1. ระบบจะต้องแสดงหน้าฟอร์มขอ OT 
2. จะต้องแสดง inline validation : "</t>
    </r>
    <r>
      <rPr>
        <rFont val="Arial"/>
        <color rgb="FFFF0000"/>
        <sz val="10.0"/>
      </rPr>
      <t>วันที่นี้และเวลานี้ คุณได้ทำการขอโอทีแล้ว กรุณาเลือกเวลาใหม่</t>
    </r>
    <r>
      <rPr>
        <rFont val="Arial"/>
        <color theme="1"/>
        <sz val="10.0"/>
      </rPr>
      <t xml:space="preserve">" </t>
    </r>
  </si>
  <si>
    <t>OP02-SC02-TC009</t>
  </si>
  <si>
    <r>
      <rPr>
        <rFont val="Arial"/>
        <color theme="1"/>
        <sz val="10.0"/>
      </rPr>
      <t xml:space="preserve">ตรวจสอบการเลือกเวลา </t>
    </r>
    <r>
      <rPr>
        <rFont val="Arial"/>
        <color rgb="FFFF0000"/>
        <sz val="10.0"/>
      </rPr>
      <t>ไม่สำเร็จ กรณีขอเวลาทับซ้อนกับเวลาทำงาน</t>
    </r>
  </si>
  <si>
    <t>1. ยืนยันตัวตนผ่านแล้ว
2. เลือกวันที่ทำงาน</t>
  </si>
  <si>
    <r>
      <rPr>
        <rFont val="Arial"/>
        <color theme="1"/>
        <sz val="10.0"/>
      </rPr>
      <t>1. ระบบจะต้องแสดงหน้าฟอร์มขอ OT 
2. จะต้องแสดง inline validation : "</t>
    </r>
    <r>
      <rPr>
        <rFont val="Arial"/>
        <color rgb="FFFF0000"/>
        <sz val="10.0"/>
      </rPr>
      <t>วันทำงานปกติ ไม่สามารถขอช่วงเวลานี้ กรุณาเลือกเวลาใหม่</t>
    </r>
    <r>
      <rPr>
        <rFont val="Arial"/>
        <color theme="1"/>
        <sz val="10.0"/>
      </rPr>
      <t xml:space="preserve">" </t>
    </r>
  </si>
  <si>
    <t>OP02-SC02-TC010</t>
  </si>
  <si>
    <r>
      <rPr>
        <rFont val="Arial"/>
        <color theme="1"/>
        <sz val="10.0"/>
      </rPr>
      <t xml:space="preserve">ตรวจสอบการเลือกเวลา </t>
    </r>
    <r>
      <rPr>
        <rFont val="Arial"/>
        <color rgb="FFFF0000"/>
        <sz val="10.0"/>
      </rPr>
      <t>ไม่สำเร็จ กรณีขอเวลาข้ามวัน</t>
    </r>
  </si>
  <si>
    <t>ตั้งแต่ 23.00 ถึง 02.00</t>
  </si>
  <si>
    <r>
      <rPr>
        <rFont val="Arial"/>
        <color theme="1"/>
        <sz val="10.0"/>
      </rPr>
      <t>1. ระบบจะต้องแสดงหน้าฟอร์มขอ OT 
2. จะต้องแสดง inline validation : "</t>
    </r>
    <r>
      <rPr>
        <rFont val="Arial"/>
        <color rgb="FFFF0000"/>
        <sz val="10.0"/>
      </rPr>
      <t>ไม่สามารถขอเวลาข้ามวันได้ กรุณาเลือกเวลาใหม่</t>
    </r>
    <r>
      <rPr>
        <rFont val="Arial"/>
        <color theme="1"/>
        <sz val="10.0"/>
      </rPr>
      <t xml:space="preserve">" </t>
    </r>
  </si>
  <si>
    <t>OP02-SC02-TC011</t>
  </si>
  <si>
    <r>
      <rPr>
        <rFont val="Arial"/>
        <color theme="1"/>
        <sz val="10.0"/>
      </rPr>
      <t xml:space="preserve">ตรวจสอบการเลือกเวลา </t>
    </r>
    <r>
      <rPr>
        <rFont val="Arial"/>
        <color rgb="FF6AA84F"/>
        <sz val="10.0"/>
      </rPr>
      <t>สำเร็จ กรณีเลือกเวลาไม่ซ้ำกับวันและเวลาที่เคยขอ</t>
    </r>
  </si>
  <si>
    <t>ตั้งแต่ 09.00 ถึง 18.00</t>
  </si>
  <si>
    <t>1. ระบบจะต้องแสดงหน้าฟอร์มขอ OT 
2. จะต้องแสดงเวลาตามที่เลือก
3. สามารถเลือกเวลาทำกี่ชั่วโมงก็ได้แต่ห้ามซ้ำกับวันที่เคยขอ</t>
  </si>
  <si>
    <t>OP02-SC02-TC012</t>
  </si>
  <si>
    <r>
      <rPr>
        <rFont val="Arial"/>
        <color theme="1"/>
        <sz val="10.0"/>
      </rPr>
      <t xml:space="preserve">ตรวจสอบการเลือกเวลา </t>
    </r>
    <r>
      <rPr>
        <rFont val="Arial"/>
        <color rgb="FF6AA84F"/>
        <sz val="10.0"/>
      </rPr>
      <t>สำเร็จ กรณีเลือกเวลาไม่ทับซ้อนช่วงเวลาทำงาน</t>
    </r>
  </si>
  <si>
    <t>ตั้งแต่ 19.00 ถึง 20.00</t>
  </si>
  <si>
    <t>OP02-SC02-TC013</t>
  </si>
  <si>
    <r>
      <rPr>
        <rFont val="Arial"/>
        <color theme="1"/>
        <sz val="10.0"/>
      </rPr>
      <t xml:space="preserve">ตรวจสอบการเลือกเวลา </t>
    </r>
    <r>
      <rPr>
        <rFont val="Arial"/>
        <color rgb="FF6AA84F"/>
        <sz val="10.0"/>
      </rPr>
      <t>สำเร็จ กรณีเลือกเวลาช่วงวันหยุด</t>
    </r>
  </si>
  <si>
    <t>OP02-SC02-TC014</t>
  </si>
  <si>
    <r>
      <rPr>
        <rFont val="Arial"/>
        <color theme="1"/>
        <sz val="10.0"/>
      </rPr>
      <t xml:space="preserve">ตรวจสอบการกรอกโปรเจกต์ที่ทำ </t>
    </r>
    <r>
      <rPr>
        <rFont val="Arial"/>
        <color rgb="FFFF0000"/>
        <sz val="10.0"/>
      </rPr>
      <t>ไม่สำเร็จ กรณีไม่กรอกโปรเจกต์ที่ทำ</t>
    </r>
  </si>
  <si>
    <t>1. คลิก rich menu ฟอร์มขอ OT 
2. กรอกโปรเจกต์ที่ทำ</t>
  </si>
  <si>
    <t xml:space="preserve">โปรเจกต์ที่ทำ : </t>
  </si>
  <si>
    <r>
      <rPr>
        <rFont val="Arial"/>
        <color theme="1"/>
        <sz val="10.0"/>
      </rPr>
      <t>1. ระบบจะต้องแสดงหน้าฟอร์มขอ OT 
2. จะต้องแสดง inline validation : "</t>
    </r>
    <r>
      <rPr>
        <rFont val="Arial"/>
        <color rgb="FFFF0000"/>
        <sz val="10.0"/>
      </rPr>
      <t>กรุณากรอกโปรเจกต์</t>
    </r>
    <r>
      <rPr>
        <rFont val="Arial"/>
        <color theme="1"/>
        <sz val="10.0"/>
      </rPr>
      <t>"</t>
    </r>
  </si>
  <si>
    <t>OP02-SC02-TC015</t>
  </si>
  <si>
    <r>
      <rPr>
        <rFont val="Arial"/>
        <color theme="1"/>
        <sz val="10.0"/>
      </rPr>
      <t xml:space="preserve">ตรวจสอบการกรอกโปรเจกต์ที่ทำ </t>
    </r>
    <r>
      <rPr>
        <rFont val="Arial"/>
        <color rgb="FF6AA84F"/>
        <sz val="10.0"/>
      </rPr>
      <t>สำเร็จ</t>
    </r>
  </si>
  <si>
    <t>โปรเจกต์ที่ทำ : Project_OT01</t>
  </si>
  <si>
    <t>1. ระบบจะต้องแสดงหน้าฟอร์มขอ OT 
2. จะต้องแสดงโปรเจกต์ที่ทำ</t>
  </si>
  <si>
    <t>OP02-SC02-TC016</t>
  </si>
  <si>
    <r>
      <rPr>
        <rFont val="Arial"/>
        <color theme="1"/>
        <sz val="10.0"/>
      </rPr>
      <t xml:space="preserve">ตรวจสอบการกรอกรายละเอียดงาน </t>
    </r>
    <r>
      <rPr>
        <rFont val="Arial"/>
        <color rgb="FFFF0000"/>
        <sz val="10.0"/>
      </rPr>
      <t>ไม่สำเร็จ กรณีไม่กรอกรายละเอียดงาน</t>
    </r>
  </si>
  <si>
    <t>1. คลิก rich menu ฟอร์มขอ OT 
2. กรอกรายละเอียดงาน</t>
  </si>
  <si>
    <t xml:space="preserve">รายละเอียดงาน : </t>
  </si>
  <si>
    <r>
      <rPr>
        <rFont val="Arial"/>
        <color theme="1"/>
        <sz val="10.0"/>
      </rPr>
      <t>1. ระบบจะต้องแสดงหน้าฟอร์มขอ OT 
2. จะต้องแสดง inline validation : "</t>
    </r>
    <r>
      <rPr>
        <rFont val="Arial"/>
        <color rgb="FFFF0000"/>
        <sz val="10.0"/>
      </rPr>
      <t>กรุณากรอกรายละเอียดงาน</t>
    </r>
    <r>
      <rPr>
        <rFont val="Arial"/>
        <color theme="1"/>
        <sz val="10.0"/>
      </rPr>
      <t>"</t>
    </r>
  </si>
  <si>
    <t>OP02-SC02-TC017</t>
  </si>
  <si>
    <r>
      <rPr>
        <rFont val="Arial"/>
        <color theme="1"/>
        <sz val="10.0"/>
      </rPr>
      <t xml:space="preserve">ตรวจสอบการกรอกรายละเอียดงาน </t>
    </r>
    <r>
      <rPr>
        <rFont val="Arial"/>
        <color rgb="FF6AA84F"/>
        <sz val="10.0"/>
      </rPr>
      <t>สำเร็จ</t>
    </r>
  </si>
  <si>
    <t>รายละเอียดงาน : ออกแบบ UX/UI Draft 1</t>
  </si>
  <si>
    <t>1. ระบบจะต้องแสดงหน้าฟอร์มขอ OT 
2. จะต้องแสดงรายละเอียดงาน</t>
  </si>
  <si>
    <t>OP02-SC02-TC018</t>
  </si>
  <si>
    <r>
      <rPr>
        <rFont val="Arial"/>
        <color theme="1"/>
        <sz val="10.0"/>
      </rPr>
      <t xml:space="preserve">ตรวจสอบการกรอกหมายเหตุ </t>
    </r>
    <r>
      <rPr>
        <rFont val="Arial"/>
        <color rgb="FFFF0000"/>
        <sz val="10.0"/>
      </rPr>
      <t>ไม่สำเร็จ กรณีไม่กรอกหมายเหตุ</t>
    </r>
  </si>
  <si>
    <t>1. คลิก rich menu ฟอร์มขอ OT 
2. กรอกหมายเหตุ</t>
  </si>
  <si>
    <t>หมายเหตุ :</t>
  </si>
  <si>
    <r>
      <rPr>
        <rFont val="Arial"/>
        <color theme="1"/>
        <sz val="10.0"/>
      </rPr>
      <t>1. ระบบจะต้องแสดงหน้าฟอร์มขอ OT 
2. จะต้องแสดง inline validation : "</t>
    </r>
    <r>
      <rPr>
        <rFont val="Arial"/>
        <color rgb="FFFF0000"/>
        <sz val="10.0"/>
      </rPr>
      <t>กรุณากรอกหมายเหตุ</t>
    </r>
    <r>
      <rPr>
        <rFont val="Arial"/>
        <color theme="1"/>
        <sz val="10.0"/>
      </rPr>
      <t>"</t>
    </r>
  </si>
  <si>
    <t>OP02-SC02-TC019</t>
  </si>
  <si>
    <r>
      <rPr>
        <rFont val="Arial"/>
        <color theme="1"/>
        <sz val="10.0"/>
      </rPr>
      <t xml:space="preserve">ตรวจสอบการกรอกหมายเหตุ </t>
    </r>
    <r>
      <rPr>
        <rFont val="Arial"/>
        <color rgb="FF6AA84F"/>
        <sz val="10.0"/>
      </rPr>
      <t>สำเร็จ กรณีกรอก</t>
    </r>
  </si>
  <si>
    <t>หมายเหตุ : 0mมน_</t>
  </si>
  <si>
    <t>1. ระบบจะต้องแสดงหน้าฟอร์มขอ OT 
2. จะต้องแสดงหมายเหตุ</t>
  </si>
  <si>
    <t>OP02-SC02-TC020</t>
  </si>
  <si>
    <r>
      <rPr>
        <rFont val="Arial"/>
        <color theme="1"/>
        <sz val="10.0"/>
      </rPr>
      <t xml:space="preserve">ตรวจสอบการทำงานปุ่มยืนยัน </t>
    </r>
    <r>
      <rPr>
        <rFont val="Arial"/>
        <color rgb="FFFF0000"/>
        <sz val="10.0"/>
      </rPr>
      <t>ไม่สำเร็จ กรณีไม่กรอกข้อมูลบังคับ</t>
    </r>
  </si>
  <si>
    <t>1. คลิก rich menu ฟอร์มขอ OT 
2. เลือกวันที่
3. เวลาตั้งแต่ ถึง
4. กรอกโปรเจกต์ที่ทำ
5. กรอกรายละเอียดงาน
6. กรอกหมายเหตุ
7. กดปุ่มยืนยัน</t>
  </si>
  <si>
    <t>วันที่ : 15/05/2566
ตั้งแต่ 09.00 ถึง 18.00
โปรเจกต์ที่ทำ : Project_OT01
รายละเอียดงาน : 
หมายเหตุ :</t>
  </si>
  <si>
    <r>
      <rPr>
        <rFont val="Arial"/>
        <color theme="1"/>
        <sz val="10.0"/>
      </rPr>
      <t>1. ระบบจะต้องแสดงหน้าฟอร์มขอ OT 
2. จะต้องแสดงการแจ้งเตือน Popup "</t>
    </r>
    <r>
      <rPr>
        <rFont val="Arial"/>
        <color rgb="FFFF0000"/>
        <sz val="10.0"/>
      </rPr>
      <t>กรุณากรอกรายละเอียดงาน</t>
    </r>
    <r>
      <rPr>
        <rFont val="Arial"/>
        <color theme="1"/>
        <sz val="10.0"/>
      </rPr>
      <t>"
3. เมื่อกดปุ่มตกลง จะต้องแสดงหน้าเดิมและข้อมูลที่เคยกรอกยังอยู่เหมือนเดิม</t>
    </r>
  </si>
  <si>
    <t>OP02-SC02-TC021</t>
  </si>
  <si>
    <r>
      <rPr>
        <rFont val="Arial"/>
        <color theme="1"/>
        <sz val="10.0"/>
      </rPr>
      <t xml:space="preserve">ตรวจสอบการทำงานปุ่มยืนยัน </t>
    </r>
    <r>
      <rPr>
        <rFont val="Arial"/>
        <color rgb="FF6AA84F"/>
        <sz val="10.0"/>
      </rPr>
      <t>สำเร็จ</t>
    </r>
  </si>
  <si>
    <t>วันที่ : 15/05/2566
ตั้งแต่ 09.00 ถึง 18.00
โปรเจกต์ที่ทำ : Project_OT01
รายละเอียดงาน : ออกแบบ UX/UI Draft 1
หมายเหตุ :</t>
  </si>
  <si>
    <r>
      <rPr>
        <rFont val="Arial"/>
        <color theme="1"/>
        <sz val="10.0"/>
      </rPr>
      <t>1. ระบบจะต้องแสดงหน้าฟอร์มขอ OT 
2. จะต้องแสดงการแจ้งเตือน Popup "</t>
    </r>
    <r>
      <rPr>
        <rFont val="Arial"/>
        <color rgb="FF6AA84F"/>
        <sz val="10.0"/>
      </rPr>
      <t>ทำการบันทึกข้อมูลสำเร็จ</t>
    </r>
    <r>
      <rPr>
        <rFont val="Arial"/>
        <color theme="1"/>
        <sz val="10.0"/>
      </rPr>
      <t>"
3. เมื่อกดปุ่มตกลง จะต้องแสดงหน้าสถานะและจะมีการแจ้งไปยังsupervisor</t>
    </r>
  </si>
  <si>
    <t>OP02-SC02-TC022</t>
  </si>
  <si>
    <r>
      <rPr>
        <rFont val="Arial"/>
        <color theme="1"/>
        <sz val="10.0"/>
      </rPr>
      <t xml:space="preserve">ตรวจสอบการทำงานปุ่มยกเลิก </t>
    </r>
    <r>
      <rPr>
        <rFont val="Arial"/>
        <color rgb="FF6AA84F"/>
        <sz val="10.0"/>
      </rPr>
      <t>สำเร็จ กรณีกรอกข้อมูลบังคับครบถ้วน</t>
    </r>
  </si>
  <si>
    <t>1. คลิก rich menu ฟอร์มขอ OT 
2. เลือกวันที่
3. เวลาตั้งแต่ ถึง
4. กรอกโปรเจกต์ที่ทำ
5. กรอกรายละเอียดงาน
6. กรอกหมายเหตุ
7. กดปุ่มยกเลิก</t>
  </si>
  <si>
    <t>1. ระบบจะต้องแสดงหน้าฟอร์มขอ OT 
2. ระบบจะลบข้อมูลที่กรอกทั้งหมด</t>
  </si>
  <si>
    <t>OP02-SC02-TC023</t>
  </si>
  <si>
    <r>
      <rPr>
        <rFont val="Arial"/>
        <color theme="1"/>
        <sz val="10.0"/>
      </rPr>
      <t xml:space="preserve">ตรวจสอบการทำงานปุ่มยกเลิก </t>
    </r>
    <r>
      <rPr>
        <rFont val="Arial"/>
        <color rgb="FF6AA84F"/>
        <sz val="10.0"/>
      </rPr>
      <t>สำเร็จ กรณีกรอกข้อมููลไม่ครบ</t>
    </r>
  </si>
  <si>
    <t>วันที่ : 15/05/2566
ตั้งแต่ 09.00 ถึง 18.00
โปรเจกต์ที่ทำ : 
รายละเอียดงาน : 
หมายเหตุ :</t>
  </si>
  <si>
    <t>StatusRequest</t>
  </si>
  <si>
    <t>OP03</t>
  </si>
  <si>
    <t>16/05/2566</t>
  </si>
  <si>
    <t>Group : สถานะการขอ OT</t>
  </si>
  <si>
    <t>OP03-SC01</t>
  </si>
  <si>
    <t>ตรวจสอบการเข้าสู่สถานะการขอ OT</t>
  </si>
  <si>
    <t>OP03-SC01-TC001</t>
  </si>
  <si>
    <t>ตรวจสอบหน้าสถานะการขอ OT กรณียังไม่เคยลงทะเบียน</t>
  </si>
  <si>
    <t>1. คลิก rich menu สถานะการขอ</t>
  </si>
  <si>
    <t>OP03-SC01-TC002</t>
  </si>
  <si>
    <t>ตรวจสอบหน้าสถานะการขอ OT กรณีรอการอนุมัติการยืนยันตัวตน</t>
  </si>
  <si>
    <t>OP03-SC01-TC003</t>
  </si>
  <si>
    <t>ตรวจสอบหน้าสถานะการขอ OT กรณียืนยันตัวตนผ่านแล้ว</t>
  </si>
  <si>
    <t>1. ระบบจะต้องแสดงหน้ารอการอนุมัติ โดยแสดงรายละเอียดดังนี้
    - รูปโปรไฟล์ 
    - ชื่อเล่น   
    - ทีม
    - Tab bar รอการอนุมัติ
    - Tab bar อนุมัติแล้ว
    - Tab bar ปฏิเสธ
    - filter จัดเรียงตามเดือนปี
    - ฟอร์มรายละเอียด
    - ปุ่มยกเลิก
    - ปุ่มแก้ไข</t>
  </si>
  <si>
    <t>OP03-SC02</t>
  </si>
  <si>
    <t>ตรวจสอบการทำงานของTab bar สถานะคำขอ</t>
  </si>
  <si>
    <t>OP03-SC02-TC001</t>
  </si>
  <si>
    <t>ตรวจสอบTab bar รอการอนุมัติ</t>
  </si>
  <si>
    <t>1. ระบบจะต้องแสดงหน้ารอการอนุมัติ โดยแสดงรายละเอียดดังนี้
    - รูปโปรไฟล์ 
    - ชื่อเล่น   
    - ทีม
    - Tab bar รอการอนุมัติ
    - Tab bar ปุ่มอนุมัติแล้ว
    - Tab bar ปุ่มปฏิเสธ
    - filter จัดเรียงตามเดือนปี
    - ฟอร์มรายละเอียด
    - ปุ่มยกเลิก
    - ปุ่มแก้ไข</t>
  </si>
  <si>
    <t>OP03-SC02-TC002</t>
  </si>
  <si>
    <t>ตรวจสอบTab bar อนุมัติแล้ว</t>
  </si>
  <si>
    <t>1. คลิก rich menu สถานะการขอ
2. คลิกTab bar อนุมัติแล้ว</t>
  </si>
  <si>
    <t>1. ระบบจะต้องแสดงหน้าอนุมัติแล้ว โดยแสดงรายละเอียดดังนี้
    - รูปโปรไฟล์ 
    - ชื่อเล่น   
    - ทีม
    - Tab bar รอการอนุมัติ
    - Tab bar ปุ่มอนุมัติแล้ว
    - Tab bar ปุ่มปฏิเสธ
    - filter จัดเรียงตามเดือนปี
    - ฟอร์มรายละเอียด
    - ปุ่มยกเลิก</t>
  </si>
  <si>
    <t>OP03-SC02-TC003</t>
  </si>
  <si>
    <t>ตรวจสอบTab bar ปฏิเสธ</t>
  </si>
  <si>
    <t>1. คลิก rich menu สถานะการขอ
2. คลิกTab bar ปฏิเสธ</t>
  </si>
  <si>
    <t>1. ระบบจะต้องแสดงหน้าปฏิเสธ โดยแสดงรายละเอียดดังนี้
    - รูปโปรไฟล์ 
    - ชื่อเล่น   
    - ทีม
    - Tab bar รอการอนุมัติ
    - Tab bar ปุ่มอนุมัติแล้ว
    - Tab bar ปุ่มปฏิเสธ
    - filter จัดเรียงตามเดือนปี
    - ฟอร์มรายละเอียด
    - สาเหตุการปฏิเสธ</t>
  </si>
  <si>
    <t>StatusEmployee</t>
  </si>
  <si>
    <t>OP04</t>
  </si>
  <si>
    <t>Group : รอการอนุมัติ</t>
  </si>
  <si>
    <t>OP04-SC01</t>
  </si>
  <si>
    <t>ตรวจสอบหน้ารอการอนุมัติ</t>
  </si>
  <si>
    <t>OP04-SC01-TC001</t>
  </si>
  <si>
    <t>ตรวจสอบปุ่มจัดเรียงตาม กรณีไม่มีข้อมูลในเดือนนั้นและปีนั้น</t>
  </si>
  <si>
    <t>1. คลิก rich menu สถานะการขอ
2. filter ปุ่มการจัดเรียงตาม</t>
  </si>
  <si>
    <t>เดือน : พฤษภาคม
ปี : 2565</t>
  </si>
  <si>
    <t>1. ระบบจะต้องแสดงหน้ารอการอนุมัติ
2. ระบบจะต้องขึ้นข้อความ "ไม่พบข้อมูล"</t>
  </si>
  <si>
    <t>OP04-SC01-TC002</t>
  </si>
  <si>
    <t>ตรวจสอบปุ่มจัดเรียงตาม กรณีมีข้อมูล</t>
  </si>
  <si>
    <t>เดือน : เมษายน
ปี : 2566</t>
  </si>
  <si>
    <t>1. ระบบจะต้องแสดงหน้ารอการอนุมัติ
2. ระบบจะต้องแสดงข้อมูลตามfilter ที่เลือก</t>
  </si>
  <si>
    <t>OP04-SC01-TC003</t>
  </si>
  <si>
    <t>ตรวจสอบรายละเอียดฟอร์มการขอโอที</t>
  </si>
  <si>
    <t>1. ระบบจะต้องแสดงหน้ารอการอนุมัติ
2. ระบบจะต้องแสดงรายละเอียดฟอร์มการขอโอที โดยเรียงตามเวลาที่เคยขอล่าสุด
    - วัน/เดือน/ปี
    - เวลา น.
    - จำนวนชั่วโมง
    - จำนวนเงินที่จะได้รับ
    - โปรเจคที่ทำ
    - รายละเอียดงาน
    - หมายเหตุ
    - ปุ่มยกเลิก
    - ปุ่มแก้ไข</t>
  </si>
  <si>
    <t>OP04-SC01-TC004</t>
  </si>
  <si>
    <t>ตรวจสอบปุ่มยกเลิก</t>
  </si>
  <si>
    <t>1. คลิก rich menu สถานะการขอ
2. คลิกปุ่มยกเลิก</t>
  </si>
  <si>
    <t>1. ระบบจะต้องแสดงหน้ารอการอนุมัติ
2. ฟอร์มที่ยกเลิก จะต้องหายไป</t>
  </si>
  <si>
    <t>OP04-SC01-TC005</t>
  </si>
  <si>
    <t>ตรวจสอบปุ่มแก้ไข</t>
  </si>
  <si>
    <t>1. คลิก rich menu สถานะการขอ
3. คลิกปุ่มแก้ไข</t>
  </si>
  <si>
    <t>1. ระบบจะต้องแสดงหน้าการแก้ไขข้อมูล  โดยแสดงรายละเอียดดังนี้
    - รูปโปรไฟล์
    - ชื่อเล่น
    - ชื่อ
    - นามสกุล
    - ทีม
    - carlendar วันที่
    - Dropdown เวลาตั้งแต่ถึง
    - โปรเจคต์ที่ทำ
    - รายละเอียดงาน
    - หมายเหตุ
    - ปุ่มยืนยัน
    - ปุ่มยกเลิก</t>
  </si>
  <si>
    <t>OP03-SC03-TC006</t>
  </si>
  <si>
    <t>ตรวจสอบแก้ไขข้อมูล</t>
  </si>
  <si>
    <t>Group : การแก้ไขคำขอโอที</t>
  </si>
  <si>
    <t>OP04-SC02</t>
  </si>
  <si>
    <t>ตรวจการแก้ไขการขอโอที</t>
  </si>
  <si>
    <t>OP04-SC02-TC001</t>
  </si>
  <si>
    <t>1. ระบบจะต้องแสดงหน้าการแก้ไขข้อมูล  
2. จะต้องแสดงรูปโปรไฟล์ ตรงกับผู้ใช้งาน</t>
  </si>
  <si>
    <t>OP04-SC02-TC002</t>
  </si>
  <si>
    <t>1. ระบบจะต้องแสดงหน้าการแก้ไขข้อมูล 
2. จะต้องแสดงชื่อ ตรงกับผู้ใช้งาน</t>
  </si>
  <si>
    <t>OP04-SC02-TC003</t>
  </si>
  <si>
    <t>1. ระบบจะต้องแสดงหน้าการแก้ไขข้อมูล 
2. จะต้องแสดงนามสกุล ตรงกับผู้ใช้งาน</t>
  </si>
  <si>
    <t>OP04-SC02-TC004</t>
  </si>
  <si>
    <t>1. ระบบจะต้องแสดงหน้าการแก้ไขข้อมูล 
2. จะต้องแสดงทีม ตรงกับผู้ใช้งาน</t>
  </si>
  <si>
    <t>OP04-SC02-TC005</t>
  </si>
  <si>
    <r>
      <rPr>
        <rFont val="Arial"/>
        <color theme="1"/>
        <sz val="10.0"/>
      </rPr>
      <t xml:space="preserve">ตรวจสอบการเลือกวันที่ </t>
    </r>
    <r>
      <rPr>
        <rFont val="Arial"/>
        <color rgb="FF6AA84F"/>
        <sz val="10.0"/>
      </rPr>
      <t>สำเร็จ กรณีเลือกวันที่ผ่านมาแล้ว(อดีต)</t>
    </r>
  </si>
  <si>
    <t>1. คลิก rich menu สถานะการขอ
2. คลิกCalendar 
3. เลือกวันที่</t>
  </si>
  <si>
    <t>1. ระบบจะต้องแสดงหน้าการแก้ไขข้อมูล 
2. จะต้องแสดงวันที่ตามที่เลือก สามารถเลือกได้ทั้งวันทำงานและวันหยุด</t>
  </si>
  <si>
    <t>OP04-SC02-TC006</t>
  </si>
  <si>
    <r>
      <rPr>
        <rFont val="Arial"/>
        <color theme="1"/>
        <sz val="10.0"/>
      </rPr>
      <t xml:space="preserve">ตรวจสอบการเลือกวันที่ </t>
    </r>
    <r>
      <rPr>
        <rFont val="Arial"/>
        <color rgb="FF6AA84F"/>
        <sz val="10.0"/>
      </rPr>
      <t>สำเร็จ กรณีปัจจุบัน</t>
    </r>
  </si>
  <si>
    <t>OP04-SC02-TC007</t>
  </si>
  <si>
    <r>
      <rPr>
        <rFont val="Arial"/>
        <color theme="1"/>
        <sz val="10.0"/>
      </rPr>
      <t xml:space="preserve">ตรวจสอบการเลือกวันที่ </t>
    </r>
    <r>
      <rPr>
        <rFont val="Arial"/>
        <color rgb="FF6AA84F"/>
        <sz val="10.0"/>
      </rPr>
      <t>สำเร็จ กรณีอนาคต</t>
    </r>
  </si>
  <si>
    <t>OP04-SC02-TC008</t>
  </si>
  <si>
    <r>
      <rPr>
        <rFont val="Arial"/>
        <color theme="1"/>
        <sz val="10.0"/>
      </rPr>
      <t xml:space="preserve">ตรวจสอบการเลือกเวลา </t>
    </r>
    <r>
      <rPr>
        <rFont val="Arial"/>
        <color rgb="FFFF0000"/>
        <sz val="10.0"/>
      </rPr>
      <t>ไม่สำเร็จ กรณีขอเวลาซ้ำกับวันที่เคยขอไปแล้ว</t>
    </r>
  </si>
  <si>
    <t>1. คลิก rich menu สถานะการขอ
2. เลือก Dropdown เวลาตั้งแต่, ถึง</t>
  </si>
  <si>
    <r>
      <rPr>
        <rFont val="Arial"/>
        <color theme="1"/>
        <sz val="10.0"/>
      </rPr>
      <t>1. ระบบจะต้องแสดงหน้าการแก้ไขข้อมูล 
2. จะต้องแสดง inline validation : "</t>
    </r>
    <r>
      <rPr>
        <rFont val="Arial"/>
        <color rgb="FFFF0000"/>
        <sz val="10.0"/>
      </rPr>
      <t>วันที่นี้และเวลานี้ คุณได้ทำการขอโอทีแล้ว กรุณาเลือกเวลาใหม่</t>
    </r>
    <r>
      <rPr>
        <rFont val="Arial"/>
        <color theme="1"/>
        <sz val="10.0"/>
      </rPr>
      <t xml:space="preserve">" </t>
    </r>
  </si>
  <si>
    <t>OP04-SC02-TC009</t>
  </si>
  <si>
    <r>
      <rPr>
        <rFont val="Arial"/>
        <color theme="1"/>
        <sz val="10.0"/>
      </rPr>
      <t xml:space="preserve">ตรวจสอบการเลือกเวลา </t>
    </r>
    <r>
      <rPr>
        <rFont val="Arial"/>
        <color rgb="FFFF0000"/>
        <sz val="10.0"/>
      </rPr>
      <t>ไม่สำเร็จ กรณีขอเวลาทับซ้อนกับเวลาทำงาน</t>
    </r>
  </si>
  <si>
    <r>
      <rPr>
        <rFont val="Arial"/>
        <color theme="1"/>
        <sz val="10.0"/>
      </rPr>
      <t>1. ระบบจะต้องแสดงหน้าการแก้ไขข้อมูล 
2. จะต้องแสดง inline validation : "</t>
    </r>
    <r>
      <rPr>
        <rFont val="Arial"/>
        <color rgb="FFFF0000"/>
        <sz val="10.0"/>
      </rPr>
      <t>วันทำงานปกติ ไม่สามารถขอช่วงเวลานี้ กรุณาเลือกเวลาใหม่</t>
    </r>
    <r>
      <rPr>
        <rFont val="Arial"/>
        <color theme="1"/>
        <sz val="10.0"/>
      </rPr>
      <t xml:space="preserve">" </t>
    </r>
  </si>
  <si>
    <t>OP04-SC02-TC010</t>
  </si>
  <si>
    <r>
      <rPr>
        <rFont val="Arial"/>
        <color theme="1"/>
        <sz val="10.0"/>
      </rPr>
      <t xml:space="preserve">ตรวจสอบการเลือกเวลา </t>
    </r>
    <r>
      <rPr>
        <rFont val="Arial"/>
        <color rgb="FFFF0000"/>
        <sz val="10.0"/>
      </rPr>
      <t>ไม่สำเร็จ กรณีขอเวลาข้ามวัน</t>
    </r>
  </si>
  <si>
    <r>
      <rPr>
        <rFont val="Arial"/>
        <color theme="1"/>
        <sz val="10.0"/>
      </rPr>
      <t>1. ระบบจะต้องแสดงหน้าการแก้ไขข้อมูล 
2. จะต้องแสดง inline validation : "</t>
    </r>
    <r>
      <rPr>
        <rFont val="Arial"/>
        <color rgb="FFFF0000"/>
        <sz val="10.0"/>
      </rPr>
      <t>ไม่สามารถขอเวลาข้ามวันได้ กรุณาเลือกเวลาใหม่</t>
    </r>
    <r>
      <rPr>
        <rFont val="Arial"/>
        <color theme="1"/>
        <sz val="10.0"/>
      </rPr>
      <t xml:space="preserve">" </t>
    </r>
  </si>
  <si>
    <t>OP04-SC02-TC011</t>
  </si>
  <si>
    <r>
      <rPr>
        <rFont val="Arial"/>
        <color theme="1"/>
        <sz val="10.0"/>
      </rPr>
      <t xml:space="preserve">ตรวจสอบการเลือกเวลา </t>
    </r>
    <r>
      <rPr>
        <rFont val="Arial"/>
        <color rgb="FF6AA84F"/>
        <sz val="10.0"/>
      </rPr>
      <t>สำเร็จ กรณีเลือกเวลาไม่ซ้ำกับวันและเวลาที่เคยขอ</t>
    </r>
  </si>
  <si>
    <t>1. ระบบจะต้องแสดงหน้าการแก้ไขข้อมูล 
2. จะต้องแสดงเวลาตามที่เลือก
3. สามารถเลือกเวลาทำกี่ชั่วโมงก็ได้แต่ห้ามซ้ำกับวันที่เคยขอ</t>
  </si>
  <si>
    <t>OP04-SC02-TC012</t>
  </si>
  <si>
    <r>
      <rPr>
        <rFont val="Arial"/>
        <color theme="1"/>
        <sz val="10.0"/>
      </rPr>
      <t xml:space="preserve">ตรวจสอบการเลือกเวลา </t>
    </r>
    <r>
      <rPr>
        <rFont val="Arial"/>
        <color rgb="FF6AA84F"/>
        <sz val="10.0"/>
      </rPr>
      <t>สำเร็จ กรณีเลือกเวลาไม่ทับซ้อนช่วงเวลาทำงาน</t>
    </r>
  </si>
  <si>
    <t>OP04-SC02-TC013</t>
  </si>
  <si>
    <r>
      <rPr>
        <rFont val="Arial"/>
        <color theme="1"/>
        <sz val="10.0"/>
      </rPr>
      <t xml:space="preserve">ตรวจสอบการเลือกเวลา </t>
    </r>
    <r>
      <rPr>
        <rFont val="Arial"/>
        <color rgb="FF6AA84F"/>
        <sz val="10.0"/>
      </rPr>
      <t>สำเร็จ กรณีเลือกเวลาช่วงวันหยุด</t>
    </r>
  </si>
  <si>
    <t>OP04-SC02-TC014</t>
  </si>
  <si>
    <r>
      <rPr>
        <rFont val="Arial"/>
        <color theme="1"/>
        <sz val="10.0"/>
      </rPr>
      <t xml:space="preserve">ตรวจสอบการกรอกโปรเจกต์ที่ทำ </t>
    </r>
    <r>
      <rPr>
        <rFont val="Arial"/>
        <color rgb="FFFF0000"/>
        <sz val="10.0"/>
      </rPr>
      <t>ไม่สำเร็จ กรณีไม่กรอกโปรเจกต์ที่ทำ</t>
    </r>
  </si>
  <si>
    <t>1. คลิก rich menu สถานะการขอ
2. กรอกโปรเจกต์ที่ทำ</t>
  </si>
  <si>
    <r>
      <rPr>
        <rFont val="Arial"/>
        <color theme="1"/>
        <sz val="10.0"/>
      </rPr>
      <t>1. ระบบจะต้องแสดงหน้าการแก้ไขข้อมูล 
2. จะต้องแสดง inline validation : "</t>
    </r>
    <r>
      <rPr>
        <rFont val="Arial"/>
        <color rgb="FFFF0000"/>
        <sz val="10.0"/>
      </rPr>
      <t>กรุณากรอกโปรเจกต์</t>
    </r>
    <r>
      <rPr>
        <rFont val="Arial"/>
        <color theme="1"/>
        <sz val="10.0"/>
      </rPr>
      <t>"</t>
    </r>
  </si>
  <si>
    <t>OP04-SC02-TC015</t>
  </si>
  <si>
    <r>
      <rPr>
        <rFont val="Arial"/>
        <color theme="1"/>
        <sz val="10.0"/>
      </rPr>
      <t xml:space="preserve">ตรวจสอบการกรอกโปรเจกต์ที่ทำ </t>
    </r>
    <r>
      <rPr>
        <rFont val="Arial"/>
        <color rgb="FF6AA84F"/>
        <sz val="10.0"/>
      </rPr>
      <t>สำเร็จ</t>
    </r>
  </si>
  <si>
    <t>1. ระบบจะต้องแสดงหน้าการแก้ไขข้อมูล  
2. จะต้องแสดงโปรเจกต์ที่ทำ</t>
  </si>
  <si>
    <t>OP04-SC02-TC016</t>
  </si>
  <si>
    <r>
      <rPr>
        <rFont val="Arial"/>
        <color theme="1"/>
        <sz val="10.0"/>
      </rPr>
      <t xml:space="preserve">ตรวจสอบการกรอกรายละเอียดงาน </t>
    </r>
    <r>
      <rPr>
        <rFont val="Arial"/>
        <color rgb="FFFF0000"/>
        <sz val="10.0"/>
      </rPr>
      <t>ไม่สำเร็จ กรณีไม่กรอกรายละเอียดงาน</t>
    </r>
  </si>
  <si>
    <t>1. คลิก rich menu สถานะการขอ
2. กรอกรายละเอียดงาน</t>
  </si>
  <si>
    <r>
      <rPr>
        <rFont val="Arial"/>
        <color theme="1"/>
        <sz val="10.0"/>
      </rPr>
      <t>1. ระบบจะต้องแสดงหน้าการแก้ไขข้อมูล 
2. จะต้องแสดง inline validation : "</t>
    </r>
    <r>
      <rPr>
        <rFont val="Arial"/>
        <color rgb="FFFF0000"/>
        <sz val="10.0"/>
      </rPr>
      <t>กรุณากรอกรายละเอียดงาน</t>
    </r>
    <r>
      <rPr>
        <rFont val="Arial"/>
        <color theme="1"/>
        <sz val="10.0"/>
      </rPr>
      <t>"</t>
    </r>
  </si>
  <si>
    <t>OP04-SC02-TC017</t>
  </si>
  <si>
    <r>
      <rPr>
        <rFont val="Arial"/>
        <color theme="1"/>
        <sz val="10.0"/>
      </rPr>
      <t xml:space="preserve">ตรวจสอบการกรอกรายละเอียดงาน </t>
    </r>
    <r>
      <rPr>
        <rFont val="Arial"/>
        <color rgb="FF6AA84F"/>
        <sz val="10.0"/>
      </rPr>
      <t>สำเร็จ</t>
    </r>
  </si>
  <si>
    <t>1. ระบบจะต้องแสดงหน้าการแก้ไขข้อมูล 
2. จะต้องแสดงรายละเอียดงาน</t>
  </si>
  <si>
    <t>OP04-SC02-TC018</t>
  </si>
  <si>
    <r>
      <rPr>
        <rFont val="Arial"/>
        <color theme="1"/>
        <sz val="10.0"/>
      </rPr>
      <t xml:space="preserve">ตรวจสอบการกรอกหมายเหตุ </t>
    </r>
    <r>
      <rPr>
        <rFont val="Arial"/>
        <color rgb="FF6AA84F"/>
        <sz val="10.0"/>
      </rPr>
      <t>สำเร็จ</t>
    </r>
  </si>
  <si>
    <t>1. คลิก rich menu สถานะการขอ
2. กรอกหมายเหตุ</t>
  </si>
  <si>
    <t>1. ระบบจะต้องแสดงหน้าการแก้ไขข้อมูล 
2. จะต้องแสดงหมายเหตุ</t>
  </si>
  <si>
    <t>OP04-SC02-TC019</t>
  </si>
  <si>
    <r>
      <rPr>
        <rFont val="Arial"/>
        <color theme="1"/>
        <sz val="10.0"/>
      </rPr>
      <t xml:space="preserve">ตรวจสอบการกรอกหมายเหตุ </t>
    </r>
    <r>
      <rPr>
        <rFont val="Arial"/>
        <color rgb="FF6AA84F"/>
        <sz val="10.0"/>
      </rPr>
      <t>สำเร็จ</t>
    </r>
  </si>
  <si>
    <t>OP04-SC02-TC020</t>
  </si>
  <si>
    <r>
      <rPr>
        <rFont val="Arial"/>
        <color theme="1"/>
        <sz val="10.0"/>
      </rPr>
      <t xml:space="preserve">ตรวจสอบการทำงานปุ่มยืนยัน </t>
    </r>
    <r>
      <rPr>
        <rFont val="Arial"/>
        <color rgb="FFFF0000"/>
        <sz val="10.0"/>
      </rPr>
      <t>ไม่สำเร็จ กรณีไม่กรอกข้อมูลบังคับ</t>
    </r>
  </si>
  <si>
    <t>1. คลิก rich menu สถานะการขอ
2. เลือกวันที่
3. เวลาตั้งแต่ ถึง
4. กรอกโปรเจกต์ที่ทำ
5. กรอกรายละเอียดงาน
6. กรอกหมายเหตุ
7. กดปุ่มยืนยัน</t>
  </si>
  <si>
    <r>
      <rPr>
        <rFont val="Arial"/>
        <color theme="1"/>
        <sz val="10.0"/>
      </rPr>
      <t>1. ระบบจะต้องแสดงหน้าการแก้ไขข้อมูล 
2. จะต้องแสดงการแจ้งเตือน Popup "</t>
    </r>
    <r>
      <rPr>
        <rFont val="Arial"/>
        <color rgb="FFFF0000"/>
        <sz val="10.0"/>
      </rPr>
      <t>กรุณากรอกรายละเอียดงาน</t>
    </r>
    <r>
      <rPr>
        <rFont val="Arial"/>
        <color theme="1"/>
        <sz val="10.0"/>
      </rPr>
      <t>"
3. เมื่อกดปุ่มตกลง จะต้องแสดงหน้าเดิมและข้อมูลที่เคยกรอกยังอยู่เหมือนเดิม</t>
    </r>
  </si>
  <si>
    <t>OP04-SC02-TC021</t>
  </si>
  <si>
    <r>
      <rPr>
        <rFont val="Arial"/>
        <color theme="1"/>
        <sz val="10.0"/>
      </rPr>
      <t xml:space="preserve">ตรวจสอบการทำงานปุ่มยืนยัน </t>
    </r>
    <r>
      <rPr>
        <rFont val="Arial"/>
        <color rgb="FF6AA84F"/>
        <sz val="10.0"/>
      </rPr>
      <t>สำเร็จ</t>
    </r>
  </si>
  <si>
    <r>
      <rPr>
        <rFont val="Arial"/>
        <color theme="1"/>
        <sz val="10.0"/>
      </rPr>
      <t>1. ระบบจะต้องแสดงหน้าการแก้ไขข้อมูล 
2. จะต้องแสดงการแจ้งเตือน Popup "</t>
    </r>
    <r>
      <rPr>
        <rFont val="Arial"/>
        <color rgb="FF6AA84F"/>
        <sz val="10.0"/>
      </rPr>
      <t>ทำการบันทึกข้อมูลสำเร็จ</t>
    </r>
    <r>
      <rPr>
        <rFont val="Arial"/>
        <color theme="1"/>
        <sz val="10.0"/>
      </rPr>
      <t>"
3. เมื่อกดปุ่มตกลง จะต้องแสดงหน้ารอการอนุมัติและจะมีการแจ้งไปยังsupervisor</t>
    </r>
  </si>
  <si>
    <t>OP04-SC02-TC022</t>
  </si>
  <si>
    <r>
      <rPr>
        <rFont val="Arial"/>
        <color theme="1"/>
        <sz val="10.0"/>
      </rPr>
      <t xml:space="preserve">ตรวจสอบการทำงานปุ่มยกเลิก </t>
    </r>
    <r>
      <rPr>
        <rFont val="Arial"/>
        <color rgb="FF6AA84F"/>
        <sz val="10.0"/>
      </rPr>
      <t>สำเร็จ กรณีกรอกข้อมูลบังคับครบถ้วน</t>
    </r>
  </si>
  <si>
    <t>1. คลิก rich menu สถานะการขอ
2. เลือกวันที่
3. เวลาตั้งแต่ ถึง
4. กรอกโปรเจกต์ที่ทำ
5. กรอกรายละเอียดงาน
6. กรอกหมายเหตุ
7. กดปุ่มยกเลิก</t>
  </si>
  <si>
    <t>1. ระบบจะต้องแสดงหน้าการแก้ไขข้อมูล 
2. ระบบจะลบข้อมูลที่กรอกทั้งหมด</t>
  </si>
  <si>
    <t>OP04-SC02-TC023</t>
  </si>
  <si>
    <r>
      <rPr>
        <rFont val="Arial"/>
        <color theme="1"/>
        <sz val="10.0"/>
      </rPr>
      <t xml:space="preserve">ตรวจสอบการทำงานปุ่มยกเลิก </t>
    </r>
    <r>
      <rPr>
        <rFont val="Arial"/>
        <color rgb="FF6AA84F"/>
        <sz val="10.0"/>
      </rPr>
      <t>สำเร็จ กรณีกรอกข้อมููลไม่ครบ</t>
    </r>
  </si>
  <si>
    <t>1. คลิก rich menu สถานะการขอ
3. เวลาตั้งแต่ ถึง
4. กรอกโปรเจกต์ที่ทำ
5. กรอกรายละเอียดงาน
6. กรอกหมายเหตุ
7. กดปุ่มยกเลิก</t>
  </si>
  <si>
    <t>Group : อนุมัติแล้ว</t>
  </si>
  <si>
    <t>OP04-SC03</t>
  </si>
  <si>
    <t>ตรวจสอบหน้าอนุมัติแล้ว</t>
  </si>
  <si>
    <t>OP04-SC03-TC001</t>
  </si>
  <si>
    <t>1. คลิก rich menu สถานะการขอ
2. คลิก Tab bar อนุมัติแล้ว
3. filter ปุ่มการจัดเรียงตาม</t>
  </si>
  <si>
    <t>1. ระบบจะต้องแสดงหน้าอนุมัติแล้ว
2. ระบบจะต้องขึ้นข้อความ "ไม่พบข้อมูล"</t>
  </si>
  <si>
    <t>OP04-SC03-TC002</t>
  </si>
  <si>
    <t>1. ระบบจะต้องแสดงหน้าอนุมัติแล้ว
2. ระบบจะต้องแสดงข้อมูลตามfilter ที่เลือก</t>
  </si>
  <si>
    <t>OP04-SC03-TC003</t>
  </si>
  <si>
    <t xml:space="preserve">1. คลิก rich menu สถานะการขอ
2. คลิก Tab bar อนุมัติแล้ว
</t>
  </si>
  <si>
    <t>1. ระบบจะต้องแสดงหน้าอนุมัติแล้ว
2. ระบบจะต้องแสดงรายละเอียดฟอร์มการขอโอที โดยเรียงตามเวลาที่เคยขอล่าสุด
    - วัน/เดือน/ปี
    - เวลา น.
    - จำนวนชั่วโมง
    - จำนวนเงินที่จะได้รับ
    - โปรเจคที่ทำ
    - รายละเอียดงาน
    - หมายเหตุ
    - ปุ่มยกเลิก</t>
  </si>
  <si>
    <t>OP04-SC04</t>
  </si>
  <si>
    <t>ตรวจสอบการทำงานยกเลิกฟอร์มที่ได้รับอนุมัติแล้ว</t>
  </si>
  <si>
    <t>OP04-SC03-TC004</t>
  </si>
  <si>
    <t xml:space="preserve">ตรวจสอบปุ่มยกเลิก </t>
  </si>
  <si>
    <t>1. คลิก rich menu สถานะการขอ
2. คลิก Tab bar อนุมัติแล้ว
3. คลิกปุ่มยกเลิก</t>
  </si>
  <si>
    <t>1. ระบบจะต้องแสดงหน้าอนุมัติแล้ว
2. ระบบจะต้องขึ้น Popup "ยืนยันการยกเลิก" เมื่อกดปุ่มยืนยันระบบจะทำการลบฟอร์มพร้อมกับขึ้น popup "ยกเลิกคำขอสำเร็จ" ก็จะแสดงหน้าอนุมัติแล้ว แต่เมื่อกดยกเลิกระบบจะแสดงหน้าเดิมข้อมูลจะไม่ถูกลบ</t>
  </si>
  <si>
    <t>Group : ปฏิเสธ</t>
  </si>
  <si>
    <t>OP04-SC05</t>
  </si>
  <si>
    <t>OP04-SC05-TC001</t>
  </si>
  <si>
    <t>1. คลิก rich menu สถานะการขอ
2. คลิก Tab bar ปฏิเสธ
3. filter ปุ่มการจัดเรียงตาม</t>
  </si>
  <si>
    <t>1. ระบบจะต้องแสดงหน้าปฏิเสธ
2. ระบบจะต้องขึ้นข้อความ "ไม่พบข้อมูล"</t>
  </si>
  <si>
    <t>OP04-SC05-TC002</t>
  </si>
  <si>
    <t>1. ระบบจะต้องแสดงหน้าปฏิเสธ
2. ระบบจะต้องแสดงข้อมูลตามfilter ที่เลือก</t>
  </si>
  <si>
    <t>OP04-SC05-TC003</t>
  </si>
  <si>
    <t xml:space="preserve">1. คลิก rich menu สถานะการขอ
2. คลิก Tab bar ปฏิเสธ
</t>
  </si>
  <si>
    <t>1. ระบบจะต้องแสดงหน้าปฏิเสธ
2. ระบบจะต้องแสดงรายละเอียดฟอร์มการขอโอที โดยเรียงตามเวลาที่เคยขอล่าสุด
    - วัน/เดือน/ปี
    - เวลา น.
    - จำนวนชั่วโมง
    - จำนวนเงินที่จะได้รับ
    - โปรเจคที่ทำ
    - รายละเอียดงาน
    - หมายเหตุ
    - สาเหตุการปฏิเสธ</t>
  </si>
  <si>
    <t>NotiEmployee</t>
  </si>
  <si>
    <t>OP07</t>
  </si>
  <si>
    <t>17/05/2566</t>
  </si>
  <si>
    <t>Group : การแจ้งเตือนอนุมัติแล้ว</t>
  </si>
  <si>
    <t>OP07-SC01</t>
  </si>
  <si>
    <t>การตรวจสอบข้อความการแจ้งเตือน</t>
  </si>
  <si>
    <t>OP07-SC01-TC001</t>
  </si>
  <si>
    <t>ตรวจสอบฟอร์มข้อความ</t>
  </si>
  <si>
    <t>ได้รับการอนุมัติแล้วจาก supervisor</t>
  </si>
  <si>
    <t>1. เข้าไลน์ OA</t>
  </si>
  <si>
    <t>1. จะต้องแสดงข้อความการแจ้งเตือน โดยแสดงรายละเอียดดังนี้
    - หัวข้อหลักแสดงข้อความ "สถานะคำขอได้รับการอนุมัติ"
    - แสดงข้อความ "ขอเรียนแจ้งให้ทราบว่าคำขอของคุณได้รับการอนุมัติค่ะ"
    - วันที่
    - เวลา 
    - โปรเจกต์ที่ทำ
    - รายละเอียดงาน
    - หมายเหตุ
    - ปุ่มดูเพิ่มเติม</t>
  </si>
  <si>
    <t>OP07-SC02</t>
  </si>
  <si>
    <t>การตรวจสอบการทำงานปุ่มดูเพิ่มเติม</t>
  </si>
  <si>
    <t>OP07-SC02-TC001</t>
  </si>
  <si>
    <t>ตรวจสอบปุ่มดูเพิ่มเติม</t>
  </si>
  <si>
    <t>1. เข้าไลน์ OA
2. คลิกปุ่มดูเพิ่มเติม</t>
  </si>
  <si>
    <t>1. จะต้องแสดงข้อความการแจ้งเตือน
2. จะต้องแสดงหน้าอนุมัติแล้ว</t>
  </si>
  <si>
    <t>OP07-SC03</t>
  </si>
  <si>
    <t>การตรวจสอบหน้าอนุมัติแล้ว</t>
  </si>
  <si>
    <t>OP07-SC03-TC001</t>
  </si>
  <si>
    <r>
      <rPr>
        <rFont val="Arial"/>
        <color theme="1"/>
        <sz val="10.0"/>
      </rPr>
      <t>ตรวจสอบหน้าอนุมัติแล้ว</t>
    </r>
    <r>
      <rPr>
        <rFont val="Arial"/>
        <color rgb="FF6AA84F"/>
        <sz val="10.0"/>
      </rPr>
      <t xml:space="preserve"> </t>
    </r>
    <r>
      <rPr>
        <rFont val="Arial"/>
        <color rgb="FF222222"/>
        <sz val="10.0"/>
      </rPr>
      <t>กรณีเมื่อมีการแจ้งเตือนค้าง</t>
    </r>
  </si>
  <si>
    <t>1. ได้รับการอนุมัติแล้วจาก supervisor
2. ไม่ได้รีเฟรชการแจ้งเตือน</t>
  </si>
  <si>
    <t>1. จะต้องแสดงข้อความการแจ้งเตือน
2. จะต้องแสดงหน้าอนุมัติแล้ว และจะต้องแสดงNotification Dots</t>
  </si>
  <si>
    <t>OP07-SC03-TC002</t>
  </si>
  <si>
    <r>
      <rPr>
        <rFont val="Arial"/>
        <color theme="1"/>
        <sz val="10.0"/>
      </rPr>
      <t>ตรวจสอบหน้าอนุมัติแล้ว</t>
    </r>
    <r>
      <rPr>
        <rFont val="Arial"/>
        <color rgb="FF6AA84F"/>
        <sz val="10.0"/>
      </rPr>
      <t xml:space="preserve"> </t>
    </r>
    <r>
      <rPr>
        <rFont val="Arial"/>
        <color rgb="FF222222"/>
        <sz val="10.0"/>
      </rPr>
      <t>กรณีเมื่อไม่มีการแจ้งเตือนค้าง</t>
    </r>
  </si>
  <si>
    <t>1. เข้าไลน์ OA
2. คลิกปุ่มดูเพิ่มเติม
3. รีเฟรชการแจ้งเตือน</t>
  </si>
  <si>
    <t>1. จะต้องแสดงข้อความการแจ้งเตือน
2. จะต้องแสดงหน้าอนุมัติแล้ว และจะต้องไม่แสดงNotification Dots</t>
  </si>
  <si>
    <t>Group : การแจ้งเตือนปฏิเสธ</t>
  </si>
  <si>
    <t>OP07-SC04</t>
  </si>
  <si>
    <t>OP07-SC04-TC001</t>
  </si>
  <si>
    <t>ไม่ได้รับการอนุมัติแล้วจาก supervisor</t>
  </si>
  <si>
    <t>1. จะต้องแสดงข้อความการแจ้งเตือน โดยแสดงรายละเอียดดังนี้
    - หัวข้อหลักแสดงข้อความ "สถานะคำขอไม่ได้รับการอนุมัติ"
    - แสดงข้อความ "ขอเรียนแจ้งให้ทราบว่าคำขอของคุณไม่ได้รับการอนุมัติค่ะ"
    - วันที่
    - เวลา 
    - โปรเจกต์ที่ทำ
    - รายละเอียดงาน
    - หมายเหตุ
    - สาเหตุการปฏิเสธ
    - ปุ่มดูเพิ่มเติม</t>
  </si>
  <si>
    <t>OP07-SC05</t>
  </si>
  <si>
    <t>OP07-SC05-TC001</t>
  </si>
  <si>
    <t>1. จะต้องแสดงข้อความการแจ้งเตือน
2. จะต้องแสดงหน้าปฏิเสธ</t>
  </si>
  <si>
    <t>OP07-SC06</t>
  </si>
  <si>
    <t>การตรวจสอบหน้าปฏิเสธ</t>
  </si>
  <si>
    <t>OP07-SC06-TC001</t>
  </si>
  <si>
    <r>
      <rPr>
        <rFont val="Arial"/>
        <color theme="1"/>
        <sz val="10.0"/>
      </rPr>
      <t>ตรวจสอบหน้าปฏิเสธ</t>
    </r>
    <r>
      <rPr>
        <rFont val="Arial"/>
        <color rgb="FF6AA84F"/>
        <sz val="10.0"/>
      </rPr>
      <t xml:space="preserve"> </t>
    </r>
    <r>
      <rPr>
        <rFont val="Arial"/>
        <color rgb="FF222222"/>
        <sz val="10.0"/>
      </rPr>
      <t>กรณีเมื่อมีการแจ้งเตือนค้าง</t>
    </r>
  </si>
  <si>
    <t>1. ไม่ได้รับการอนุมัติแล้วจาก supervisor
2. ไม่ได้รีเฟรชการแจ้งเตือน</t>
  </si>
  <si>
    <t>1. จะต้องแสดงข้อความการแจ้งเตือน
2. จะต้องแสดงหน้าปฏิเสธ และจะต้องแสดงNotification Dots</t>
  </si>
  <si>
    <t>OP07-SC06-TC002</t>
  </si>
  <si>
    <r>
      <rPr>
        <rFont val="Arial"/>
        <color theme="1"/>
        <sz val="10.0"/>
      </rPr>
      <t>ตรวจสอบหน้าปฏิเสธ</t>
    </r>
    <r>
      <rPr>
        <rFont val="Arial"/>
        <color rgb="FF6AA84F"/>
        <sz val="10.0"/>
      </rPr>
      <t xml:space="preserve"> </t>
    </r>
    <r>
      <rPr>
        <rFont val="Arial"/>
        <color rgb="FF222222"/>
        <sz val="10.0"/>
      </rPr>
      <t>กรณีเมื่อไม่มีการแจ้งเตือนค้าง</t>
    </r>
  </si>
  <si>
    <t>1. จะต้องแสดงข้อความการแจ้งเตือน
2. จะต้องแสดงหน้าปฏิเสธ และจะต้องไม่แสดงNotification Dots</t>
  </si>
  <si>
    <t>Profile</t>
  </si>
  <si>
    <t>OP06</t>
  </si>
  <si>
    <t>Group : โปรไฟล์</t>
  </si>
  <si>
    <t>OP06-SC01</t>
  </si>
  <si>
    <t>การตรวจสอบการเข้าสู่หน้าProfile</t>
  </si>
  <si>
    <t>OP06-SC01-TC001</t>
  </si>
  <si>
    <t>ตรวจสอบหน้าProfile กรณียังไม่เคยลงทะเบียน</t>
  </si>
  <si>
    <t>1. คลิก rich menu Profile</t>
  </si>
  <si>
    <t>OP06-SC01-TC002</t>
  </si>
  <si>
    <t>ตรวจสอบหน้าProfile กรณีรอการอนุมัติการยืนยันตัวตน</t>
  </si>
  <si>
    <t>1. ระบบจะต้องแสดงหน้าProfile</t>
  </si>
  <si>
    <t>OP06-SC01-TC003</t>
  </si>
  <si>
    <t>ตรวจสอบหน้าProfile กรณียืนยันตัวตนผ่านแล้ว</t>
  </si>
  <si>
    <t>1. ระบบจะต้องแสดงหน้าProfile โดยแสดงรายละเอียดดังนี้
    - รูปโปรไฟล์ 
    - ชื่อเล่น   
    - ทีม
    - ปุ่มการแก้ไขรูปโปรไฟล์
    - ชื่อ
    - นามสกุล
    - วันเกิด
    - ทีม
    - ตำแหน่ง</t>
  </si>
  <si>
    <t>Group : การแก้ไขรูปโปรไฟล์</t>
  </si>
  <si>
    <t>OP06-SC02</t>
  </si>
  <si>
    <t>การตรวจสอบการทำงานปุ่มแก้ไขรูปโปรไฟล์</t>
  </si>
  <si>
    <t>OP06-SC02-TC001</t>
  </si>
  <si>
    <r>
      <rPr>
        <rFont val="Arial"/>
        <color theme="1"/>
        <sz val="10.0"/>
      </rPr>
      <t xml:space="preserve">ตรวจสอบการแก้ไขรูปโปรไฟล์ </t>
    </r>
    <r>
      <rPr>
        <rFont val="Arial"/>
        <color rgb="FFFF0000"/>
        <sz val="10.0"/>
      </rPr>
      <t>ไม่สำเร็จ กรณีอัปโหลดรูปภาพไม่ตรงเงื่อนไข</t>
    </r>
  </si>
  <si>
    <t xml:space="preserve">1. คลิก rich menu Profile
2. กดปุ่มแก้ไขรูปโปรไฟล์
3. เลือกรูปจากแกลลอรี
4. จัดวางตำแหน่งรูป
5. คลิกปุ่ม Done </t>
  </si>
  <si>
    <r>
      <rPr>
        <rFont val="Arial"/>
        <color theme="1"/>
        <sz val="10.0"/>
      </rPr>
      <t>1. ระบบจะต้องแสดงหน้าProfile
2. ระบบจะต้องแสดงinline validation : "</t>
    </r>
    <r>
      <rPr>
        <rFont val="Arial"/>
        <color rgb="FFFF0000"/>
        <sz val="10.0"/>
      </rPr>
      <t>รูปโปรไฟล์ไม่ตรงตามเงื่อนไข</t>
    </r>
    <r>
      <rPr>
        <rFont val="Arial"/>
        <color theme="1"/>
        <sz val="10.0"/>
      </rPr>
      <t>"</t>
    </r>
  </si>
  <si>
    <t>OP06-SC02-TC002</t>
  </si>
  <si>
    <r>
      <rPr>
        <rFont val="Arial"/>
        <color theme="1"/>
        <sz val="10.0"/>
      </rPr>
      <t xml:space="preserve">ตรวจสอบการแก้ไขรูปโปรไฟล์ </t>
    </r>
    <r>
      <rPr>
        <rFont val="Arial"/>
        <color rgb="FF6AA84F"/>
        <sz val="10.0"/>
      </rPr>
      <t>สำเร็จ</t>
    </r>
  </si>
  <si>
    <t>1. ระบบจะต้องแสดงหน้าProfile
2. ระบบจะต้องแสดงรูปโปรไฟล์ใหม่ และรูปโปรไฟล์จะต้องเป็นรูปภาพนามสกุล .jpg , .jpeg , .png File Sizeไม่เกิน 5 MB และRatio 500x500px</t>
  </si>
  <si>
    <t>StatusApproved</t>
  </si>
  <si>
    <t>Group : สถานะคำขอ OT</t>
  </si>
  <si>
    <t>OP07-SC01-TC002</t>
  </si>
  <si>
    <t>OP07-SC01-TC003</t>
  </si>
  <si>
    <t>1. ระบบจะต้องแสดงหน้ารอการอนุมัติ โดยแสดงรายละเอียดดังนี้
    - รูปโปรไฟล์ 
    - ชื่อเล่น   
    - ทีม
    - Tab bar รอการอนุมัติ
    - Tab bar อนุมัติแล้ว
    - Tab bar ปฏิเสธ
    - filter จัดเรียงตามเดือนปี
    - ฟอร์มรายละเอียด
    - ปุ่มปฏิเสธ
    - ปุ่มแก้ไข</t>
  </si>
  <si>
    <t xml:space="preserve">Group : Tab bar คำขอ </t>
  </si>
  <si>
    <t>ตรวจสอบการทำงานของTab bar คำขอ</t>
  </si>
  <si>
    <t>ตรวจสอบTab bar สถานะคำขอ</t>
  </si>
  <si>
    <t>1. ระบบจะต้องแสดงหน้ารอการอนุมัติ โดยแสดงรายละเอียดดังนี้
    - รูปโปรไฟล์ 
    - ชื่อเล่น   
    - ทีม
    - Tab bar รอการอนุมัติ
    - Tab bar ปุ่มอนุมัติแล้ว
    - Tab bar ปุ่มปฏิเสธ
    - filter จัดเรียงตามเดือนปี
    - ฟอร์มรายละเอียด
    - ปุ่มปฏิเสธ
    - ปุ่มแก้ไข</t>
  </si>
  <si>
    <t>OP07-SC02-TC002</t>
  </si>
  <si>
    <t>ตรวจสอบTab bar คำขออนุมัติ</t>
  </si>
  <si>
    <t>1. คลิก rich menu สถานะการขอ
2. คลิกTab bar คำขออนุมัติ</t>
  </si>
  <si>
    <t>1. ระบบจะต้องแสดงหน้ารอการอนุมัติ 
2. ระบบจะต้องแสดงหน้าคำขออนุมัติ โดยแสดงรายละเอียดดังนี้
    - รูปโปรไฟล์ 
    - ชื่อเล่น   
    - ทีม
    - Tab bar รอการอนุมัติ
    - Tab bar ปุ่มอนุมัติแล้ว
    - Tab bar ปุ่มปฏิเสธ
    - filter จัดเรียงตามเดือนปี
    - ฟอร์มรายละเอียด
    - ปุ่มปฏิเสธ
    - ปุ่มอนุมัติ</t>
  </si>
  <si>
    <t>Group : Tab bar คำขออนุมัติ</t>
  </si>
  <si>
    <t>ตรวจสอบการทำงานของTab bar สถานะคำขออนุมัติ</t>
  </si>
  <si>
    <t>1. คลิก rich menu สถานะการขอ
2. คลิก Tab bar คำขออนุมัติ
3. คลิก Tab bar รอการอนุมัติ</t>
  </si>
  <si>
    <t>1. ระบบจะต้องแสดงหน้ารอการอนุมัติ 
2. ระบบจะต้องแสดงหน้าคำขออนุมัติ โดยแสดงรายละเอียดดังนี้
    - รูปโปรไฟล์ 
    - ชื่อเล่น   
    - ทีม
    - Tab bar รอการอนุมัติ
    - Tab bar ปุ่มอนุมัติแล้ว
    - Tab bar ปุ่มปฏิเสธ
    - filter จัดเรียงตามเดือนปี
    - ฟอร์มรายละเอียด
    - ปุ่มยกเลิก
    - ปุ่มอนุมัติ</t>
  </si>
  <si>
    <t>1. คลิก rich menu สถานะการขอ
2. คลิก Tab bar คำขออนุมัติ
3. คลิก Tab bar อนุมัติแล้ว</t>
  </si>
  <si>
    <t>1. ระบบจะต้องแสดงหน้าอนุมัติแล้ว โดยแสดงรายละเอียดดังนี้
    - รูปโปรไฟล์ 
    - ชื่อเล่น   
    - ทีม
    - Tab bar รอการอนุมัติ
    - Tab bar ปุ่มอนุมัติแล้ว
    - Tab bar ปุ่มปฏิเสธ
    - filter จัดเรียงตามเดือนปี
    - ฟอร์มรายละเอียด
    - "อนุมัติแล้ว"</t>
  </si>
  <si>
    <t>OP07-SC03-TC003</t>
  </si>
  <si>
    <t>1. คลิก rich menu สถานะการขอ
2. คลิก Tab bar คำขออนุมัติ
3. คลิก Tab bar ปฏิเสธ</t>
  </si>
  <si>
    <t>1. ระบบจะต้องแสดงหน้าปฏิเสธ โดยแสดงรายละเอียดดังนี้
    - รูปโปรไฟล์ 
    - ชื่อเล่น   
    - ทีม
    - Tab bar รอการอนุมัติ
    - Tab bar ปุ่มอนุมัติแล้ว
    - Tab bar ปุ่มปฏิเสธ
    - filter จัดเรียงตามเดือนปี
    - ฟอร์มรายละเอียด</t>
  </si>
  <si>
    <t>StatusSupervisor</t>
  </si>
  <si>
    <t>OP08</t>
  </si>
  <si>
    <t>18/05/2566</t>
  </si>
  <si>
    <t>OP08-SC01</t>
  </si>
  <si>
    <t>OP08-SC01-TC001</t>
  </si>
  <si>
    <t>OP08-SC01-TC002</t>
  </si>
  <si>
    <t>OP08-SC01-TC003</t>
  </si>
  <si>
    <t>ตรวจสอบรายละเอียดฟอร์มคำขอโอที</t>
  </si>
  <si>
    <t>1. ระบบจะต้องแสดงหน้ารอการอนุมัติ
2. ระบบจะต้องแสดงรายละเอียดฟอร์มคำขอโอที โดยเรียงตามเวลาที่ขอเข้ามาล่าสุด
    - วัน/เดือน/ปี
    - เวลา น.
    - จำนวนชั่วโมง
    - จำนวนเงินที่จะได้รับ
    - โปรเจคที่ทำ
    - รายละเอียดงาน
    - หมายเหตุ
    - ปุ่มปฏิเสธ
    - ปุ่มอนุมัติ</t>
  </si>
  <si>
    <t>OP08-SC02</t>
  </si>
  <si>
    <t>ตรวจสอบการทำงานปุ่มปฏิเสธ</t>
  </si>
  <si>
    <t>OP08-SC02-TC001</t>
  </si>
  <si>
    <t>ตรวจสอบปุ่มปฏิเสธ</t>
  </si>
  <si>
    <t>1. คลิก rich menu สถานะการขอ
2. คลิกปุ่มปฏิเสธ</t>
  </si>
  <si>
    <t>1. ระบบจะต้องแสดงหน้ารอการอนุมัติ
2. ระบบจะต้องขึ้น popup แจ้งเตือนให้กรอกสาเหตุการปฏิเสธ โดยแสดงรายละเอียด ดังนี้ 
    - ข้อความหลัก "ยืนยันการปฏิเสธ"
    - ช่องกรอกระบุสาเหตุการปฏิเสธ
    - ปุ่มยืนยัน
    - ปุ่มยกเลิก</t>
  </si>
  <si>
    <t>OP08-SC02-TC002</t>
  </si>
  <si>
    <r>
      <rPr>
        <rFont val="Arial"/>
        <color theme="1"/>
        <sz val="10.0"/>
      </rPr>
      <t xml:space="preserve">ตรวจสอบปุ่มยืนยัน </t>
    </r>
    <r>
      <rPr>
        <rFont val="Arial"/>
        <color rgb="FFFF0000"/>
        <sz val="10.0"/>
      </rPr>
      <t xml:space="preserve">ไม่สำเร็จ กรณีไม่กรอกข้อมูลบังคับ </t>
    </r>
  </si>
  <si>
    <t>1. คลิก rich menu สถานะการขอ
2. คลิกปุ่มปฏิเสธ
3. กรอกสาเหตุการปฏิเสธ
4. คลิกปุ่มยืนยัน</t>
  </si>
  <si>
    <t xml:space="preserve">สาเหตุการปฏิเสธ : </t>
  </si>
  <si>
    <r>
      <rPr>
        <rFont val="Arial"/>
        <color theme="1"/>
        <sz val="10.0"/>
      </rPr>
      <t>1. ระบบจะต้องแสดงหน้ารอการอนุมัติ
2. ระบบจะต้องขึ้น popup แจ้งเตือนให้กรอกสาเหตุการปฏิเสธ
3. ระบบจะต้องแสดงกรอบสีแดง "</t>
    </r>
    <r>
      <rPr>
        <rFont val="Arial"/>
        <color rgb="FFFF0000"/>
        <sz val="10.0"/>
      </rPr>
      <t>กรุณาระบุสาเหตุ</t>
    </r>
    <r>
      <rPr>
        <rFont val="Arial"/>
        <color theme="1"/>
        <sz val="10.0"/>
      </rPr>
      <t>"</t>
    </r>
  </si>
  <si>
    <t>OP08-SC02-TC003</t>
  </si>
  <si>
    <r>
      <rPr>
        <rFont val="Arial"/>
        <color theme="1"/>
        <sz val="10.0"/>
      </rPr>
      <t xml:space="preserve">ตรวจสอบปุ่มยืนยัน สาเหตุการปฏิเสธ </t>
    </r>
    <r>
      <rPr>
        <rFont val="Arial"/>
        <color rgb="FF6AA84F"/>
        <sz val="10.0"/>
      </rPr>
      <t xml:space="preserve">สำเร็จ </t>
    </r>
  </si>
  <si>
    <t>สาเหตุการปฏิเสธ : A01_ไม่ได้ทำงานจริง</t>
  </si>
  <si>
    <t>1. ระบบจะต้องแสดงหน้ารอการอนุมัติ
2. ระบบจะต้องขึ้น popup แจ้งเตือนให้กรอกสาเหตุการปฏิเสธ
3. ระบบจะต้องแสดงข้อความที่เรากรอก
4. ระบบจะต้องแสดงหน้ารอการอนุมัติ พร้อมกับขึ้น toast success</t>
  </si>
  <si>
    <t>OP08-SC02-TC004</t>
  </si>
  <si>
    <r>
      <rPr>
        <rFont val="Arial"/>
        <color theme="1"/>
        <sz val="10.0"/>
      </rPr>
      <t xml:space="preserve">ตรวจสอบปุ่มยกเลิก </t>
    </r>
    <r>
      <rPr>
        <rFont val="Arial"/>
        <color rgb="FF6AA84F"/>
        <sz val="10.0"/>
      </rPr>
      <t xml:space="preserve">สำเร็จ กรณีไม่กรอกข้อมูลบังคับ </t>
    </r>
  </si>
  <si>
    <t>1. คลิก rich menu สถานะการขอ
2. คลิกปุ่มปฏิเสธ
3. กรอกสาเหตุการปฏิเสธ
4. คลิกปุ่มยกเลิก</t>
  </si>
  <si>
    <t>1. ระบบจะต้องแสดงหน้ารอการอนุมัติ
2. ระบบจะต้องขึ้น popup แจ้งเตือนให้กรอกสาเหตุการปฏิเสธ
3. ระบบจะต้องแสดงข้อความที่เรากรอก
4. ระบบจะต้องแสดงหน้ารอการอนุมัติ</t>
  </si>
  <si>
    <t>OP08-SC02-TC005</t>
  </si>
  <si>
    <r>
      <rPr>
        <rFont val="Arial"/>
        <color theme="1"/>
        <sz val="10.0"/>
      </rPr>
      <t xml:space="preserve">ตรวจสอบปุ่มยกเลิก </t>
    </r>
    <r>
      <rPr>
        <rFont val="Arial"/>
        <color rgb="FF6AA84F"/>
        <sz val="10.0"/>
      </rPr>
      <t xml:space="preserve">สำเร็จ กรณีกรอกข้อมูลบังคับ </t>
    </r>
  </si>
  <si>
    <t>สาเหตุการปฏิเสธ : 01_ไม่ได้ทำงานจริง</t>
  </si>
  <si>
    <t xml:space="preserve">1. ระบบจะต้องแสดงหน้ารอการอนุมัติ
2. ระบบจะต้องขึ้น popup แจ้งเตือนให้กรอกสาเหตุการปฏิเสธ
3. ระบบจะต้องแสดงข้อความที่เรากรอก
4. ระบบจะต้องแสดงหน้ารอการอนุมัติ </t>
  </si>
  <si>
    <t>OP08-SC03</t>
  </si>
  <si>
    <t>OP08-SC03-TC001</t>
  </si>
  <si>
    <t>OP08-SC03-TC002</t>
  </si>
  <si>
    <t>OP08-SC03-TC003</t>
  </si>
  <si>
    <t>1. ระบบจะต้องแสดงหน้าอนุมัติแล้ว
2. ระบบจะต้องแสดงรายละเอียดฟอร์มการขอโอที โดยเรียงตามเวลาที่เคยขอเข้ามาล่าสุด
    - วัน/เดือน/ปี
    - เวลา น.
    - จำนวนชั่วโมง
    - จำนวนเงินที่จะได้รับ
    - โปรเจคที่ทำ
    - รายละเอียดงาน
    - หมายเหตุ
    - "อนุมัติแล้ว"</t>
  </si>
  <si>
    <t>OP08-SC05</t>
  </si>
  <si>
    <t>OP08-SC05-TC001</t>
  </si>
  <si>
    <t>OP08-SC05-TC002</t>
  </si>
  <si>
    <t>OP08-SC05-TC003</t>
  </si>
  <si>
    <t>1. ระบบจะต้องแสดงหน้าปฏิเสธ
2. ระบบจะต้องแสดงรายละเอียดฟอร์มการขอโอที โดยเรียงตามเวลาที่เคยขอเข้ามาล่าสุด
    - วัน/เดือน/ปี
    - เวลา น.
    - จำนวนชั่วโมง
    - จำนวนเงินที่จะได้รับ
    - โปรเจคที่ทำ
    - รายละเอียดงาน
    - หมายเหตุ
    - สาเหตุการปฏิเสธ</t>
  </si>
  <si>
    <t>NotiSuper</t>
  </si>
  <si>
    <t>OP09</t>
  </si>
  <si>
    <t>Group : การแจ้งเตือนคำขอ</t>
  </si>
  <si>
    <t>มีคำขอมาจาก employee</t>
  </si>
  <si>
    <r>
      <rPr>
        <rFont val="Arial"/>
        <color theme="1"/>
        <sz val="10.0"/>
      </rPr>
      <t>ตรวจสอบหน้าอนุมัติแล้ว</t>
    </r>
    <r>
      <rPr>
        <rFont val="Arial"/>
        <color rgb="FF6AA84F"/>
        <sz val="10.0"/>
      </rPr>
      <t xml:space="preserve"> </t>
    </r>
    <r>
      <rPr>
        <rFont val="Arial"/>
        <color rgb="FF222222"/>
        <sz val="10.0"/>
      </rPr>
      <t>กรณีเมื่อมีการแจ้งเตือนค้าง</t>
    </r>
  </si>
  <si>
    <t>1. มีคำขอมาจาก employee
2. ไม่ได้รีเฟรชการแจ้งเตือน</t>
  </si>
  <si>
    <r>
      <rPr>
        <rFont val="Arial"/>
        <color theme="1"/>
        <sz val="10.0"/>
      </rPr>
      <t>ตรวจสอบหน้าอนุมัติแล้ว</t>
    </r>
    <r>
      <rPr>
        <rFont val="Arial"/>
        <color rgb="FF6AA84F"/>
        <sz val="10.0"/>
      </rPr>
      <t xml:space="preserve"> </t>
    </r>
    <r>
      <rPr>
        <rFont val="Arial"/>
        <color rgb="FF222222"/>
        <sz val="10.0"/>
      </rPr>
      <t>กรณีเมื่อไม่มีการแจ้งเตือนค้าง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</si>
</sst>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0">
    <font>
      <sz val="10.0"/>
      <color rgb="FF000000"/>
      <name val="Arial"/>
      <scheme val="minor"/>
    </font>
    <font>
      <b/>
      <color rgb="FFFFFFFF"/>
      <name val="Arial"/>
    </font>
    <font/>
    <font>
      <b/>
      <color rgb="FF000000"/>
      <name val="Arial"/>
    </font>
    <font>
      <color theme="1"/>
      <name val="Arial"/>
    </font>
    <font>
      <u/>
      <color rgb="FF1155CC"/>
      <name val="Arial"/>
    </font>
    <font>
      <color rgb="FF434343"/>
      <name val="Arial"/>
    </font>
    <font>
      <sz val="11.0"/>
      <color theme="1"/>
      <name val="Arial"/>
    </font>
    <font>
      <color theme="1"/>
      <name val="Arial"/>
      <scheme val="minor"/>
    </font>
    <font>
      <b/>
      <sz val="11.0"/>
      <color rgb="FFFFFFFF"/>
      <name val="Arial"/>
    </font>
    <font>
      <b/>
      <sz val="11.0"/>
      <color rgb="FF000000"/>
      <name val="Arial"/>
    </font>
    <font>
      <sz val="11.0"/>
      <color rgb="FF222222"/>
      <name val="Arial"/>
    </font>
    <font>
      <sz val="11.0"/>
      <color rgb="FF000000"/>
      <name val="Arial"/>
    </font>
    <font>
      <b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sz val="10.0"/>
      <color rgb="FF000000"/>
      <name val="Arial"/>
    </font>
    <font>
      <sz val="10.0"/>
      <color rgb="FF222222"/>
      <name val="Arial"/>
      <scheme val="minor"/>
    </font>
    <font>
      <color rgb="FF000000"/>
      <name val="Tahoma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shrinkToFit="0" wrapText="1"/>
    </xf>
    <xf borderId="5" fillId="4" fontId="4" numFmtId="0" xfId="0" applyAlignment="1" applyBorder="1" applyFill="1" applyFont="1">
      <alignment readingOrder="0" shrinkToFit="0" wrapText="1"/>
    </xf>
    <xf borderId="5" fillId="0" fontId="2" numFmtId="0" xfId="0" applyBorder="1" applyFont="1"/>
    <xf borderId="6" fillId="0" fontId="2" numFmtId="0" xfId="0" applyBorder="1" applyFont="1"/>
    <xf borderId="5" fillId="0" fontId="5" numFmtId="0" xfId="0" applyBorder="1" applyFont="1"/>
    <xf borderId="5" fillId="0" fontId="4" numFmtId="0" xfId="0" applyBorder="1" applyFont="1"/>
    <xf borderId="5" fillId="0" fontId="6" numFmtId="0" xfId="0" applyAlignment="1" applyBorder="1" applyFont="1">
      <alignment horizontal="center" readingOrder="0"/>
    </xf>
    <xf borderId="5" fillId="3" fontId="3" numFmtId="0" xfId="0" applyAlignment="1" applyBorder="1" applyFont="1">
      <alignment shrinkToFit="0" wrapText="1"/>
    </xf>
    <xf borderId="5" fillId="0" fontId="7" numFmtId="164" xfId="0" applyAlignment="1" applyBorder="1" applyFont="1" applyNumberFormat="1">
      <alignment horizontal="center" readingOrder="0"/>
    </xf>
    <xf borderId="5" fillId="0" fontId="8" numFmtId="0" xfId="0" applyBorder="1" applyFont="1"/>
    <xf borderId="7" fillId="2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8" fillId="3" fontId="10" numFmtId="0" xfId="0" applyAlignment="1" applyBorder="1" applyFont="1">
      <alignment horizontal="center" shrinkToFit="0" wrapText="1"/>
    </xf>
    <xf borderId="9" fillId="3" fontId="10" numFmtId="0" xfId="0" applyAlignment="1" applyBorder="1" applyFont="1">
      <alignment horizontal="center" shrinkToFit="0" wrapText="1"/>
    </xf>
    <xf borderId="5" fillId="3" fontId="10" numFmtId="0" xfId="0" applyAlignment="1" applyBorder="1" applyFont="1">
      <alignment horizontal="center" shrinkToFit="0" wrapText="1"/>
    </xf>
    <xf borderId="4" fillId="0" fontId="2" numFmtId="0" xfId="0" applyBorder="1" applyFont="1"/>
    <xf borderId="6" fillId="3" fontId="10" numFmtId="0" xfId="0" applyAlignment="1" applyBorder="1" applyFont="1">
      <alignment horizontal="center" shrinkToFit="0" wrapText="1"/>
    </xf>
    <xf borderId="10" fillId="0" fontId="7" numFmtId="0" xfId="0" applyAlignment="1" applyBorder="1" applyFont="1">
      <alignment horizontal="center" shrinkToFit="0" wrapText="1"/>
    </xf>
    <xf borderId="3" fillId="4" fontId="11" numFmtId="0" xfId="0" applyAlignment="1" applyBorder="1" applyFont="1">
      <alignment readingOrder="0"/>
    </xf>
    <xf borderId="3" fillId="0" fontId="7" numFmtId="0" xfId="0" applyAlignment="1" applyBorder="1" applyFont="1">
      <alignment horizontal="center" shrinkToFit="0" wrapText="1"/>
    </xf>
    <xf borderId="3" fillId="0" fontId="7" numFmtId="0" xfId="0" applyAlignment="1" applyBorder="1" applyFont="1">
      <alignment horizontal="center"/>
    </xf>
    <xf borderId="3" fillId="4" fontId="7" numFmtId="10" xfId="0" applyAlignment="1" applyBorder="1" applyFont="1" applyNumberFormat="1">
      <alignment horizontal="center"/>
    </xf>
    <xf borderId="4" fillId="0" fontId="7" numFmtId="0" xfId="0" applyAlignment="1" applyBorder="1" applyFont="1">
      <alignment horizontal="center" shrinkToFit="0" wrapText="1"/>
    </xf>
    <xf borderId="6" fillId="4" fontId="11" numFmtId="0" xfId="0" applyAlignment="1" applyBorder="1" applyFont="1">
      <alignment readingOrder="0"/>
    </xf>
    <xf borderId="6" fillId="0" fontId="7" numFmtId="0" xfId="0" applyAlignment="1" applyBorder="1" applyFont="1">
      <alignment horizontal="center" shrinkToFit="0" wrapText="1"/>
    </xf>
    <xf borderId="6" fillId="0" fontId="7" numFmtId="0" xfId="0" applyAlignment="1" applyBorder="1" applyFont="1">
      <alignment horizontal="center"/>
    </xf>
    <xf borderId="6" fillId="4" fontId="7" numFmtId="0" xfId="0" applyAlignment="1" applyBorder="1" applyFont="1">
      <alignment horizontal="center" vertical="bottom"/>
    </xf>
    <xf borderId="6" fillId="0" fontId="7" numFmtId="10" xfId="0" applyAlignment="1" applyBorder="1" applyFont="1" applyNumberFormat="1">
      <alignment horizontal="center"/>
    </xf>
    <xf borderId="10" fillId="0" fontId="11" numFmtId="0" xfId="0" applyAlignment="1" applyBorder="1" applyFont="1">
      <alignment readingOrder="0"/>
    </xf>
    <xf borderId="5" fillId="3" fontId="12" numFmtId="0" xfId="0" applyAlignment="1" applyBorder="1" applyFont="1">
      <alignment horizontal="center"/>
    </xf>
    <xf borderId="6" fillId="5" fontId="7" numFmtId="0" xfId="0" applyAlignment="1" applyBorder="1" applyFill="1" applyFont="1">
      <alignment horizontal="center"/>
    </xf>
    <xf borderId="6" fillId="5" fontId="4" numFmtId="0" xfId="0" applyAlignment="1" applyBorder="1" applyFont="1">
      <alignment horizontal="center"/>
    </xf>
    <xf borderId="0" fillId="2" fontId="1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readingOrder="0" vertical="bottom"/>
    </xf>
    <xf borderId="0" fillId="2" fontId="14" numFmtId="0" xfId="0" applyAlignment="1" applyFont="1">
      <alignment horizontal="center" shrinkToFit="0" vertical="top" wrapText="1"/>
    </xf>
    <xf borderId="0" fillId="3" fontId="15" numFmtId="0" xfId="0" applyAlignment="1" applyFont="1">
      <alignment horizontal="center" shrinkToFit="0" vertical="top" wrapText="1"/>
    </xf>
    <xf borderId="0" fillId="3" fontId="15" numFmtId="0" xfId="0" applyAlignment="1" applyFont="1">
      <alignment horizontal="center" readingOrder="0" shrinkToFit="0" vertical="top" wrapText="1"/>
    </xf>
    <xf borderId="0" fillId="5" fontId="16" numFmtId="0" xfId="0" applyAlignment="1" applyFont="1">
      <alignment readingOrder="0" shrinkToFit="0" vertical="top" wrapText="1"/>
    </xf>
    <xf borderId="0" fillId="0" fontId="16" numFmtId="0" xfId="0" applyAlignment="1" applyFont="1">
      <alignment horizontal="left" readingOrder="0" shrinkToFit="0" vertical="top" wrapText="1"/>
    </xf>
    <xf borderId="0" fillId="0" fontId="16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8" numFmtId="0" xfId="0" applyAlignment="1" applyFont="1">
      <alignment readingOrder="0" shrinkToFit="0" vertical="top" wrapText="1"/>
    </xf>
    <xf borderId="0" fillId="5" fontId="15" numFmtId="0" xfId="0" applyAlignment="1" applyFont="1">
      <alignment readingOrder="0" shrinkToFit="0" vertical="top" wrapText="1"/>
    </xf>
    <xf borderId="0" fillId="0" fontId="15" numFmtId="0" xfId="0" applyAlignment="1" applyFont="1">
      <alignment horizontal="left" readingOrder="0" shrinkToFit="0" vertical="top" wrapText="1"/>
    </xf>
    <xf borderId="0" fillId="0" fontId="15" numFmtId="0" xfId="0" applyAlignment="1" applyFont="1">
      <alignment horizontal="left" shrinkToFit="0" vertical="top" wrapText="1"/>
    </xf>
    <xf borderId="0" fillId="0" fontId="8" numFmtId="0" xfId="0" applyAlignment="1" applyFont="1">
      <alignment horizontal="center" readingOrder="0" shrinkToFit="0" vertical="top" wrapText="1"/>
    </xf>
    <xf borderId="0" fillId="4" fontId="17" numFmtId="0" xfId="0" applyAlignment="1" applyFont="1">
      <alignment horizontal="left" readingOrder="0" shrinkToFit="0" vertical="top" wrapText="1"/>
    </xf>
    <xf borderId="0" fillId="5" fontId="16" numFmtId="0" xfId="0" applyAlignment="1" applyFont="1">
      <alignment shrinkToFit="0" vertical="top" wrapText="1"/>
    </xf>
    <xf borderId="0" fillId="0" fontId="8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16" numFmtId="0" xfId="0" applyAlignment="1" applyFont="1">
      <alignment readingOrder="0" shrinkToFit="0" vertical="top" wrapText="1"/>
    </xf>
    <xf borderId="0" fillId="0" fontId="18" numFmtId="0" xfId="0" applyAlignment="1" applyFont="1">
      <alignment horizontal="center" readingOrder="0"/>
    </xf>
    <xf borderId="0" fillId="0" fontId="19" numFmtId="0" xfId="0" applyAlignment="1" applyFont="1">
      <alignment horizontal="left" readingOrder="0" shrinkToFit="0" vertical="top" wrapText="1"/>
    </xf>
    <xf borderId="0" fillId="4" fontId="1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31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>
      <c r="A3" s="4" t="s">
        <v>3</v>
      </c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>
      <c r="A4" s="4" t="s">
        <v>4</v>
      </c>
      <c r="B4" s="8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>
      <c r="A5" s="4" t="s">
        <v>5</v>
      </c>
      <c r="B5" s="8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</row>
    <row r="6">
      <c r="A6" s="4" t="s">
        <v>6</v>
      </c>
      <c r="B6" s="8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</row>
    <row r="7">
      <c r="A7" s="4" t="s">
        <v>7</v>
      </c>
      <c r="B7" s="9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7"/>
    </row>
    <row r="8">
      <c r="A8" s="4" t="s">
        <v>8</v>
      </c>
      <c r="B8" s="10" t="s">
        <v>9</v>
      </c>
      <c r="C8" s="7"/>
      <c r="D8" s="11" t="s">
        <v>10</v>
      </c>
      <c r="E8" s="7"/>
      <c r="F8" s="12">
        <v>45061.0</v>
      </c>
      <c r="G8" s="6"/>
      <c r="H8" s="6"/>
      <c r="I8" s="6"/>
      <c r="J8" s="6"/>
      <c r="K8" s="6"/>
      <c r="L8" s="6"/>
      <c r="M8" s="6"/>
      <c r="N8" s="6"/>
      <c r="O8" s="7"/>
    </row>
    <row r="9">
      <c r="A9" s="4" t="s">
        <v>11</v>
      </c>
      <c r="B9" s="13"/>
      <c r="C9" s="7"/>
      <c r="D9" s="11" t="s">
        <v>12</v>
      </c>
      <c r="E9" s="7"/>
      <c r="F9" s="13"/>
      <c r="G9" s="6"/>
      <c r="H9" s="6"/>
      <c r="I9" s="6"/>
      <c r="J9" s="6"/>
      <c r="K9" s="6"/>
      <c r="L9" s="6"/>
      <c r="M9" s="6"/>
      <c r="N9" s="6"/>
      <c r="O9" s="7"/>
    </row>
    <row r="10">
      <c r="A10" s="4" t="s">
        <v>13</v>
      </c>
      <c r="B10" s="13"/>
      <c r="C10" s="7"/>
      <c r="D10" s="11" t="s">
        <v>14</v>
      </c>
      <c r="E10" s="7"/>
      <c r="F10" s="13"/>
      <c r="G10" s="6"/>
      <c r="H10" s="6"/>
      <c r="I10" s="6"/>
      <c r="J10" s="6"/>
      <c r="K10" s="6"/>
      <c r="L10" s="6"/>
      <c r="M10" s="6"/>
      <c r="N10" s="6"/>
      <c r="O10" s="7"/>
    </row>
    <row r="11">
      <c r="A11" s="4" t="s">
        <v>15</v>
      </c>
      <c r="B11" s="1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</row>
    <row r="14">
      <c r="A14" s="14" t="s">
        <v>16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5"/>
      <c r="O14" s="15"/>
    </row>
    <row r="15">
      <c r="A15" s="16" t="s">
        <v>17</v>
      </c>
      <c r="B15" s="17" t="s">
        <v>18</v>
      </c>
      <c r="C15" s="17" t="s">
        <v>19</v>
      </c>
      <c r="D15" s="17" t="s">
        <v>20</v>
      </c>
      <c r="E15" s="18" t="s">
        <v>21</v>
      </c>
      <c r="F15" s="6"/>
      <c r="G15" s="6"/>
      <c r="H15" s="7"/>
      <c r="I15" s="18" t="s">
        <v>22</v>
      </c>
      <c r="J15" s="6"/>
      <c r="K15" s="6"/>
      <c r="L15" s="6"/>
      <c r="M15" s="7"/>
    </row>
    <row r="16">
      <c r="A16" s="19"/>
      <c r="B16" s="7"/>
      <c r="C16" s="7"/>
      <c r="D16" s="7"/>
      <c r="E16" s="20" t="s">
        <v>23</v>
      </c>
      <c r="F16" s="20" t="s">
        <v>24</v>
      </c>
      <c r="G16" s="20" t="s">
        <v>25</v>
      </c>
      <c r="H16" s="20" t="s">
        <v>26</v>
      </c>
      <c r="I16" s="20" t="s">
        <v>23</v>
      </c>
      <c r="J16" s="20" t="s">
        <v>24</v>
      </c>
      <c r="K16" s="20" t="s">
        <v>25</v>
      </c>
      <c r="L16" s="20" t="s">
        <v>26</v>
      </c>
      <c r="M16" s="20" t="s">
        <v>27</v>
      </c>
    </row>
    <row r="17">
      <c r="A17" s="21">
        <v>1.0</v>
      </c>
      <c r="B17" s="22" t="s">
        <v>28</v>
      </c>
      <c r="C17" s="23">
        <f>COUNTIFS(OP01_Register!A12:A996,"*SC*")</f>
        <v>5</v>
      </c>
      <c r="D17" s="23">
        <f>COUNTIFS(OP01_Register!C12:C996,"*TC*")</f>
        <v>29</v>
      </c>
      <c r="E17" s="24">
        <f>COUNTIFS(OP01_Register!J12:J996,"Passed")</f>
        <v>0</v>
      </c>
      <c r="F17" s="24">
        <f>COUNTIFS(OP01_Register!J12:J996,"Failed")</f>
        <v>0</v>
      </c>
      <c r="G17" s="24">
        <f>COUNTIFS(OP01_Register!J12:J996,"Skip")</f>
        <v>0</v>
      </c>
      <c r="H17" s="24">
        <f>COUNTIFS(OP01_Register!J12:J996,"Pending")</f>
        <v>0</v>
      </c>
      <c r="I17" s="25">
        <f t="shared" ref="I17:I25" si="1">E17/D17</f>
        <v>0</v>
      </c>
      <c r="J17" s="25">
        <f t="shared" ref="J17:J25" si="2">F17/D17</f>
        <v>0</v>
      </c>
      <c r="K17" s="25">
        <f t="shared" ref="K17:K25" si="3">G17/D17</f>
        <v>0</v>
      </c>
      <c r="L17" s="25">
        <f t="shared" ref="L17:L25" si="4">H17/D17</f>
        <v>0</v>
      </c>
      <c r="M17" s="25"/>
    </row>
    <row r="18">
      <c r="A18" s="26">
        <v>2.0</v>
      </c>
      <c r="B18" s="27" t="s">
        <v>29</v>
      </c>
      <c r="C18" s="28">
        <f>COUNTIFS(OP02_RequestOT!A12:A996,"*SC*")</f>
        <v>3</v>
      </c>
      <c r="D18" s="28">
        <f>COUNTIFS(OP02_RequestOT!C12:C996,"*TC*")</f>
        <v>27</v>
      </c>
      <c r="E18" s="24">
        <f>COUNTIFS(OP01_Register!J13:J996,"Passed")</f>
        <v>0</v>
      </c>
      <c r="F18" s="29">
        <f>COUNTIFS(OP02_RequestOT!J12:J996,"Failed")</f>
        <v>0</v>
      </c>
      <c r="G18" s="29">
        <f>COUNTIFS(OP02_RequestOT!J12:J996,"Skip")</f>
        <v>0</v>
      </c>
      <c r="H18" s="30">
        <f>COUNTIFS(OP02_RequestOT!J12:J996,"Pending")</f>
        <v>0</v>
      </c>
      <c r="I18" s="25">
        <f t="shared" si="1"/>
        <v>0</v>
      </c>
      <c r="J18" s="25">
        <f t="shared" si="2"/>
        <v>0</v>
      </c>
      <c r="K18" s="25">
        <f t="shared" si="3"/>
        <v>0</v>
      </c>
      <c r="L18" s="25">
        <f t="shared" si="4"/>
        <v>0</v>
      </c>
      <c r="M18" s="31"/>
    </row>
    <row r="19">
      <c r="A19" s="26">
        <v>3.0</v>
      </c>
      <c r="B19" s="27" t="s">
        <v>30</v>
      </c>
      <c r="C19" s="28">
        <f>COUNTIFS(OP03_StatusRequest!A12:A996,"*SC*")</f>
        <v>3</v>
      </c>
      <c r="D19" s="28">
        <f>COUNTIFS(OP03_StatusRequest!C12:C996,"*TC*")</f>
        <v>7</v>
      </c>
      <c r="E19" s="24">
        <f>COUNTIFS(OP01_Register!J14:J996,"Passed")</f>
        <v>0</v>
      </c>
      <c r="F19" s="29">
        <f>COUNTIFS(OP03_StatusRequest!J13:J996,"Failed")</f>
        <v>0</v>
      </c>
      <c r="G19" s="29">
        <f>COUNTIFS(OP03_StatusRequest!J13:J996,"Skip")</f>
        <v>0</v>
      </c>
      <c r="H19" s="30">
        <f>COUNTIFS(OP03_StatusRequest!J13:J996,"Pending")</f>
        <v>0</v>
      </c>
      <c r="I19" s="25">
        <f t="shared" si="1"/>
        <v>0</v>
      </c>
      <c r="J19" s="25">
        <f t="shared" si="2"/>
        <v>0</v>
      </c>
      <c r="K19" s="25">
        <f t="shared" si="3"/>
        <v>0</v>
      </c>
      <c r="L19" s="25">
        <f t="shared" si="4"/>
        <v>0</v>
      </c>
      <c r="M19" s="31"/>
    </row>
    <row r="20">
      <c r="A20" s="26">
        <v>4.0</v>
      </c>
      <c r="B20" s="27" t="s">
        <v>31</v>
      </c>
      <c r="C20" s="28">
        <f>COUNTIFS(OP04_StatusEmployee!A12:A996,"*SC*")</f>
        <v>6</v>
      </c>
      <c r="D20" s="28">
        <f>COUNTIFS(OP04_StatusEmployee!C12:C996,"*TC*")</f>
        <v>37</v>
      </c>
      <c r="E20" s="24">
        <f>COUNTIFS(OP01_Register!J15:J996,"Passed")</f>
        <v>0</v>
      </c>
      <c r="F20" s="29">
        <f>COUNTIFS(OP04_StatusEmployee!J13:J996,"Failed")</f>
        <v>0</v>
      </c>
      <c r="G20" s="29">
        <f>COUNTIFS(OP04_StatusEmployee!J13:J996,"Skip")</f>
        <v>0</v>
      </c>
      <c r="H20" s="30">
        <f>COUNTIFS(OP04_StatusEmployee!J13:J996,"Pending")</f>
        <v>0</v>
      </c>
      <c r="I20" s="25">
        <f t="shared" si="1"/>
        <v>0</v>
      </c>
      <c r="J20" s="25">
        <f t="shared" si="2"/>
        <v>0</v>
      </c>
      <c r="K20" s="25">
        <f t="shared" si="3"/>
        <v>0</v>
      </c>
      <c r="L20" s="25">
        <f t="shared" si="4"/>
        <v>0</v>
      </c>
      <c r="M20" s="31"/>
    </row>
    <row r="21">
      <c r="A21" s="26">
        <v>5.0</v>
      </c>
      <c r="B21" s="27" t="s">
        <v>32</v>
      </c>
      <c r="C21" s="28">
        <f>COUNTIFS(OP05_NotiEmployee!A12:A996,"*SC*")</f>
        <v>7</v>
      </c>
      <c r="D21" s="28">
        <f>COUNTIFS(OP05_NotiEmployee!C12:C996,"*TC*")</f>
        <v>9</v>
      </c>
      <c r="E21" s="24">
        <f>COUNTIFS(OP01_Register!J16:J996,"Passed")</f>
        <v>0</v>
      </c>
      <c r="F21" s="29">
        <f>COUNTIFS(OP05_NotiEmployee!J14:J996,"Failed")</f>
        <v>0</v>
      </c>
      <c r="G21" s="29">
        <f>COUNTIFS(OP05_NotiEmployee!J14:J996,"Skip")</f>
        <v>0</v>
      </c>
      <c r="H21" s="30">
        <f>COUNTIFS(OP05_NotiEmployee!J14:J996,"Pending")</f>
        <v>0</v>
      </c>
      <c r="I21" s="25">
        <f t="shared" si="1"/>
        <v>0</v>
      </c>
      <c r="J21" s="25">
        <f t="shared" si="2"/>
        <v>0</v>
      </c>
      <c r="K21" s="25">
        <f t="shared" si="3"/>
        <v>0</v>
      </c>
      <c r="L21" s="25">
        <f t="shared" si="4"/>
        <v>0</v>
      </c>
      <c r="M21" s="31"/>
    </row>
    <row r="22">
      <c r="A22" s="26">
        <v>6.0</v>
      </c>
      <c r="B22" s="32" t="s">
        <v>33</v>
      </c>
      <c r="C22" s="28">
        <f>COUNTIFS(OP06_Profile!A12:A996,"*SC*")</f>
        <v>3</v>
      </c>
      <c r="D22" s="28">
        <f>COUNTIFS(OP06_Profile!C12:C996,"*TC*")</f>
        <v>6</v>
      </c>
      <c r="E22" s="24">
        <f>COUNTIFS(OP01_Register!J17:J996,"Passed")</f>
        <v>0</v>
      </c>
      <c r="F22" s="29">
        <f>COUNTIFS(OP06_Profile!J15:J996,"Failed")</f>
        <v>0</v>
      </c>
      <c r="G22" s="29">
        <f>COUNTIFS(OP06_Profile!J15:J996,"Skip")</f>
        <v>0</v>
      </c>
      <c r="H22" s="30">
        <f>COUNTIFS(OP06_Profile!J15:J996,"Pending")</f>
        <v>0</v>
      </c>
      <c r="I22" s="25">
        <f t="shared" si="1"/>
        <v>0</v>
      </c>
      <c r="J22" s="25">
        <f t="shared" si="2"/>
        <v>0</v>
      </c>
      <c r="K22" s="25">
        <f t="shared" si="3"/>
        <v>0</v>
      </c>
      <c r="L22" s="25">
        <f t="shared" si="4"/>
        <v>0</v>
      </c>
      <c r="M22" s="31"/>
    </row>
    <row r="23">
      <c r="A23" s="26">
        <v>7.0</v>
      </c>
      <c r="B23" s="32" t="s">
        <v>34</v>
      </c>
      <c r="C23" s="28">
        <f>COUNTIFS(OP07_StatusApproved!A12:A996,"*SC*")</f>
        <v>4</v>
      </c>
      <c r="D23" s="28">
        <f>COUNTIFS(OP07_StatusApproved!C12:C996,"*TC*")</f>
        <v>9</v>
      </c>
      <c r="E23" s="24">
        <f>COUNTIFS(OP01_Register!J18:J996,"Passed")</f>
        <v>0</v>
      </c>
      <c r="F23" s="29">
        <f>COUNTIFS(OP07_StatusApproved!J16:J996,"Failed")</f>
        <v>0</v>
      </c>
      <c r="G23" s="29">
        <f>COUNTIFS(OP07_StatusApproved!J16:J996,"Skip")</f>
        <v>0</v>
      </c>
      <c r="H23" s="30">
        <f>COUNTIFS(OP07_StatusApproved!J16:J996,"Pending")</f>
        <v>0</v>
      </c>
      <c r="I23" s="25">
        <f t="shared" si="1"/>
        <v>0</v>
      </c>
      <c r="J23" s="25">
        <f t="shared" si="2"/>
        <v>0</v>
      </c>
      <c r="K23" s="25">
        <f t="shared" si="3"/>
        <v>0</v>
      </c>
      <c r="L23" s="25">
        <f t="shared" si="4"/>
        <v>0</v>
      </c>
      <c r="M23" s="31"/>
    </row>
    <row r="24">
      <c r="A24" s="26">
        <v>8.0</v>
      </c>
      <c r="B24" s="27" t="s">
        <v>35</v>
      </c>
      <c r="C24" s="28">
        <f>COUNTIFS(OP08_StatusSupervisor!A12:A996,"*SC*")</f>
        <v>5</v>
      </c>
      <c r="D24" s="28">
        <f>COUNTIFS(OP08_StatusSupervisor!C12:C996,"*TC*")</f>
        <v>15</v>
      </c>
      <c r="E24" s="24">
        <f>COUNTIFS(OP01_Register!J19:J996,"Passed")</f>
        <v>0</v>
      </c>
      <c r="F24" s="29">
        <f>COUNTIFS(OP07_StatusApproved!J17:J996,"Failed")</f>
        <v>0</v>
      </c>
      <c r="G24" s="29">
        <f>COUNTIFS(OP08_StatusSupervisor!J17:J996,"Skip")</f>
        <v>0</v>
      </c>
      <c r="H24" s="30">
        <f>COUNTIFS(OP08_StatusSupervisor!J17:J996,"Pending")</f>
        <v>0</v>
      </c>
      <c r="I24" s="25">
        <f t="shared" si="1"/>
        <v>0</v>
      </c>
      <c r="J24" s="25">
        <f t="shared" si="2"/>
        <v>0</v>
      </c>
      <c r="K24" s="25">
        <f t="shared" si="3"/>
        <v>0</v>
      </c>
      <c r="L24" s="25">
        <f t="shared" si="4"/>
        <v>0</v>
      </c>
      <c r="M24" s="31"/>
    </row>
    <row r="25">
      <c r="A25" s="26">
        <v>9.0</v>
      </c>
      <c r="B25" s="27" t="s">
        <v>36</v>
      </c>
      <c r="C25" s="28">
        <f>COUNTIFS(OP09_NotiSuper!A12:A996,"*SC*")</f>
        <v>4</v>
      </c>
      <c r="D25" s="28">
        <f>COUNTIFS(OP09_NotiSuper!C12:C996,"*TC*")</f>
        <v>5</v>
      </c>
      <c r="E25" s="24">
        <f>COUNTIFS(OP01_Register!J20:J996,"Passed")</f>
        <v>0</v>
      </c>
      <c r="F25" s="29">
        <f>COUNTIFS(OP09_NotiSuper!J18:J996,"Failed")</f>
        <v>0</v>
      </c>
      <c r="G25" s="29">
        <f>COUNTIFS(OP09_NotiSuper!J18:J996,"Skip")</f>
        <v>0</v>
      </c>
      <c r="H25" s="30">
        <f>COUNTIFS(OP09_NotiSuper!J18:J996,"Pending")</f>
        <v>0</v>
      </c>
      <c r="I25" s="25">
        <f t="shared" si="1"/>
        <v>0</v>
      </c>
      <c r="J25" s="25">
        <f t="shared" si="2"/>
        <v>0</v>
      </c>
      <c r="K25" s="25">
        <f t="shared" si="3"/>
        <v>0</v>
      </c>
      <c r="L25" s="25">
        <f t="shared" si="4"/>
        <v>0</v>
      </c>
      <c r="M25" s="31"/>
    </row>
    <row r="26">
      <c r="A26" s="33" t="s">
        <v>37</v>
      </c>
      <c r="B26" s="7"/>
      <c r="C26" s="34">
        <f t="shared" ref="C26:H26" si="5">SUM(C17:C25)</f>
        <v>40</v>
      </c>
      <c r="D26" s="34">
        <f t="shared" si="5"/>
        <v>144</v>
      </c>
      <c r="E26" s="34">
        <f t="shared" si="5"/>
        <v>0</v>
      </c>
      <c r="F26" s="34">
        <f t="shared" si="5"/>
        <v>0</v>
      </c>
      <c r="G26" s="34">
        <f t="shared" si="5"/>
        <v>0</v>
      </c>
      <c r="H26" s="34">
        <f t="shared" si="5"/>
        <v>0</v>
      </c>
      <c r="I26" s="35"/>
      <c r="J26" s="35"/>
      <c r="K26" s="35"/>
      <c r="L26" s="35"/>
      <c r="M26" s="35"/>
    </row>
  </sheetData>
  <mergeCells count="26">
    <mergeCell ref="A1:O1"/>
    <mergeCell ref="B2:O2"/>
    <mergeCell ref="B3:O3"/>
    <mergeCell ref="B4:O4"/>
    <mergeCell ref="B5:O5"/>
    <mergeCell ref="B6:O6"/>
    <mergeCell ref="B7:O7"/>
    <mergeCell ref="D10:E10"/>
    <mergeCell ref="F10:O10"/>
    <mergeCell ref="B8:C8"/>
    <mergeCell ref="D8:E8"/>
    <mergeCell ref="F8:O8"/>
    <mergeCell ref="B9:C9"/>
    <mergeCell ref="D9:E9"/>
    <mergeCell ref="F9:O9"/>
    <mergeCell ref="B10:C10"/>
    <mergeCell ref="E15:H15"/>
    <mergeCell ref="I15:M15"/>
    <mergeCell ref="A26:B26"/>
    <mergeCell ref="B11:O11"/>
    <mergeCell ref="A12:O13"/>
    <mergeCell ref="A14:M14"/>
    <mergeCell ref="A15:A16"/>
    <mergeCell ref="B15:B16"/>
    <mergeCell ref="C15:C16"/>
    <mergeCell ref="D15:D1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2.5"/>
    <col customWidth="1" min="3" max="3" width="18.88"/>
    <col customWidth="1" min="4" max="4" width="31.75"/>
    <col customWidth="1" min="5" max="5" width="29.88"/>
    <col customWidth="1" min="6" max="6" width="35.63"/>
    <col customWidth="1" min="7" max="7" width="25.75"/>
    <col customWidth="1" min="8" max="8" width="47.75"/>
    <col customWidth="1" min="9" max="9" width="15.13"/>
    <col customWidth="1" min="10" max="10" width="14.88"/>
    <col customWidth="1" min="11" max="11" width="25.75"/>
  </cols>
  <sheetData>
    <row r="1">
      <c r="A1" s="36" t="s">
        <v>0</v>
      </c>
      <c r="G1" s="37"/>
      <c r="H1" s="37"/>
      <c r="I1" s="37"/>
      <c r="J1" s="37"/>
      <c r="K1" s="37"/>
    </row>
    <row r="2">
      <c r="A2" s="38" t="s">
        <v>38</v>
      </c>
      <c r="B2" s="39" t="s">
        <v>518</v>
      </c>
      <c r="D2" s="38" t="s">
        <v>39</v>
      </c>
      <c r="E2" s="61" t="s">
        <v>519</v>
      </c>
      <c r="G2" s="37"/>
      <c r="H2" s="37"/>
      <c r="I2" s="37"/>
      <c r="J2" s="37"/>
      <c r="K2" s="37"/>
    </row>
    <row r="3">
      <c r="A3" s="38" t="s">
        <v>7</v>
      </c>
      <c r="H3" s="37"/>
      <c r="I3" s="37"/>
      <c r="J3" s="37"/>
      <c r="K3" s="37"/>
    </row>
    <row r="4">
      <c r="A4" s="38" t="s">
        <v>8</v>
      </c>
      <c r="B4" s="41" t="s">
        <v>40</v>
      </c>
      <c r="C4" s="38" t="s">
        <v>10</v>
      </c>
      <c r="D4" s="41" t="s">
        <v>520</v>
      </c>
      <c r="E4" s="37"/>
      <c r="F4" s="37"/>
      <c r="G4" s="37"/>
      <c r="H4" s="37"/>
      <c r="I4" s="37"/>
      <c r="J4" s="37"/>
      <c r="K4" s="37"/>
    </row>
    <row r="5">
      <c r="A5" s="38" t="s">
        <v>41</v>
      </c>
      <c r="B5" s="37"/>
      <c r="C5" s="38" t="s">
        <v>12</v>
      </c>
      <c r="D5" s="37"/>
      <c r="E5" s="37"/>
      <c r="F5" s="37"/>
      <c r="G5" s="37"/>
      <c r="H5" s="37"/>
      <c r="I5" s="37"/>
      <c r="J5" s="37"/>
      <c r="K5" s="37"/>
    </row>
    <row r="6">
      <c r="A6" s="38" t="s">
        <v>42</v>
      </c>
      <c r="B6" s="37"/>
      <c r="C6" s="38" t="s">
        <v>43</v>
      </c>
      <c r="D6" s="37"/>
      <c r="E6" s="37"/>
      <c r="F6" s="37"/>
      <c r="G6" s="37"/>
      <c r="H6" s="37"/>
      <c r="I6" s="37"/>
      <c r="J6" s="37"/>
      <c r="K6" s="37"/>
    </row>
    <row r="7">
      <c r="A7" s="38" t="s">
        <v>44</v>
      </c>
      <c r="G7" s="37"/>
      <c r="H7" s="37"/>
      <c r="I7" s="37"/>
      <c r="J7" s="37"/>
      <c r="K7" s="37"/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</row>
    <row r="11">
      <c r="A11" s="42" t="s">
        <v>45</v>
      </c>
    </row>
    <row r="12">
      <c r="A12" s="43" t="s">
        <v>46</v>
      </c>
      <c r="B12" s="43" t="s">
        <v>47</v>
      </c>
      <c r="C12" s="43" t="s">
        <v>48</v>
      </c>
      <c r="D12" s="44" t="s">
        <v>49</v>
      </c>
      <c r="E12" s="44" t="s">
        <v>50</v>
      </c>
      <c r="F12" s="43" t="s">
        <v>51</v>
      </c>
      <c r="G12" s="43" t="s">
        <v>52</v>
      </c>
      <c r="H12" s="43" t="s">
        <v>53</v>
      </c>
      <c r="I12" s="43" t="s">
        <v>54</v>
      </c>
      <c r="J12" s="43" t="s">
        <v>55</v>
      </c>
      <c r="K12" s="43" t="s">
        <v>56</v>
      </c>
    </row>
    <row r="13">
      <c r="A13" s="45" t="s">
        <v>306</v>
      </c>
    </row>
    <row r="14">
      <c r="A14" s="46" t="s">
        <v>521</v>
      </c>
      <c r="B14" s="46" t="s">
        <v>308</v>
      </c>
      <c r="C14" s="51" t="s">
        <v>522</v>
      </c>
      <c r="D14" s="46" t="s">
        <v>310</v>
      </c>
      <c r="E14" s="46" t="s">
        <v>190</v>
      </c>
      <c r="F14" s="46" t="s">
        <v>311</v>
      </c>
      <c r="G14" s="46" t="s">
        <v>312</v>
      </c>
      <c r="H14" s="46" t="s">
        <v>313</v>
      </c>
      <c r="I14" s="53" t="s">
        <v>26</v>
      </c>
      <c r="J14" s="47"/>
      <c r="K14" s="47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>
      <c r="B15" s="47"/>
      <c r="C15" s="51" t="s">
        <v>523</v>
      </c>
      <c r="D15" s="46" t="s">
        <v>315</v>
      </c>
      <c r="E15" s="46" t="s">
        <v>190</v>
      </c>
      <c r="F15" s="46" t="s">
        <v>311</v>
      </c>
      <c r="G15" s="46" t="s">
        <v>316</v>
      </c>
      <c r="H15" s="46" t="s">
        <v>317</v>
      </c>
      <c r="I15" s="53" t="s">
        <v>26</v>
      </c>
      <c r="J15" s="47"/>
      <c r="K15" s="47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>
      <c r="A16" s="46"/>
      <c r="B16" s="46"/>
      <c r="C16" s="51" t="s">
        <v>524</v>
      </c>
      <c r="D16" s="46" t="s">
        <v>525</v>
      </c>
      <c r="E16" s="46" t="s">
        <v>190</v>
      </c>
      <c r="F16" s="46" t="s">
        <v>285</v>
      </c>
      <c r="G16" s="46"/>
      <c r="H16" s="46" t="s">
        <v>526</v>
      </c>
      <c r="I16" s="53" t="s">
        <v>26</v>
      </c>
      <c r="J16" s="47"/>
      <c r="K16" s="47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>
      <c r="A17" s="46" t="s">
        <v>527</v>
      </c>
      <c r="B17" s="46" t="s">
        <v>528</v>
      </c>
      <c r="C17" s="51" t="s">
        <v>529</v>
      </c>
      <c r="D17" s="49" t="s">
        <v>530</v>
      </c>
      <c r="E17" s="46" t="s">
        <v>190</v>
      </c>
      <c r="F17" s="46" t="s">
        <v>531</v>
      </c>
      <c r="G17" s="49"/>
      <c r="H17" s="46" t="s">
        <v>532</v>
      </c>
      <c r="I17" s="53" t="s">
        <v>26</v>
      </c>
      <c r="J17" s="47"/>
      <c r="K17" s="47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>
      <c r="A18" s="47"/>
      <c r="B18" s="47"/>
      <c r="C18" s="51" t="s">
        <v>533</v>
      </c>
      <c r="D18" s="46" t="s">
        <v>534</v>
      </c>
      <c r="F18" s="46" t="s">
        <v>535</v>
      </c>
      <c r="G18" s="46" t="s">
        <v>536</v>
      </c>
      <c r="H18" s="46" t="s">
        <v>537</v>
      </c>
      <c r="I18" s="53" t="s">
        <v>26</v>
      </c>
      <c r="J18" s="47"/>
      <c r="K18" s="47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>
      <c r="B19" s="47"/>
      <c r="C19" s="51" t="s">
        <v>538</v>
      </c>
      <c r="D19" s="46" t="s">
        <v>539</v>
      </c>
      <c r="E19" s="46"/>
      <c r="F19" s="46" t="s">
        <v>535</v>
      </c>
      <c r="G19" s="46" t="s">
        <v>540</v>
      </c>
      <c r="H19" s="46" t="s">
        <v>541</v>
      </c>
      <c r="I19" s="53" t="s">
        <v>26</v>
      </c>
      <c r="J19" s="47"/>
      <c r="K19" s="47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>
      <c r="A20" s="58"/>
      <c r="B20" s="58"/>
      <c r="C20" s="51" t="s">
        <v>542</v>
      </c>
      <c r="D20" s="46" t="s">
        <v>543</v>
      </c>
      <c r="E20" s="58"/>
      <c r="F20" s="46" t="s">
        <v>544</v>
      </c>
      <c r="G20" s="46" t="s">
        <v>536</v>
      </c>
      <c r="H20" s="46" t="s">
        <v>545</v>
      </c>
      <c r="I20" s="53" t="s">
        <v>26</v>
      </c>
      <c r="J20" s="58"/>
      <c r="K20" s="5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>
      <c r="A21" s="56"/>
      <c r="B21" s="46"/>
      <c r="C21" s="51" t="s">
        <v>546</v>
      </c>
      <c r="D21" s="46" t="s">
        <v>547</v>
      </c>
      <c r="E21" s="46"/>
      <c r="F21" s="46" t="s">
        <v>544</v>
      </c>
      <c r="G21" s="46" t="s">
        <v>548</v>
      </c>
      <c r="H21" s="46" t="s">
        <v>549</v>
      </c>
      <c r="I21" s="53" t="s">
        <v>26</v>
      </c>
      <c r="J21" s="47"/>
      <c r="K21" s="47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>
      <c r="A22" s="45" t="s">
        <v>401</v>
      </c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>
      <c r="A23" s="56" t="s">
        <v>550</v>
      </c>
      <c r="B23" s="46" t="s">
        <v>403</v>
      </c>
      <c r="C23" s="46" t="s">
        <v>551</v>
      </c>
      <c r="D23" s="46" t="s">
        <v>310</v>
      </c>
      <c r="E23" s="46" t="s">
        <v>190</v>
      </c>
      <c r="F23" s="46" t="s">
        <v>405</v>
      </c>
      <c r="G23" s="46" t="s">
        <v>312</v>
      </c>
      <c r="H23" s="46" t="s">
        <v>406</v>
      </c>
      <c r="I23" s="53" t="s">
        <v>26</v>
      </c>
      <c r="J23" s="47"/>
      <c r="K23" s="47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>
      <c r="C24" s="46" t="s">
        <v>552</v>
      </c>
      <c r="D24" s="46" t="s">
        <v>315</v>
      </c>
      <c r="E24" s="46" t="s">
        <v>190</v>
      </c>
      <c r="F24" s="46" t="s">
        <v>405</v>
      </c>
      <c r="G24" s="46" t="s">
        <v>316</v>
      </c>
      <c r="H24" s="46" t="s">
        <v>408</v>
      </c>
      <c r="I24" s="53" t="s">
        <v>26</v>
      </c>
      <c r="J24" s="47"/>
      <c r="K24" s="47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>
      <c r="A25" s="47"/>
      <c r="B25" s="47"/>
      <c r="C25" s="46" t="s">
        <v>553</v>
      </c>
      <c r="D25" s="46" t="s">
        <v>525</v>
      </c>
      <c r="E25" s="46" t="s">
        <v>190</v>
      </c>
      <c r="F25" s="46" t="s">
        <v>410</v>
      </c>
      <c r="G25" s="46"/>
      <c r="H25" s="46" t="s">
        <v>554</v>
      </c>
      <c r="I25" s="53" t="s">
        <v>26</v>
      </c>
      <c r="J25" s="47"/>
      <c r="K25" s="47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>
      <c r="A26" s="45" t="s">
        <v>418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>
      <c r="A27" s="46" t="s">
        <v>555</v>
      </c>
      <c r="B27" s="46" t="s">
        <v>403</v>
      </c>
      <c r="C27" s="46" t="s">
        <v>556</v>
      </c>
      <c r="D27" s="46" t="s">
        <v>310</v>
      </c>
      <c r="E27" s="46" t="s">
        <v>190</v>
      </c>
      <c r="F27" s="46" t="s">
        <v>421</v>
      </c>
      <c r="G27" s="46" t="s">
        <v>312</v>
      </c>
      <c r="H27" s="46" t="s">
        <v>422</v>
      </c>
      <c r="I27" s="53" t="s">
        <v>26</v>
      </c>
      <c r="J27" s="47"/>
      <c r="K27" s="47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>
      <c r="A28" s="46"/>
      <c r="C28" s="46" t="s">
        <v>557</v>
      </c>
      <c r="D28" s="46" t="s">
        <v>315</v>
      </c>
      <c r="E28" s="46" t="s">
        <v>190</v>
      </c>
      <c r="F28" s="46" t="s">
        <v>421</v>
      </c>
      <c r="G28" s="46" t="s">
        <v>316</v>
      </c>
      <c r="H28" s="46" t="s">
        <v>424</v>
      </c>
      <c r="I28" s="53" t="s">
        <v>26</v>
      </c>
      <c r="J28" s="47"/>
      <c r="K28" s="47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>
      <c r="A29" s="47"/>
      <c r="B29" s="47"/>
      <c r="C29" s="46" t="s">
        <v>558</v>
      </c>
      <c r="D29" s="46" t="s">
        <v>525</v>
      </c>
      <c r="E29" s="46" t="s">
        <v>190</v>
      </c>
      <c r="F29" s="46" t="s">
        <v>426</v>
      </c>
      <c r="G29" s="46"/>
      <c r="H29" s="46" t="s">
        <v>559</v>
      </c>
      <c r="I29" s="53" t="s">
        <v>26</v>
      </c>
      <c r="J29" s="47"/>
      <c r="K29" s="47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>
      <c r="A30" s="48"/>
      <c r="B30" s="48"/>
      <c r="C30" s="51"/>
      <c r="D30" s="46"/>
      <c r="E30" s="46"/>
      <c r="F30" s="46"/>
      <c r="G30" s="46"/>
      <c r="H30" s="46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>
      <c r="A31" s="48"/>
      <c r="B31" s="48"/>
      <c r="C31" s="51"/>
      <c r="D31" s="46"/>
      <c r="E31" s="46"/>
      <c r="F31" s="46"/>
      <c r="G31" s="49"/>
      <c r="H31" s="46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>
      <c r="A32" s="48"/>
      <c r="B32" s="48"/>
      <c r="C32" s="51"/>
      <c r="D32" s="46"/>
      <c r="E32" s="46"/>
      <c r="F32" s="46"/>
      <c r="G32" s="49"/>
      <c r="H32" s="46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>
      <c r="A33" s="48"/>
      <c r="B33" s="48"/>
      <c r="C33" s="51"/>
      <c r="D33" s="46"/>
      <c r="E33" s="46"/>
      <c r="F33" s="46"/>
      <c r="G33" s="46"/>
      <c r="H33" s="46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>
      <c r="A34" s="48"/>
      <c r="B34" s="48"/>
      <c r="C34" s="51"/>
      <c r="D34" s="46"/>
      <c r="E34" s="46"/>
      <c r="F34" s="46"/>
      <c r="G34" s="46"/>
      <c r="H34" s="46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>
      <c r="A35" s="48"/>
      <c r="B35" s="48"/>
      <c r="C35" s="51"/>
      <c r="D35" s="46"/>
      <c r="E35" s="46"/>
      <c r="F35" s="46"/>
      <c r="G35" s="46"/>
      <c r="H35" s="46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>
      <c r="A36" s="48"/>
      <c r="B36" s="48"/>
      <c r="C36" s="51"/>
      <c r="D36" s="46"/>
      <c r="E36" s="46"/>
      <c r="F36" s="46"/>
      <c r="G36" s="46"/>
      <c r="H36" s="46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>
      <c r="A37" s="48"/>
      <c r="B37" s="48"/>
      <c r="C37" s="51"/>
      <c r="D37" s="46"/>
      <c r="E37" s="46"/>
      <c r="F37" s="46"/>
      <c r="G37" s="46"/>
      <c r="H37" s="46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>
      <c r="A38" s="48"/>
      <c r="B38" s="48"/>
      <c r="C38" s="51"/>
      <c r="D38" s="46"/>
      <c r="E38" s="46"/>
      <c r="F38" s="46"/>
      <c r="G38" s="46"/>
      <c r="H38" s="46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>
      <c r="A39" s="5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>
      <c r="A40" s="56"/>
      <c r="B40" s="46"/>
      <c r="C40" s="46"/>
      <c r="D40" s="46"/>
      <c r="E40" s="46"/>
      <c r="F40" s="46"/>
      <c r="G40" s="46"/>
      <c r="H40" s="46"/>
      <c r="I40" s="47"/>
      <c r="J40" s="47"/>
      <c r="K40" s="47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>
      <c r="C41" s="46"/>
      <c r="D41" s="46"/>
      <c r="E41" s="46"/>
      <c r="F41" s="46"/>
      <c r="G41" s="46"/>
      <c r="H41" s="46"/>
      <c r="I41" s="47"/>
      <c r="J41" s="47"/>
      <c r="K41" s="47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>
      <c r="A42" s="47"/>
      <c r="B42" s="47"/>
      <c r="C42" s="46"/>
      <c r="D42" s="46"/>
      <c r="E42" s="46"/>
      <c r="F42" s="46"/>
      <c r="G42" s="46"/>
      <c r="H42" s="46"/>
      <c r="I42" s="47"/>
      <c r="J42" s="47"/>
      <c r="K42" s="47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>
      <c r="A43" s="56"/>
      <c r="B43" s="46"/>
      <c r="C43" s="46"/>
      <c r="D43" s="46"/>
      <c r="E43" s="46"/>
      <c r="F43" s="46"/>
      <c r="G43" s="46"/>
      <c r="H43" s="46"/>
      <c r="I43" s="47"/>
      <c r="J43" s="47"/>
      <c r="K43" s="47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>
      <c r="A44" s="47"/>
      <c r="B44" s="47"/>
      <c r="C44" s="46"/>
      <c r="D44" s="46"/>
      <c r="E44" s="46"/>
      <c r="F44" s="46"/>
      <c r="G44" s="46"/>
      <c r="H44" s="46"/>
      <c r="I44" s="47"/>
      <c r="J44" s="47"/>
      <c r="K44" s="47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>
      <c r="A45" s="5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>
      <c r="A46" s="46"/>
      <c r="B46" s="46"/>
      <c r="C46" s="46"/>
      <c r="D46" s="46"/>
      <c r="E46" s="46"/>
      <c r="F46" s="46"/>
      <c r="G46" s="46"/>
      <c r="H46" s="46"/>
      <c r="I46" s="47"/>
      <c r="J46" s="47"/>
      <c r="K46" s="47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>
      <c r="A47" s="46"/>
      <c r="C47" s="46"/>
      <c r="D47" s="46"/>
      <c r="E47" s="46"/>
      <c r="F47" s="46"/>
      <c r="G47" s="46"/>
      <c r="H47" s="46"/>
      <c r="I47" s="47"/>
      <c r="J47" s="47"/>
      <c r="K47" s="47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>
      <c r="A48" s="47"/>
      <c r="B48" s="47"/>
      <c r="C48" s="46"/>
      <c r="D48" s="46"/>
      <c r="E48" s="46"/>
      <c r="F48" s="46"/>
      <c r="G48" s="46"/>
      <c r="H48" s="46"/>
      <c r="I48" s="47"/>
      <c r="J48" s="47"/>
      <c r="K48" s="47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</row>
  </sheetData>
  <mergeCells count="11">
    <mergeCell ref="A22:K22"/>
    <mergeCell ref="A26:K26"/>
    <mergeCell ref="A39:K39"/>
    <mergeCell ref="A45:K45"/>
    <mergeCell ref="A1:F1"/>
    <mergeCell ref="B2:C2"/>
    <mergeCell ref="E2:F2"/>
    <mergeCell ref="B3:G3"/>
    <mergeCell ref="B7:F7"/>
    <mergeCell ref="A11:K11"/>
    <mergeCell ref="A13:K13"/>
  </mergeCells>
  <dataValidations>
    <dataValidation type="list" allowBlank="1" showDropDown="1" showErrorMessage="1" sqref="I14:I21 I23:I25 I27:I29">
      <formula1>"Passed,Failed,Skip,Pending"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2.5"/>
    <col customWidth="1" min="3" max="3" width="18.88"/>
    <col customWidth="1" min="4" max="4" width="31.75"/>
    <col customWidth="1" min="5" max="5" width="29.88"/>
    <col customWidth="1" min="6" max="6" width="35.63"/>
    <col customWidth="1" min="7" max="7" width="25.75"/>
    <col customWidth="1" min="8" max="8" width="47.75"/>
    <col customWidth="1" min="9" max="9" width="15.13"/>
    <col customWidth="1" min="10" max="10" width="14.88"/>
    <col customWidth="1" min="11" max="11" width="25.75"/>
  </cols>
  <sheetData>
    <row r="1">
      <c r="A1" s="36" t="s">
        <v>0</v>
      </c>
      <c r="G1" s="37"/>
      <c r="H1" s="37"/>
      <c r="I1" s="37"/>
      <c r="J1" s="37"/>
      <c r="K1" s="37"/>
    </row>
    <row r="2">
      <c r="A2" s="38" t="s">
        <v>38</v>
      </c>
      <c r="B2" s="39" t="s">
        <v>560</v>
      </c>
      <c r="D2" s="38" t="s">
        <v>39</v>
      </c>
      <c r="E2" s="40" t="s">
        <v>561</v>
      </c>
      <c r="G2" s="37"/>
      <c r="H2" s="37"/>
      <c r="I2" s="37"/>
      <c r="J2" s="37"/>
      <c r="K2" s="37"/>
    </row>
    <row r="3">
      <c r="A3" s="38" t="s">
        <v>7</v>
      </c>
      <c r="H3" s="37"/>
      <c r="I3" s="37"/>
      <c r="J3" s="37"/>
      <c r="K3" s="37"/>
    </row>
    <row r="4">
      <c r="A4" s="38" t="s">
        <v>8</v>
      </c>
      <c r="B4" s="41" t="s">
        <v>40</v>
      </c>
      <c r="C4" s="38" t="s">
        <v>10</v>
      </c>
      <c r="D4" s="41" t="s">
        <v>520</v>
      </c>
      <c r="E4" s="37"/>
      <c r="F4" s="37"/>
      <c r="G4" s="37"/>
      <c r="H4" s="37"/>
      <c r="I4" s="37"/>
      <c r="J4" s="37"/>
      <c r="K4" s="37"/>
    </row>
    <row r="5">
      <c r="A5" s="38" t="s">
        <v>41</v>
      </c>
      <c r="B5" s="37"/>
      <c r="C5" s="38" t="s">
        <v>12</v>
      </c>
      <c r="D5" s="37"/>
      <c r="E5" s="37"/>
      <c r="F5" s="37"/>
      <c r="G5" s="37"/>
      <c r="H5" s="37"/>
      <c r="I5" s="37"/>
      <c r="J5" s="37"/>
      <c r="K5" s="37"/>
    </row>
    <row r="6">
      <c r="A6" s="38" t="s">
        <v>42</v>
      </c>
      <c r="B6" s="37"/>
      <c r="C6" s="38" t="s">
        <v>43</v>
      </c>
      <c r="D6" s="37"/>
      <c r="E6" s="37"/>
      <c r="F6" s="37"/>
      <c r="G6" s="37"/>
      <c r="H6" s="37"/>
      <c r="I6" s="37"/>
      <c r="J6" s="37"/>
      <c r="K6" s="37"/>
    </row>
    <row r="7">
      <c r="A7" s="38" t="s">
        <v>44</v>
      </c>
      <c r="G7" s="37"/>
      <c r="H7" s="37"/>
      <c r="I7" s="37"/>
      <c r="J7" s="37"/>
      <c r="K7" s="37"/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</row>
    <row r="11">
      <c r="A11" s="42" t="s">
        <v>45</v>
      </c>
    </row>
    <row r="12">
      <c r="A12" s="43" t="s">
        <v>46</v>
      </c>
      <c r="B12" s="43" t="s">
        <v>47</v>
      </c>
      <c r="C12" s="43" t="s">
        <v>48</v>
      </c>
      <c r="D12" s="44" t="s">
        <v>49</v>
      </c>
      <c r="E12" s="44" t="s">
        <v>50</v>
      </c>
      <c r="F12" s="43" t="s">
        <v>51</v>
      </c>
      <c r="G12" s="43" t="s">
        <v>52</v>
      </c>
      <c r="H12" s="43" t="s">
        <v>53</v>
      </c>
      <c r="I12" s="43" t="s">
        <v>54</v>
      </c>
      <c r="J12" s="43" t="s">
        <v>55</v>
      </c>
      <c r="K12" s="43" t="s">
        <v>56</v>
      </c>
    </row>
    <row r="13">
      <c r="A13" s="45" t="s">
        <v>562</v>
      </c>
    </row>
    <row r="14">
      <c r="A14" s="46" t="s">
        <v>432</v>
      </c>
      <c r="B14" s="46" t="s">
        <v>433</v>
      </c>
      <c r="C14" s="46" t="s">
        <v>434</v>
      </c>
      <c r="D14" s="46" t="s">
        <v>435</v>
      </c>
      <c r="E14" s="46" t="s">
        <v>563</v>
      </c>
      <c r="F14" s="46" t="s">
        <v>437</v>
      </c>
      <c r="G14" s="47"/>
      <c r="H14" s="46" t="s">
        <v>438</v>
      </c>
      <c r="I14" s="53" t="s">
        <v>26</v>
      </c>
      <c r="J14" s="47"/>
      <c r="K14" s="47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>
      <c r="A15" s="46" t="s">
        <v>439</v>
      </c>
      <c r="B15" s="46" t="s">
        <v>440</v>
      </c>
      <c r="C15" s="46" t="s">
        <v>441</v>
      </c>
      <c r="D15" s="46" t="s">
        <v>442</v>
      </c>
      <c r="E15" s="46" t="s">
        <v>563</v>
      </c>
      <c r="F15" s="46" t="s">
        <v>443</v>
      </c>
      <c r="G15" s="47"/>
      <c r="H15" s="46" t="s">
        <v>444</v>
      </c>
      <c r="I15" s="53" t="s">
        <v>26</v>
      </c>
      <c r="J15" s="47"/>
      <c r="K15" s="47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>
      <c r="A16" s="46" t="s">
        <v>445</v>
      </c>
      <c r="B16" s="46" t="s">
        <v>446</v>
      </c>
      <c r="C16" s="46" t="s">
        <v>447</v>
      </c>
      <c r="D16" s="46" t="s">
        <v>564</v>
      </c>
      <c r="E16" s="46" t="s">
        <v>565</v>
      </c>
      <c r="F16" s="46" t="s">
        <v>443</v>
      </c>
      <c r="H16" s="46" t="s">
        <v>450</v>
      </c>
      <c r="I16" s="53" t="s">
        <v>26</v>
      </c>
      <c r="J16" s="47"/>
      <c r="K16" s="47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>
      <c r="A17" s="47"/>
      <c r="B17" s="47"/>
      <c r="C17" s="46" t="s">
        <v>451</v>
      </c>
      <c r="D17" s="46" t="s">
        <v>566</v>
      </c>
      <c r="E17" s="46" t="s">
        <v>563</v>
      </c>
      <c r="F17" s="46" t="s">
        <v>453</v>
      </c>
      <c r="G17" s="47"/>
      <c r="H17" s="46" t="s">
        <v>454</v>
      </c>
      <c r="I17" s="53" t="s">
        <v>26</v>
      </c>
      <c r="J17" s="47"/>
      <c r="K17" s="47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>
      <c r="A18" s="5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>
      <c r="A19" s="46"/>
      <c r="B19" s="46"/>
      <c r="C19" s="46"/>
      <c r="D19" s="46"/>
      <c r="E19" s="46"/>
      <c r="F19" s="46"/>
      <c r="G19" s="47"/>
      <c r="H19" s="46"/>
      <c r="I19" s="47"/>
      <c r="J19" s="47"/>
      <c r="K19" s="47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>
      <c r="A20" s="46"/>
      <c r="B20" s="46"/>
      <c r="C20" s="46"/>
      <c r="D20" s="46"/>
      <c r="E20" s="46"/>
      <c r="F20" s="46"/>
      <c r="G20" s="47"/>
      <c r="H20" s="46"/>
      <c r="I20" s="47"/>
      <c r="J20" s="47"/>
      <c r="K20" s="47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>
      <c r="A21" s="46"/>
      <c r="B21" s="46"/>
      <c r="C21" s="46"/>
      <c r="D21" s="46"/>
      <c r="E21" s="46"/>
      <c r="F21" s="46"/>
      <c r="H21" s="46"/>
      <c r="I21" s="47"/>
      <c r="J21" s="47"/>
      <c r="K21" s="47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>
      <c r="A22" s="47"/>
      <c r="B22" s="47"/>
      <c r="C22" s="46"/>
      <c r="D22" s="46"/>
      <c r="E22" s="46"/>
      <c r="F22" s="46"/>
      <c r="G22" s="47"/>
      <c r="H22" s="46"/>
      <c r="I22" s="47"/>
      <c r="J22" s="47"/>
      <c r="K22" s="47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>
      <c r="A23" s="47"/>
      <c r="B23" s="47"/>
      <c r="C23" s="46"/>
      <c r="D23" s="46"/>
      <c r="E23" s="46"/>
      <c r="F23" s="46"/>
      <c r="G23" s="46"/>
      <c r="H23" s="46"/>
      <c r="I23" s="47"/>
      <c r="J23" s="47"/>
      <c r="K23" s="47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>
      <c r="A24" s="47"/>
      <c r="B24" s="47"/>
      <c r="C24" s="46"/>
      <c r="D24" s="46"/>
      <c r="E24" s="46"/>
      <c r="F24" s="46"/>
      <c r="G24" s="46"/>
      <c r="H24" s="46"/>
      <c r="I24" s="47"/>
      <c r="J24" s="47"/>
      <c r="K24" s="47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>
      <c r="A25" s="47"/>
      <c r="B25" s="47"/>
      <c r="C25" s="46"/>
      <c r="D25" s="46"/>
      <c r="E25" s="46"/>
      <c r="F25" s="46"/>
      <c r="G25" s="46"/>
      <c r="H25" s="46"/>
      <c r="I25" s="47"/>
      <c r="J25" s="47"/>
      <c r="K25" s="47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>
      <c r="A26" s="47"/>
      <c r="B26" s="47"/>
      <c r="C26" s="46"/>
      <c r="D26" s="46"/>
      <c r="E26" s="46"/>
      <c r="F26" s="46"/>
      <c r="G26" s="46"/>
      <c r="H26" s="46"/>
      <c r="I26" s="47"/>
      <c r="J26" s="47"/>
      <c r="K26" s="47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>
      <c r="A27" s="47"/>
      <c r="B27" s="47"/>
      <c r="C27" s="46"/>
      <c r="D27" s="46"/>
      <c r="E27" s="46"/>
      <c r="F27" s="46"/>
      <c r="G27" s="46"/>
      <c r="H27" s="46"/>
      <c r="I27" s="47"/>
      <c r="J27" s="47"/>
      <c r="K27" s="47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>
      <c r="A28" s="47"/>
      <c r="B28" s="47"/>
      <c r="C28" s="46"/>
      <c r="D28" s="46"/>
      <c r="E28" s="46"/>
      <c r="F28" s="46"/>
      <c r="G28" s="49"/>
      <c r="H28" s="46"/>
      <c r="I28" s="47"/>
      <c r="J28" s="47"/>
      <c r="K28" s="47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>
      <c r="A29" s="47"/>
      <c r="B29" s="47"/>
      <c r="C29" s="46"/>
      <c r="D29" s="46"/>
      <c r="E29" s="46"/>
      <c r="F29" s="46"/>
      <c r="G29" s="49"/>
      <c r="H29" s="46"/>
      <c r="I29" s="47"/>
      <c r="J29" s="47"/>
      <c r="K29" s="47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>
      <c r="A30" s="47"/>
      <c r="B30" s="47"/>
      <c r="C30" s="46"/>
      <c r="D30" s="46"/>
      <c r="E30" s="46"/>
      <c r="F30" s="46"/>
      <c r="G30" s="46"/>
      <c r="H30" s="46"/>
      <c r="I30" s="47"/>
      <c r="J30" s="47"/>
      <c r="K30" s="47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>
      <c r="A31" s="47"/>
      <c r="B31" s="47"/>
      <c r="C31" s="46"/>
      <c r="D31" s="46"/>
      <c r="E31" s="46"/>
      <c r="F31" s="46"/>
      <c r="G31" s="46"/>
      <c r="H31" s="46"/>
      <c r="I31" s="47"/>
      <c r="J31" s="47"/>
      <c r="K31" s="47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>
      <c r="A32" s="47"/>
      <c r="B32" s="47"/>
      <c r="C32" s="46"/>
      <c r="D32" s="46"/>
      <c r="E32" s="46"/>
      <c r="F32" s="46"/>
      <c r="G32" s="46"/>
      <c r="H32" s="46"/>
      <c r="I32" s="47"/>
      <c r="J32" s="47"/>
      <c r="K32" s="47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>
      <c r="A33" s="47"/>
      <c r="B33" s="47"/>
      <c r="C33" s="46"/>
      <c r="D33" s="46"/>
      <c r="E33" s="46"/>
      <c r="F33" s="46"/>
      <c r="G33" s="46"/>
      <c r="H33" s="46"/>
      <c r="I33" s="47"/>
      <c r="J33" s="47"/>
      <c r="K33" s="47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>
      <c r="A34" s="47"/>
      <c r="B34" s="47"/>
      <c r="C34" s="46"/>
      <c r="D34" s="46"/>
      <c r="E34" s="46"/>
      <c r="F34" s="46"/>
      <c r="G34" s="46"/>
      <c r="H34" s="46"/>
      <c r="I34" s="47"/>
      <c r="J34" s="47"/>
      <c r="K34" s="47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>
      <c r="A35" s="46"/>
      <c r="B35" s="46"/>
      <c r="C35" s="46"/>
      <c r="D35" s="46"/>
      <c r="E35" s="46"/>
      <c r="F35" s="46"/>
      <c r="G35" s="46"/>
      <c r="H35" s="46"/>
      <c r="I35" s="47"/>
      <c r="J35" s="47"/>
      <c r="K35" s="47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</row>
    <row r="1001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</row>
  </sheetData>
  <mergeCells count="8">
    <mergeCell ref="A1:F1"/>
    <mergeCell ref="B2:C2"/>
    <mergeCell ref="E2:F2"/>
    <mergeCell ref="B3:G3"/>
    <mergeCell ref="B7:F7"/>
    <mergeCell ref="A11:K11"/>
    <mergeCell ref="A13:K13"/>
    <mergeCell ref="A18:K18"/>
  </mergeCells>
  <dataValidations>
    <dataValidation type="list" allowBlank="1" showDropDown="1" showErrorMessage="1" sqref="I14:I17">
      <formula1>"Passed,Failed,Skip,Pending"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2.5"/>
    <col customWidth="1" min="3" max="3" width="18.88"/>
    <col customWidth="1" min="4" max="4" width="31.75"/>
    <col customWidth="1" min="5" max="5" width="29.88"/>
    <col customWidth="1" min="6" max="6" width="35.63"/>
    <col customWidth="1" min="7" max="7" width="25.75"/>
    <col customWidth="1" min="8" max="8" width="47.75"/>
    <col customWidth="1" min="9" max="9" width="15.13"/>
    <col customWidth="1" min="10" max="10" width="14.88"/>
    <col customWidth="1" min="11" max="11" width="25.75"/>
  </cols>
  <sheetData>
    <row r="1">
      <c r="A1" s="36" t="s">
        <v>0</v>
      </c>
      <c r="G1" s="37"/>
      <c r="H1" s="37"/>
      <c r="I1" s="37"/>
      <c r="J1" s="37"/>
      <c r="K1" s="37"/>
    </row>
    <row r="2">
      <c r="A2" s="38" t="s">
        <v>38</v>
      </c>
      <c r="B2" s="39"/>
      <c r="D2" s="38" t="s">
        <v>39</v>
      </c>
      <c r="E2" s="40"/>
      <c r="G2" s="37"/>
      <c r="H2" s="37"/>
      <c r="I2" s="37"/>
      <c r="J2" s="37"/>
      <c r="K2" s="37"/>
    </row>
    <row r="3">
      <c r="A3" s="38" t="s">
        <v>7</v>
      </c>
      <c r="H3" s="37"/>
      <c r="I3" s="37"/>
      <c r="J3" s="37"/>
      <c r="K3" s="37"/>
    </row>
    <row r="4">
      <c r="A4" s="38" t="s">
        <v>8</v>
      </c>
      <c r="B4" s="41" t="s">
        <v>40</v>
      </c>
      <c r="C4" s="38" t="s">
        <v>10</v>
      </c>
      <c r="D4" s="41"/>
      <c r="E4" s="37"/>
      <c r="F4" s="37"/>
      <c r="G4" s="37"/>
      <c r="H4" s="37"/>
      <c r="I4" s="37"/>
      <c r="J4" s="37"/>
      <c r="K4" s="37"/>
    </row>
    <row r="5">
      <c r="A5" s="38" t="s">
        <v>41</v>
      </c>
      <c r="B5" s="37"/>
      <c r="C5" s="38" t="s">
        <v>12</v>
      </c>
      <c r="D5" s="37"/>
      <c r="E5" s="37"/>
      <c r="F5" s="37"/>
      <c r="G5" s="37"/>
      <c r="H5" s="37"/>
      <c r="I5" s="37"/>
      <c r="J5" s="37"/>
      <c r="K5" s="37"/>
    </row>
    <row r="6">
      <c r="A6" s="38" t="s">
        <v>42</v>
      </c>
      <c r="B6" s="37"/>
      <c r="C6" s="38" t="s">
        <v>43</v>
      </c>
      <c r="D6" s="37"/>
      <c r="E6" s="37"/>
      <c r="F6" s="37"/>
      <c r="G6" s="37"/>
      <c r="H6" s="37"/>
      <c r="I6" s="37"/>
      <c r="J6" s="37"/>
      <c r="K6" s="37"/>
    </row>
    <row r="7">
      <c r="A7" s="38" t="s">
        <v>44</v>
      </c>
      <c r="G7" s="37"/>
      <c r="H7" s="37"/>
      <c r="I7" s="37"/>
      <c r="J7" s="37"/>
      <c r="K7" s="37"/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</row>
    <row r="11">
      <c r="A11" s="42" t="s">
        <v>45</v>
      </c>
    </row>
    <row r="12">
      <c r="A12" s="43" t="s">
        <v>46</v>
      </c>
      <c r="B12" s="43" t="s">
        <v>47</v>
      </c>
      <c r="C12" s="43" t="s">
        <v>48</v>
      </c>
      <c r="D12" s="44" t="s">
        <v>49</v>
      </c>
      <c r="E12" s="44" t="s">
        <v>50</v>
      </c>
      <c r="F12" s="43" t="s">
        <v>51</v>
      </c>
      <c r="G12" s="43" t="s">
        <v>52</v>
      </c>
      <c r="H12" s="43" t="s">
        <v>53</v>
      </c>
      <c r="I12" s="43" t="s">
        <v>54</v>
      </c>
      <c r="J12" s="43" t="s">
        <v>55</v>
      </c>
      <c r="K12" s="43" t="s">
        <v>56</v>
      </c>
    </row>
    <row r="13">
      <c r="A13" s="45" t="s">
        <v>57</v>
      </c>
    </row>
    <row r="14">
      <c r="A14" s="46"/>
      <c r="B14" s="46"/>
      <c r="C14" s="46"/>
      <c r="D14" s="46"/>
      <c r="E14" s="46"/>
      <c r="F14" s="46"/>
      <c r="G14" s="47"/>
      <c r="H14" s="46"/>
      <c r="I14" s="47"/>
      <c r="J14" s="47"/>
      <c r="K14" s="47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>
      <c r="A15" s="47"/>
      <c r="B15" s="47"/>
      <c r="C15" s="46"/>
      <c r="D15" s="46"/>
      <c r="E15" s="46"/>
      <c r="F15" s="46"/>
      <c r="G15" s="47"/>
      <c r="H15" s="46"/>
      <c r="I15" s="47"/>
      <c r="J15" s="47"/>
      <c r="K15" s="47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>
      <c r="A16" s="47"/>
      <c r="B16" s="47"/>
      <c r="C16" s="46"/>
      <c r="D16" s="46"/>
      <c r="E16" s="46"/>
      <c r="F16" s="46"/>
      <c r="G16" s="47"/>
      <c r="H16" s="46"/>
      <c r="I16" s="47"/>
      <c r="J16" s="47"/>
      <c r="K16" s="47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>
      <c r="A17" s="46"/>
      <c r="B17" s="46"/>
      <c r="C17" s="46"/>
      <c r="D17" s="46"/>
      <c r="E17" s="46"/>
      <c r="F17" s="46"/>
      <c r="H17" s="46"/>
      <c r="I17" s="47"/>
      <c r="J17" s="47"/>
      <c r="K17" s="47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>
      <c r="A18" s="47"/>
      <c r="B18" s="47"/>
      <c r="C18" s="46"/>
      <c r="D18" s="46"/>
      <c r="E18" s="46"/>
      <c r="F18" s="46"/>
      <c r="G18" s="47"/>
      <c r="H18" s="46"/>
      <c r="I18" s="47"/>
      <c r="J18" s="47"/>
      <c r="K18" s="47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>
      <c r="A19" s="47"/>
      <c r="B19" s="47"/>
      <c r="C19" s="46"/>
      <c r="D19" s="46"/>
      <c r="E19" s="46"/>
      <c r="F19" s="46"/>
      <c r="G19" s="46"/>
      <c r="H19" s="46"/>
      <c r="I19" s="47"/>
      <c r="J19" s="47"/>
      <c r="K19" s="47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>
      <c r="A20" s="47"/>
      <c r="B20" s="47"/>
      <c r="C20" s="46"/>
      <c r="D20" s="46"/>
      <c r="E20" s="46"/>
      <c r="F20" s="46"/>
      <c r="G20" s="46"/>
      <c r="H20" s="46"/>
      <c r="I20" s="47"/>
      <c r="J20" s="47"/>
      <c r="K20" s="47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>
      <c r="A21" s="47"/>
      <c r="B21" s="47"/>
      <c r="C21" s="46"/>
      <c r="D21" s="46"/>
      <c r="E21" s="46"/>
      <c r="F21" s="46"/>
      <c r="G21" s="49"/>
      <c r="H21" s="46"/>
      <c r="I21" s="47"/>
      <c r="J21" s="47"/>
      <c r="K21" s="47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>
      <c r="A22" s="47"/>
      <c r="B22" s="47"/>
      <c r="C22" s="46"/>
      <c r="D22" s="46"/>
      <c r="E22" s="46"/>
      <c r="F22" s="46"/>
      <c r="G22" s="46"/>
      <c r="H22" s="46"/>
      <c r="I22" s="47"/>
      <c r="J22" s="47"/>
      <c r="K22" s="47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>
      <c r="A23" s="47"/>
      <c r="B23" s="47"/>
      <c r="C23" s="46"/>
      <c r="D23" s="46"/>
      <c r="E23" s="46"/>
      <c r="F23" s="46"/>
      <c r="G23" s="46"/>
      <c r="H23" s="46"/>
      <c r="I23" s="47"/>
      <c r="J23" s="47"/>
      <c r="K23" s="47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>
      <c r="A24" s="47"/>
      <c r="B24" s="47"/>
      <c r="C24" s="46"/>
      <c r="D24" s="46"/>
      <c r="E24" s="46"/>
      <c r="F24" s="46"/>
      <c r="G24" s="46"/>
      <c r="H24" s="46"/>
      <c r="I24" s="47"/>
      <c r="J24" s="47"/>
      <c r="K24" s="47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>
      <c r="A25" s="47"/>
      <c r="B25" s="47"/>
      <c r="C25" s="46"/>
      <c r="D25" s="46"/>
      <c r="E25" s="46"/>
      <c r="F25" s="46"/>
      <c r="G25" s="46"/>
      <c r="H25" s="46"/>
      <c r="I25" s="47"/>
      <c r="J25" s="47"/>
      <c r="K25" s="47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>
      <c r="A26" s="47"/>
      <c r="B26" s="47"/>
      <c r="C26" s="46"/>
      <c r="D26" s="46"/>
      <c r="E26" s="46"/>
      <c r="F26" s="46"/>
      <c r="G26" s="46"/>
      <c r="H26" s="46"/>
      <c r="I26" s="47"/>
      <c r="J26" s="47"/>
      <c r="K26" s="47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>
      <c r="A27" s="47"/>
      <c r="B27" s="47"/>
      <c r="C27" s="46"/>
      <c r="D27" s="46"/>
      <c r="E27" s="46"/>
      <c r="F27" s="46"/>
      <c r="G27" s="46"/>
      <c r="H27" s="46"/>
      <c r="I27" s="47"/>
      <c r="J27" s="47"/>
      <c r="K27" s="47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>
      <c r="A28" s="47"/>
      <c r="B28" s="47"/>
      <c r="C28" s="46"/>
      <c r="D28" s="46"/>
      <c r="E28" s="46"/>
      <c r="F28" s="46"/>
      <c r="G28" s="49"/>
      <c r="H28" s="46"/>
      <c r="I28" s="47"/>
      <c r="J28" s="47"/>
      <c r="K28" s="47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>
      <c r="A29" s="47"/>
      <c r="B29" s="47"/>
      <c r="C29" s="46"/>
      <c r="D29" s="46"/>
      <c r="E29" s="46"/>
      <c r="F29" s="46"/>
      <c r="G29" s="49"/>
      <c r="H29" s="46"/>
      <c r="I29" s="47"/>
      <c r="J29" s="47"/>
      <c r="K29" s="47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>
      <c r="A30" s="47"/>
      <c r="B30" s="47"/>
      <c r="C30" s="46"/>
      <c r="D30" s="46"/>
      <c r="E30" s="46"/>
      <c r="F30" s="46"/>
      <c r="G30" s="46"/>
      <c r="H30" s="46"/>
      <c r="I30" s="47"/>
      <c r="J30" s="47"/>
      <c r="K30" s="47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>
      <c r="A31" s="47"/>
      <c r="B31" s="47"/>
      <c r="C31" s="46"/>
      <c r="D31" s="46"/>
      <c r="E31" s="46"/>
      <c r="F31" s="46"/>
      <c r="G31" s="46"/>
      <c r="H31" s="46"/>
      <c r="I31" s="47"/>
      <c r="J31" s="47"/>
      <c r="K31" s="47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>
      <c r="A32" s="47"/>
      <c r="B32" s="47"/>
      <c r="C32" s="46"/>
      <c r="D32" s="46"/>
      <c r="E32" s="46"/>
      <c r="F32" s="46"/>
      <c r="G32" s="46"/>
      <c r="H32" s="46"/>
      <c r="I32" s="47"/>
      <c r="J32" s="47"/>
      <c r="K32" s="47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>
      <c r="A33" s="47"/>
      <c r="B33" s="47"/>
      <c r="C33" s="46"/>
      <c r="D33" s="46"/>
      <c r="E33" s="46"/>
      <c r="F33" s="46"/>
      <c r="G33" s="46"/>
      <c r="H33" s="46"/>
      <c r="I33" s="47"/>
      <c r="J33" s="47"/>
      <c r="K33" s="47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>
      <c r="A34" s="47"/>
      <c r="B34" s="47"/>
      <c r="C34" s="46"/>
      <c r="D34" s="46"/>
      <c r="E34" s="46"/>
      <c r="F34" s="46"/>
      <c r="G34" s="46"/>
      <c r="H34" s="46"/>
      <c r="I34" s="47"/>
      <c r="J34" s="47"/>
      <c r="K34" s="47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>
      <c r="A35" s="46"/>
      <c r="B35" s="46"/>
      <c r="C35" s="46"/>
      <c r="D35" s="46"/>
      <c r="E35" s="46"/>
      <c r="F35" s="46"/>
      <c r="G35" s="46"/>
      <c r="H35" s="46"/>
      <c r="I35" s="47"/>
      <c r="J35" s="47"/>
      <c r="K35" s="47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</row>
    <row r="1001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</row>
  </sheetData>
  <mergeCells count="7">
    <mergeCell ref="A1:F1"/>
    <mergeCell ref="B2:C2"/>
    <mergeCell ref="E2:F2"/>
    <mergeCell ref="B3:G3"/>
    <mergeCell ref="B7:F7"/>
    <mergeCell ref="A11:K11"/>
    <mergeCell ref="A13:K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2.5"/>
    <col customWidth="1" min="3" max="3" width="18.88"/>
    <col customWidth="1" min="4" max="4" width="31.75"/>
    <col customWidth="1" min="5" max="5" width="29.88"/>
    <col customWidth="1" min="6" max="6" width="35.63"/>
    <col customWidth="1" min="7" max="7" width="25.75"/>
    <col customWidth="1" min="8" max="8" width="44.75"/>
    <col customWidth="1" min="9" max="9" width="15.13"/>
    <col customWidth="1" min="10" max="10" width="14.88"/>
    <col customWidth="1" min="11" max="11" width="25.75"/>
  </cols>
  <sheetData>
    <row r="1">
      <c r="A1" s="36" t="s">
        <v>0</v>
      </c>
      <c r="G1" s="37"/>
      <c r="H1" s="37"/>
      <c r="I1" s="37"/>
      <c r="J1" s="37"/>
      <c r="K1" s="37"/>
    </row>
    <row r="2">
      <c r="A2" s="38" t="s">
        <v>38</v>
      </c>
      <c r="B2" s="39" t="s">
        <v>58</v>
      </c>
      <c r="D2" s="38" t="s">
        <v>39</v>
      </c>
      <c r="E2" s="40" t="s">
        <v>59</v>
      </c>
      <c r="G2" s="37"/>
      <c r="H2" s="37"/>
      <c r="I2" s="37"/>
      <c r="J2" s="37"/>
      <c r="K2" s="37"/>
    </row>
    <row r="3">
      <c r="A3" s="38" t="s">
        <v>7</v>
      </c>
      <c r="H3" s="37"/>
      <c r="I3" s="37"/>
      <c r="J3" s="37"/>
      <c r="K3" s="37"/>
    </row>
    <row r="4">
      <c r="A4" s="38" t="s">
        <v>8</v>
      </c>
      <c r="B4" s="41" t="s">
        <v>40</v>
      </c>
      <c r="C4" s="38" t="s">
        <v>10</v>
      </c>
      <c r="D4" s="41" t="s">
        <v>60</v>
      </c>
      <c r="E4" s="37"/>
      <c r="F4" s="37"/>
      <c r="G4" s="37"/>
      <c r="H4" s="37"/>
      <c r="I4" s="37"/>
      <c r="J4" s="37"/>
      <c r="K4" s="37"/>
    </row>
    <row r="5">
      <c r="A5" s="38" t="s">
        <v>41</v>
      </c>
      <c r="B5" s="37"/>
      <c r="C5" s="38" t="s">
        <v>12</v>
      </c>
      <c r="D5" s="37"/>
      <c r="E5" s="37"/>
      <c r="F5" s="37"/>
      <c r="G5" s="37"/>
      <c r="H5" s="37"/>
      <c r="I5" s="37"/>
      <c r="J5" s="37"/>
      <c r="K5" s="37"/>
    </row>
    <row r="6">
      <c r="A6" s="38" t="s">
        <v>42</v>
      </c>
      <c r="B6" s="37"/>
      <c r="C6" s="38" t="s">
        <v>43</v>
      </c>
      <c r="D6" s="37"/>
      <c r="E6" s="37"/>
      <c r="F6" s="37"/>
      <c r="G6" s="37"/>
      <c r="H6" s="37"/>
      <c r="I6" s="37"/>
      <c r="J6" s="37"/>
      <c r="K6" s="37"/>
    </row>
    <row r="7">
      <c r="A7" s="38" t="s">
        <v>44</v>
      </c>
      <c r="G7" s="37"/>
      <c r="H7" s="37"/>
      <c r="I7" s="37"/>
      <c r="J7" s="37"/>
      <c r="K7" s="37"/>
    </row>
    <row r="8">
      <c r="A8" s="37"/>
      <c r="B8" s="37"/>
      <c r="C8" s="37"/>
      <c r="D8" s="41"/>
      <c r="E8" s="37"/>
      <c r="F8" s="37"/>
      <c r="G8" s="37"/>
      <c r="H8" s="37"/>
      <c r="I8" s="37"/>
      <c r="J8" s="37"/>
      <c r="K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</row>
    <row r="11">
      <c r="A11" s="42" t="s">
        <v>45</v>
      </c>
    </row>
    <row r="12">
      <c r="A12" s="43" t="s">
        <v>46</v>
      </c>
      <c r="B12" s="43" t="s">
        <v>47</v>
      </c>
      <c r="C12" s="43" t="s">
        <v>48</v>
      </c>
      <c r="D12" s="44" t="s">
        <v>49</v>
      </c>
      <c r="E12" s="44" t="s">
        <v>50</v>
      </c>
      <c r="F12" s="43" t="s">
        <v>51</v>
      </c>
      <c r="G12" s="43" t="s">
        <v>52</v>
      </c>
      <c r="H12" s="43" t="s">
        <v>53</v>
      </c>
      <c r="I12" s="43" t="s">
        <v>54</v>
      </c>
      <c r="J12" s="43" t="s">
        <v>55</v>
      </c>
      <c r="K12" s="43" t="s">
        <v>56</v>
      </c>
    </row>
    <row r="13">
      <c r="A13" s="50" t="s">
        <v>61</v>
      </c>
    </row>
    <row r="14">
      <c r="A14" s="51" t="s">
        <v>62</v>
      </c>
      <c r="B14" s="51" t="s">
        <v>63</v>
      </c>
      <c r="C14" s="51" t="s">
        <v>64</v>
      </c>
      <c r="D14" s="51" t="s">
        <v>65</v>
      </c>
      <c r="E14" s="51"/>
      <c r="F14" s="51" t="s">
        <v>66</v>
      </c>
      <c r="G14" s="52"/>
      <c r="H14" s="51" t="s">
        <v>67</v>
      </c>
      <c r="I14" s="53" t="s">
        <v>26</v>
      </c>
      <c r="J14" s="51"/>
      <c r="K14" s="52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>
      <c r="A15" s="52"/>
      <c r="B15" s="52"/>
      <c r="C15" s="51" t="s">
        <v>68</v>
      </c>
      <c r="D15" s="51" t="s">
        <v>69</v>
      </c>
      <c r="E15" s="51"/>
      <c r="F15" s="51" t="s">
        <v>70</v>
      </c>
      <c r="G15" s="52"/>
      <c r="H15" s="51" t="s">
        <v>71</v>
      </c>
      <c r="I15" s="53" t="s">
        <v>26</v>
      </c>
      <c r="J15" s="51"/>
      <c r="K15" s="52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>
      <c r="A16" s="52"/>
      <c r="B16" s="52"/>
      <c r="C16" s="51" t="s">
        <v>72</v>
      </c>
      <c r="D16" s="51" t="s">
        <v>73</v>
      </c>
      <c r="E16" s="51"/>
      <c r="F16" s="51" t="s">
        <v>74</v>
      </c>
      <c r="G16" s="52"/>
      <c r="H16" s="51" t="s">
        <v>75</v>
      </c>
      <c r="I16" s="53" t="s">
        <v>26</v>
      </c>
      <c r="J16" s="51"/>
      <c r="K16" s="52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>
      <c r="C17" s="51" t="s">
        <v>76</v>
      </c>
      <c r="D17" s="51" t="s">
        <v>65</v>
      </c>
      <c r="E17" s="51"/>
      <c r="F17" s="51" t="s">
        <v>77</v>
      </c>
      <c r="G17" s="52"/>
      <c r="H17" s="51" t="s">
        <v>67</v>
      </c>
      <c r="I17" s="53" t="s">
        <v>26</v>
      </c>
      <c r="J17" s="52"/>
      <c r="K17" s="52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>
      <c r="C18" s="51" t="s">
        <v>78</v>
      </c>
      <c r="D18" s="51" t="s">
        <v>69</v>
      </c>
      <c r="E18" s="51"/>
      <c r="F18" s="51" t="s">
        <v>79</v>
      </c>
      <c r="G18" s="52"/>
      <c r="H18" s="51" t="s">
        <v>71</v>
      </c>
      <c r="I18" s="53" t="s">
        <v>26</v>
      </c>
      <c r="J18" s="52"/>
      <c r="K18" s="52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>
      <c r="C19" s="51" t="s">
        <v>80</v>
      </c>
      <c r="D19" s="51" t="s">
        <v>73</v>
      </c>
      <c r="E19" s="51"/>
      <c r="F19" s="51" t="s">
        <v>81</v>
      </c>
      <c r="G19" s="52"/>
      <c r="H19" s="51" t="s">
        <v>75</v>
      </c>
      <c r="I19" s="53" t="s">
        <v>26</v>
      </c>
      <c r="J19" s="52"/>
      <c r="K19" s="52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>
      <c r="C20" s="51" t="s">
        <v>82</v>
      </c>
      <c r="D20" s="51" t="s">
        <v>65</v>
      </c>
      <c r="F20" s="51" t="s">
        <v>83</v>
      </c>
      <c r="H20" s="51" t="s">
        <v>67</v>
      </c>
      <c r="I20" s="53" t="s">
        <v>26</v>
      </c>
      <c r="J20" s="52"/>
      <c r="K20" s="52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>
      <c r="C21" s="51" t="s">
        <v>84</v>
      </c>
      <c r="D21" s="51" t="s">
        <v>69</v>
      </c>
      <c r="F21" s="51" t="s">
        <v>85</v>
      </c>
      <c r="H21" s="51" t="s">
        <v>71</v>
      </c>
      <c r="I21" s="53" t="s">
        <v>26</v>
      </c>
      <c r="J21" s="52"/>
      <c r="K21" s="52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>
      <c r="C22" s="51" t="s">
        <v>86</v>
      </c>
      <c r="D22" s="51" t="s">
        <v>73</v>
      </c>
      <c r="F22" s="51" t="s">
        <v>87</v>
      </c>
      <c r="H22" s="51" t="s">
        <v>75</v>
      </c>
      <c r="I22" s="53" t="s">
        <v>26</v>
      </c>
      <c r="J22" s="52"/>
      <c r="K22" s="52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>
      <c r="B23" s="51"/>
      <c r="C23" s="51" t="s">
        <v>88</v>
      </c>
      <c r="D23" s="51" t="s">
        <v>89</v>
      </c>
      <c r="E23" s="51" t="s">
        <v>90</v>
      </c>
      <c r="F23" s="51" t="s">
        <v>74</v>
      </c>
      <c r="G23" s="52"/>
      <c r="H23" s="51" t="s">
        <v>91</v>
      </c>
      <c r="I23" s="53" t="s">
        <v>26</v>
      </c>
      <c r="J23" s="52"/>
      <c r="K23" s="52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>
      <c r="A24" s="50" t="s">
        <v>92</v>
      </c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>
      <c r="A25" s="51" t="s">
        <v>93</v>
      </c>
      <c r="B25" s="51" t="s">
        <v>94</v>
      </c>
      <c r="C25" s="51" t="s">
        <v>95</v>
      </c>
      <c r="D25" s="51" t="s">
        <v>96</v>
      </c>
      <c r="E25" s="51" t="s">
        <v>90</v>
      </c>
      <c r="F25" s="51" t="s">
        <v>97</v>
      </c>
      <c r="G25" s="51" t="s">
        <v>98</v>
      </c>
      <c r="H25" s="51" t="s">
        <v>99</v>
      </c>
      <c r="I25" s="53" t="s">
        <v>26</v>
      </c>
      <c r="J25" s="52"/>
      <c r="K25" s="52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>
      <c r="B26" s="52"/>
      <c r="C26" s="51" t="s">
        <v>100</v>
      </c>
      <c r="D26" s="51" t="s">
        <v>101</v>
      </c>
      <c r="E26" s="51" t="s">
        <v>90</v>
      </c>
      <c r="F26" s="51" t="s">
        <v>97</v>
      </c>
      <c r="G26" s="51" t="s">
        <v>102</v>
      </c>
      <c r="H26" s="51" t="s">
        <v>103</v>
      </c>
      <c r="I26" s="53" t="s">
        <v>26</v>
      </c>
      <c r="J26" s="52"/>
      <c r="K26" s="52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>
      <c r="A27" s="52"/>
      <c r="B27" s="52"/>
      <c r="C27" s="51" t="s">
        <v>104</v>
      </c>
      <c r="D27" s="51" t="s">
        <v>105</v>
      </c>
      <c r="E27" s="51" t="s">
        <v>90</v>
      </c>
      <c r="F27" s="51" t="s">
        <v>97</v>
      </c>
      <c r="G27" s="51" t="s">
        <v>106</v>
      </c>
      <c r="H27" s="51" t="s">
        <v>107</v>
      </c>
      <c r="I27" s="53" t="s">
        <v>26</v>
      </c>
      <c r="J27" s="52"/>
      <c r="K27" s="52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>
      <c r="A28" s="51"/>
      <c r="B28" s="51"/>
      <c r="C28" s="51" t="s">
        <v>108</v>
      </c>
      <c r="D28" s="51" t="s">
        <v>109</v>
      </c>
      <c r="E28" s="51" t="s">
        <v>90</v>
      </c>
      <c r="F28" s="51" t="s">
        <v>110</v>
      </c>
      <c r="G28" s="51" t="s">
        <v>111</v>
      </c>
      <c r="H28" s="51" t="s">
        <v>112</v>
      </c>
      <c r="I28" s="53" t="s">
        <v>26</v>
      </c>
      <c r="J28" s="52"/>
      <c r="K28" s="52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>
      <c r="A29" s="52"/>
      <c r="B29" s="52"/>
      <c r="C29" s="51" t="s">
        <v>113</v>
      </c>
      <c r="D29" s="51" t="s">
        <v>114</v>
      </c>
      <c r="E29" s="51" t="s">
        <v>90</v>
      </c>
      <c r="F29" s="51" t="s">
        <v>110</v>
      </c>
      <c r="G29" s="51" t="s">
        <v>115</v>
      </c>
      <c r="H29" s="51" t="s">
        <v>116</v>
      </c>
      <c r="I29" s="53" t="s">
        <v>26</v>
      </c>
      <c r="J29" s="52"/>
      <c r="K29" s="52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>
      <c r="A30" s="52"/>
      <c r="B30" s="52"/>
      <c r="C30" s="51" t="s">
        <v>117</v>
      </c>
      <c r="D30" s="51" t="s">
        <v>118</v>
      </c>
      <c r="E30" s="51" t="s">
        <v>90</v>
      </c>
      <c r="F30" s="51" t="s">
        <v>110</v>
      </c>
      <c r="G30" s="51" t="s">
        <v>119</v>
      </c>
      <c r="H30" s="51" t="s">
        <v>120</v>
      </c>
      <c r="I30" s="53" t="s">
        <v>26</v>
      </c>
      <c r="J30" s="52"/>
      <c r="K30" s="52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>
      <c r="A31" s="51"/>
      <c r="B31" s="51"/>
      <c r="C31" s="51" t="s">
        <v>121</v>
      </c>
      <c r="D31" s="51" t="s">
        <v>122</v>
      </c>
      <c r="E31" s="51" t="s">
        <v>90</v>
      </c>
      <c r="F31" s="51" t="s">
        <v>123</v>
      </c>
      <c r="G31" s="51" t="s">
        <v>124</v>
      </c>
      <c r="H31" s="51" t="s">
        <v>125</v>
      </c>
      <c r="I31" s="53" t="s">
        <v>26</v>
      </c>
      <c r="J31" s="52"/>
      <c r="K31" s="52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>
      <c r="A32" s="52"/>
      <c r="B32" s="52"/>
      <c r="C32" s="51" t="s">
        <v>126</v>
      </c>
      <c r="D32" s="51" t="s">
        <v>127</v>
      </c>
      <c r="E32" s="51" t="s">
        <v>90</v>
      </c>
      <c r="F32" s="51" t="s">
        <v>123</v>
      </c>
      <c r="G32" s="51" t="s">
        <v>128</v>
      </c>
      <c r="H32" s="51" t="s">
        <v>129</v>
      </c>
      <c r="I32" s="53" t="s">
        <v>26</v>
      </c>
      <c r="J32" s="52"/>
      <c r="K32" s="52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>
      <c r="A33" s="52"/>
      <c r="B33" s="52"/>
      <c r="C33" s="51" t="s">
        <v>130</v>
      </c>
      <c r="D33" s="51" t="s">
        <v>131</v>
      </c>
      <c r="E33" s="51" t="s">
        <v>90</v>
      </c>
      <c r="F33" s="51" t="s">
        <v>123</v>
      </c>
      <c r="G33" s="51" t="s">
        <v>132</v>
      </c>
      <c r="H33" s="51" t="s">
        <v>133</v>
      </c>
      <c r="I33" s="53" t="s">
        <v>26</v>
      </c>
      <c r="J33" s="52"/>
      <c r="K33" s="52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>
      <c r="A34" s="51"/>
      <c r="B34" s="51"/>
      <c r="C34" s="51" t="s">
        <v>134</v>
      </c>
      <c r="D34" s="51" t="s">
        <v>135</v>
      </c>
      <c r="E34" s="51" t="s">
        <v>90</v>
      </c>
      <c r="F34" s="51" t="s">
        <v>136</v>
      </c>
      <c r="G34" s="51" t="s">
        <v>137</v>
      </c>
      <c r="H34" s="51" t="s">
        <v>138</v>
      </c>
      <c r="I34" s="53" t="s">
        <v>26</v>
      </c>
      <c r="J34" s="52"/>
      <c r="K34" s="52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>
      <c r="A35" s="51"/>
      <c r="B35" s="51"/>
      <c r="C35" s="51" t="s">
        <v>139</v>
      </c>
      <c r="D35" s="51" t="s">
        <v>140</v>
      </c>
      <c r="E35" s="51" t="s">
        <v>90</v>
      </c>
      <c r="F35" s="51" t="s">
        <v>141</v>
      </c>
      <c r="G35" s="51" t="s">
        <v>142</v>
      </c>
      <c r="H35" s="51" t="s">
        <v>143</v>
      </c>
      <c r="I35" s="53" t="s">
        <v>26</v>
      </c>
      <c r="J35" s="52"/>
      <c r="K35" s="52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>
      <c r="A36" s="51"/>
      <c r="B36" s="51"/>
      <c r="C36" s="51" t="s">
        <v>144</v>
      </c>
      <c r="D36" s="51" t="s">
        <v>145</v>
      </c>
      <c r="E36" s="51" t="s">
        <v>90</v>
      </c>
      <c r="F36" s="51" t="s">
        <v>146</v>
      </c>
      <c r="G36" s="51" t="s">
        <v>147</v>
      </c>
      <c r="H36" s="51" t="s">
        <v>148</v>
      </c>
      <c r="I36" s="53" t="s">
        <v>26</v>
      </c>
      <c r="J36" s="52"/>
      <c r="K36" s="52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>
      <c r="A37" s="51" t="s">
        <v>93</v>
      </c>
      <c r="B37" s="51" t="s">
        <v>149</v>
      </c>
      <c r="C37" s="51" t="s">
        <v>95</v>
      </c>
      <c r="D37" s="51" t="s">
        <v>150</v>
      </c>
      <c r="E37" s="51" t="s">
        <v>151</v>
      </c>
      <c r="F37" s="51" t="s">
        <v>74</v>
      </c>
      <c r="G37" s="51"/>
      <c r="H37" s="51" t="s">
        <v>152</v>
      </c>
      <c r="I37" s="53" t="s">
        <v>26</v>
      </c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>
      <c r="A38" s="52"/>
      <c r="B38" s="52"/>
      <c r="C38" s="51" t="s">
        <v>100</v>
      </c>
      <c r="D38" s="51" t="s">
        <v>153</v>
      </c>
      <c r="E38" s="51" t="s">
        <v>90</v>
      </c>
      <c r="F38" s="51" t="s">
        <v>154</v>
      </c>
      <c r="G38" s="54"/>
      <c r="H38" s="51" t="s">
        <v>155</v>
      </c>
      <c r="I38" s="53" t="s">
        <v>26</v>
      </c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>
      <c r="A39" s="52"/>
      <c r="B39" s="52"/>
      <c r="C39" s="51" t="s">
        <v>104</v>
      </c>
      <c r="D39" s="51" t="s">
        <v>156</v>
      </c>
      <c r="E39" s="51" t="s">
        <v>90</v>
      </c>
      <c r="F39" s="51" t="s">
        <v>157</v>
      </c>
      <c r="G39" s="52"/>
      <c r="H39" s="51" t="s">
        <v>158</v>
      </c>
      <c r="I39" s="53" t="s">
        <v>26</v>
      </c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>
      <c r="A40" s="52"/>
      <c r="B40" s="52"/>
      <c r="C40" s="51" t="s">
        <v>108</v>
      </c>
      <c r="D40" s="51" t="s">
        <v>159</v>
      </c>
      <c r="E40" s="51" t="s">
        <v>90</v>
      </c>
      <c r="F40" s="51" t="s">
        <v>160</v>
      </c>
      <c r="G40" s="52"/>
      <c r="H40" s="51" t="s">
        <v>161</v>
      </c>
      <c r="I40" s="53" t="s">
        <v>26</v>
      </c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>
      <c r="A41" s="51" t="s">
        <v>162</v>
      </c>
      <c r="B41" s="51" t="s">
        <v>163</v>
      </c>
      <c r="C41" s="51" t="s">
        <v>164</v>
      </c>
      <c r="D41" s="51" t="s">
        <v>165</v>
      </c>
      <c r="E41" s="51" t="s">
        <v>90</v>
      </c>
      <c r="F41" s="51" t="s">
        <v>166</v>
      </c>
      <c r="G41" s="51" t="s">
        <v>167</v>
      </c>
      <c r="H41" s="51" t="s">
        <v>168</v>
      </c>
      <c r="I41" s="53" t="s">
        <v>26</v>
      </c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>
      <c r="A42" s="52"/>
      <c r="B42" s="52"/>
      <c r="C42" s="51" t="s">
        <v>169</v>
      </c>
      <c r="D42" s="51" t="s">
        <v>170</v>
      </c>
      <c r="E42" s="51" t="s">
        <v>90</v>
      </c>
      <c r="F42" s="51" t="s">
        <v>166</v>
      </c>
      <c r="G42" s="51" t="s">
        <v>171</v>
      </c>
      <c r="H42" s="51" t="s">
        <v>172</v>
      </c>
      <c r="I42" s="53" t="s">
        <v>26</v>
      </c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</row>
    <row r="1001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</row>
  </sheetData>
  <mergeCells count="8">
    <mergeCell ref="A1:F1"/>
    <mergeCell ref="B2:C2"/>
    <mergeCell ref="E2:F2"/>
    <mergeCell ref="B3:G3"/>
    <mergeCell ref="B7:F7"/>
    <mergeCell ref="A11:K11"/>
    <mergeCell ref="A13:K13"/>
    <mergeCell ref="A24:K24"/>
  </mergeCells>
  <dataValidations>
    <dataValidation type="list" allowBlank="1" showDropDown="1" showErrorMessage="1" sqref="I14:I23 I25:I42">
      <formula1>"Passed,Failed,Skip,Pending"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2.5"/>
    <col customWidth="1" min="3" max="3" width="18.88"/>
    <col customWidth="1" min="4" max="4" width="31.75"/>
    <col customWidth="1" min="5" max="5" width="29.88"/>
    <col customWidth="1" min="6" max="6" width="35.63"/>
    <col customWidth="1" min="7" max="7" width="25.75"/>
    <col customWidth="1" min="8" max="8" width="47.75"/>
    <col customWidth="1" min="9" max="9" width="15.13"/>
    <col customWidth="1" min="10" max="10" width="14.88"/>
    <col customWidth="1" min="11" max="11" width="25.75"/>
  </cols>
  <sheetData>
    <row r="1">
      <c r="A1" s="36" t="s">
        <v>0</v>
      </c>
      <c r="G1" s="37"/>
      <c r="H1" s="37"/>
      <c r="I1" s="37"/>
      <c r="J1" s="37"/>
      <c r="K1" s="37"/>
    </row>
    <row r="2">
      <c r="A2" s="38" t="s">
        <v>38</v>
      </c>
      <c r="B2" s="39" t="s">
        <v>173</v>
      </c>
      <c r="D2" s="38" t="s">
        <v>39</v>
      </c>
      <c r="E2" s="40" t="s">
        <v>174</v>
      </c>
      <c r="G2" s="37"/>
      <c r="H2" s="37"/>
      <c r="I2" s="37"/>
      <c r="J2" s="37"/>
      <c r="K2" s="37"/>
    </row>
    <row r="3">
      <c r="A3" s="38" t="s">
        <v>7</v>
      </c>
      <c r="H3" s="37"/>
      <c r="I3" s="37"/>
      <c r="J3" s="37"/>
      <c r="K3" s="37"/>
    </row>
    <row r="4">
      <c r="A4" s="38" t="s">
        <v>8</v>
      </c>
      <c r="B4" s="41" t="s">
        <v>40</v>
      </c>
      <c r="C4" s="38" t="s">
        <v>10</v>
      </c>
      <c r="D4" s="41" t="s">
        <v>60</v>
      </c>
      <c r="E4" s="37"/>
      <c r="F4" s="37"/>
      <c r="G4" s="37"/>
      <c r="H4" s="37"/>
      <c r="I4" s="37"/>
      <c r="J4" s="37"/>
      <c r="K4" s="37"/>
    </row>
    <row r="5">
      <c r="A5" s="38" t="s">
        <v>41</v>
      </c>
      <c r="B5" s="37"/>
      <c r="C5" s="38" t="s">
        <v>12</v>
      </c>
      <c r="D5" s="37"/>
      <c r="E5" s="37"/>
      <c r="F5" s="37"/>
      <c r="G5" s="37"/>
      <c r="H5" s="37"/>
      <c r="I5" s="37"/>
      <c r="J5" s="37"/>
      <c r="K5" s="37"/>
    </row>
    <row r="6">
      <c r="A6" s="38" t="s">
        <v>42</v>
      </c>
      <c r="B6" s="37"/>
      <c r="C6" s="38" t="s">
        <v>43</v>
      </c>
      <c r="D6" s="37"/>
      <c r="E6" s="37"/>
      <c r="F6" s="37"/>
      <c r="G6" s="37"/>
      <c r="H6" s="37"/>
      <c r="I6" s="37"/>
      <c r="J6" s="37"/>
      <c r="K6" s="37"/>
    </row>
    <row r="7">
      <c r="A7" s="38" t="s">
        <v>44</v>
      </c>
      <c r="G7" s="37"/>
      <c r="H7" s="37"/>
      <c r="I7" s="37"/>
      <c r="J7" s="37"/>
      <c r="K7" s="37"/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</row>
    <row r="11">
      <c r="A11" s="42" t="s">
        <v>45</v>
      </c>
    </row>
    <row r="12">
      <c r="A12" s="43" t="s">
        <v>46</v>
      </c>
      <c r="B12" s="43" t="s">
        <v>47</v>
      </c>
      <c r="C12" s="43" t="s">
        <v>48</v>
      </c>
      <c r="D12" s="44" t="s">
        <v>49</v>
      </c>
      <c r="E12" s="44" t="s">
        <v>50</v>
      </c>
      <c r="F12" s="43" t="s">
        <v>51</v>
      </c>
      <c r="G12" s="43" t="s">
        <v>52</v>
      </c>
      <c r="H12" s="43" t="s">
        <v>53</v>
      </c>
      <c r="I12" s="43" t="s">
        <v>54</v>
      </c>
      <c r="J12" s="43" t="s">
        <v>55</v>
      </c>
      <c r="K12" s="43" t="s">
        <v>56</v>
      </c>
    </row>
    <row r="13">
      <c r="A13" s="45" t="s">
        <v>175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</row>
    <row r="14">
      <c r="A14" s="46" t="s">
        <v>176</v>
      </c>
      <c r="B14" s="46" t="s">
        <v>177</v>
      </c>
      <c r="C14" s="46" t="s">
        <v>178</v>
      </c>
      <c r="D14" s="46" t="s">
        <v>179</v>
      </c>
      <c r="E14" s="46"/>
      <c r="F14" s="46" t="s">
        <v>74</v>
      </c>
      <c r="G14" s="47"/>
      <c r="H14" s="46" t="s">
        <v>67</v>
      </c>
      <c r="I14" s="53" t="s">
        <v>26</v>
      </c>
      <c r="J14" s="47"/>
      <c r="K14" s="47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>
      <c r="A15" s="47"/>
      <c r="B15" s="47"/>
      <c r="C15" s="46" t="s">
        <v>180</v>
      </c>
      <c r="D15" s="46" t="s">
        <v>181</v>
      </c>
      <c r="E15" s="46"/>
      <c r="F15" s="46" t="s">
        <v>74</v>
      </c>
      <c r="G15" s="47"/>
      <c r="H15" s="46" t="s">
        <v>182</v>
      </c>
      <c r="I15" s="53" t="s">
        <v>26</v>
      </c>
      <c r="J15" s="47"/>
      <c r="K15" s="47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>
      <c r="A16" s="47"/>
      <c r="B16" s="47"/>
      <c r="C16" s="46" t="s">
        <v>183</v>
      </c>
      <c r="D16" s="46" t="s">
        <v>184</v>
      </c>
      <c r="E16" s="46"/>
      <c r="F16" s="46" t="s">
        <v>74</v>
      </c>
      <c r="G16" s="47"/>
      <c r="H16" s="46" t="s">
        <v>185</v>
      </c>
      <c r="I16" s="53" t="s">
        <v>26</v>
      </c>
      <c r="J16" s="47"/>
      <c r="K16" s="47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>
      <c r="A17" s="46" t="s">
        <v>186</v>
      </c>
      <c r="B17" s="46" t="s">
        <v>187</v>
      </c>
      <c r="C17" s="46" t="s">
        <v>188</v>
      </c>
      <c r="D17" s="46" t="s">
        <v>189</v>
      </c>
      <c r="E17" s="46" t="s">
        <v>190</v>
      </c>
      <c r="F17" s="46" t="s">
        <v>74</v>
      </c>
      <c r="H17" s="46" t="s">
        <v>191</v>
      </c>
      <c r="I17" s="53" t="s">
        <v>26</v>
      </c>
      <c r="J17" s="47"/>
      <c r="K17" s="47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>
      <c r="A18" s="47"/>
      <c r="B18" s="47"/>
      <c r="C18" s="46" t="s">
        <v>192</v>
      </c>
      <c r="D18" s="46" t="s">
        <v>193</v>
      </c>
      <c r="E18" s="46" t="s">
        <v>190</v>
      </c>
      <c r="F18" s="46" t="s">
        <v>74</v>
      </c>
      <c r="G18" s="47"/>
      <c r="H18" s="46" t="s">
        <v>194</v>
      </c>
      <c r="I18" s="53" t="s">
        <v>26</v>
      </c>
      <c r="J18" s="47"/>
      <c r="K18" s="47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>
      <c r="A19" s="47"/>
      <c r="B19" s="47"/>
      <c r="C19" s="46" t="s">
        <v>195</v>
      </c>
      <c r="D19" s="46" t="s">
        <v>196</v>
      </c>
      <c r="E19" s="46" t="s">
        <v>190</v>
      </c>
      <c r="F19" s="46" t="s">
        <v>74</v>
      </c>
      <c r="G19" s="46"/>
      <c r="H19" s="46" t="s">
        <v>197</v>
      </c>
      <c r="I19" s="53" t="s">
        <v>26</v>
      </c>
      <c r="J19" s="47"/>
      <c r="K19" s="47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>
      <c r="A20" s="47"/>
      <c r="B20" s="47"/>
      <c r="C20" s="46" t="s">
        <v>198</v>
      </c>
      <c r="D20" s="46" t="s">
        <v>199</v>
      </c>
      <c r="E20" s="46" t="s">
        <v>190</v>
      </c>
      <c r="F20" s="46" t="s">
        <v>74</v>
      </c>
      <c r="G20" s="46"/>
      <c r="H20" s="46" t="s">
        <v>200</v>
      </c>
      <c r="I20" s="53" t="s">
        <v>26</v>
      </c>
      <c r="J20" s="47"/>
      <c r="K20" s="47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>
      <c r="A21" s="47"/>
      <c r="B21" s="47"/>
      <c r="C21" s="46" t="s">
        <v>201</v>
      </c>
      <c r="D21" s="46" t="s">
        <v>202</v>
      </c>
      <c r="E21" s="46" t="s">
        <v>190</v>
      </c>
      <c r="F21" s="46" t="s">
        <v>203</v>
      </c>
      <c r="G21" s="49" t="s">
        <v>204</v>
      </c>
      <c r="H21" s="46" t="s">
        <v>205</v>
      </c>
      <c r="I21" s="53" t="s">
        <v>26</v>
      </c>
      <c r="J21" s="47"/>
      <c r="K21" s="47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>
      <c r="A22" s="47"/>
      <c r="B22" s="47"/>
      <c r="C22" s="46" t="s">
        <v>206</v>
      </c>
      <c r="D22" s="46" t="s">
        <v>207</v>
      </c>
      <c r="E22" s="46" t="s">
        <v>190</v>
      </c>
      <c r="F22" s="46" t="s">
        <v>203</v>
      </c>
      <c r="G22" s="46" t="s">
        <v>208</v>
      </c>
      <c r="H22" s="46" t="s">
        <v>205</v>
      </c>
      <c r="I22" s="53" t="s">
        <v>26</v>
      </c>
      <c r="J22" s="47"/>
      <c r="K22" s="47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>
      <c r="A23" s="47"/>
      <c r="B23" s="47"/>
      <c r="C23" s="46" t="s">
        <v>209</v>
      </c>
      <c r="D23" s="46" t="s">
        <v>210</v>
      </c>
      <c r="E23" s="46" t="s">
        <v>190</v>
      </c>
      <c r="F23" s="46" t="s">
        <v>203</v>
      </c>
      <c r="G23" s="46" t="s">
        <v>211</v>
      </c>
      <c r="H23" s="46" t="s">
        <v>205</v>
      </c>
      <c r="I23" s="53" t="s">
        <v>26</v>
      </c>
      <c r="J23" s="47"/>
      <c r="K23" s="47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>
      <c r="A24" s="47"/>
      <c r="B24" s="47"/>
      <c r="C24" s="46" t="s">
        <v>212</v>
      </c>
      <c r="D24" s="46" t="s">
        <v>213</v>
      </c>
      <c r="E24" s="46" t="s">
        <v>190</v>
      </c>
      <c r="F24" s="46" t="s">
        <v>214</v>
      </c>
      <c r="G24" s="46" t="s">
        <v>215</v>
      </c>
      <c r="H24" s="46" t="s">
        <v>216</v>
      </c>
      <c r="I24" s="53" t="s">
        <v>26</v>
      </c>
      <c r="J24" s="47"/>
      <c r="K24" s="47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>
      <c r="A25" s="47"/>
      <c r="B25" s="47"/>
      <c r="C25" s="46" t="s">
        <v>217</v>
      </c>
      <c r="D25" s="46" t="s">
        <v>218</v>
      </c>
      <c r="E25" s="46" t="s">
        <v>219</v>
      </c>
      <c r="F25" s="46" t="s">
        <v>214</v>
      </c>
      <c r="G25" s="46" t="s">
        <v>215</v>
      </c>
      <c r="H25" s="46" t="s">
        <v>220</v>
      </c>
      <c r="I25" s="53" t="s">
        <v>26</v>
      </c>
      <c r="J25" s="47"/>
      <c r="K25" s="47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>
      <c r="A26" s="47"/>
      <c r="B26" s="47"/>
      <c r="C26" s="46" t="s">
        <v>221</v>
      </c>
      <c r="D26" s="46" t="s">
        <v>222</v>
      </c>
      <c r="E26" s="46" t="s">
        <v>190</v>
      </c>
      <c r="F26" s="46" t="s">
        <v>214</v>
      </c>
      <c r="G26" s="46" t="s">
        <v>223</v>
      </c>
      <c r="H26" s="46" t="s">
        <v>224</v>
      </c>
      <c r="I26" s="53" t="s">
        <v>26</v>
      </c>
      <c r="J26" s="47"/>
      <c r="K26" s="47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>
      <c r="A27" s="47"/>
      <c r="B27" s="47"/>
      <c r="C27" s="46" t="s">
        <v>225</v>
      </c>
      <c r="D27" s="46" t="s">
        <v>226</v>
      </c>
      <c r="E27" s="46" t="s">
        <v>190</v>
      </c>
      <c r="F27" s="46" t="s">
        <v>214</v>
      </c>
      <c r="G27" s="46" t="s">
        <v>227</v>
      </c>
      <c r="H27" s="46" t="s">
        <v>228</v>
      </c>
      <c r="I27" s="53" t="s">
        <v>26</v>
      </c>
      <c r="J27" s="47"/>
      <c r="K27" s="47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>
      <c r="A28" s="47"/>
      <c r="B28" s="47"/>
      <c r="C28" s="46" t="s">
        <v>229</v>
      </c>
      <c r="D28" s="46" t="s">
        <v>230</v>
      </c>
      <c r="E28" s="46" t="s">
        <v>219</v>
      </c>
      <c r="F28" s="46" t="s">
        <v>214</v>
      </c>
      <c r="G28" s="46" t="s">
        <v>231</v>
      </c>
      <c r="H28" s="46" t="s">
        <v>228</v>
      </c>
      <c r="I28" s="53" t="s">
        <v>26</v>
      </c>
      <c r="J28" s="47"/>
      <c r="K28" s="47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>
      <c r="A29" s="47"/>
      <c r="B29" s="47"/>
      <c r="C29" s="46" t="s">
        <v>232</v>
      </c>
      <c r="D29" s="46" t="s">
        <v>233</v>
      </c>
      <c r="E29" s="46" t="s">
        <v>190</v>
      </c>
      <c r="F29" s="46" t="s">
        <v>214</v>
      </c>
      <c r="G29" s="46" t="s">
        <v>227</v>
      </c>
      <c r="H29" s="46" t="s">
        <v>228</v>
      </c>
      <c r="I29" s="53" t="s">
        <v>26</v>
      </c>
      <c r="J29" s="47"/>
      <c r="K29" s="47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>
      <c r="A30" s="47"/>
      <c r="B30" s="47"/>
      <c r="C30" s="46" t="s">
        <v>234</v>
      </c>
      <c r="D30" s="46" t="s">
        <v>235</v>
      </c>
      <c r="E30" s="46" t="s">
        <v>190</v>
      </c>
      <c r="F30" s="46" t="s">
        <v>236</v>
      </c>
      <c r="G30" s="46" t="s">
        <v>237</v>
      </c>
      <c r="H30" s="46" t="s">
        <v>238</v>
      </c>
      <c r="I30" s="53" t="s">
        <v>26</v>
      </c>
      <c r="J30" s="47"/>
      <c r="K30" s="47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>
      <c r="A31" s="47"/>
      <c r="B31" s="47"/>
      <c r="C31" s="46" t="s">
        <v>239</v>
      </c>
      <c r="D31" s="46" t="s">
        <v>240</v>
      </c>
      <c r="E31" s="46" t="s">
        <v>190</v>
      </c>
      <c r="F31" s="46" t="s">
        <v>236</v>
      </c>
      <c r="G31" s="46" t="s">
        <v>241</v>
      </c>
      <c r="H31" s="46" t="s">
        <v>242</v>
      </c>
      <c r="I31" s="53" t="s">
        <v>26</v>
      </c>
      <c r="J31" s="47"/>
      <c r="K31" s="47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>
      <c r="A32" s="47"/>
      <c r="B32" s="47"/>
      <c r="C32" s="46" t="s">
        <v>243</v>
      </c>
      <c r="D32" s="46" t="s">
        <v>244</v>
      </c>
      <c r="E32" s="46" t="s">
        <v>190</v>
      </c>
      <c r="F32" s="46" t="s">
        <v>245</v>
      </c>
      <c r="G32" s="49" t="s">
        <v>246</v>
      </c>
      <c r="H32" s="46" t="s">
        <v>247</v>
      </c>
      <c r="I32" s="53" t="s">
        <v>26</v>
      </c>
      <c r="J32" s="47"/>
      <c r="K32" s="47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>
      <c r="A33" s="47"/>
      <c r="B33" s="47"/>
      <c r="C33" s="46" t="s">
        <v>248</v>
      </c>
      <c r="D33" s="46" t="s">
        <v>249</v>
      </c>
      <c r="E33" s="46" t="s">
        <v>190</v>
      </c>
      <c r="F33" s="46" t="s">
        <v>245</v>
      </c>
      <c r="G33" s="49" t="s">
        <v>250</v>
      </c>
      <c r="H33" s="46" t="s">
        <v>251</v>
      </c>
      <c r="I33" s="53" t="s">
        <v>26</v>
      </c>
      <c r="J33" s="47"/>
      <c r="K33" s="47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>
      <c r="A34" s="47"/>
      <c r="B34" s="47"/>
      <c r="C34" s="46" t="s">
        <v>252</v>
      </c>
      <c r="D34" s="46" t="s">
        <v>253</v>
      </c>
      <c r="E34" s="46" t="s">
        <v>190</v>
      </c>
      <c r="F34" s="46" t="s">
        <v>254</v>
      </c>
      <c r="G34" s="46" t="s">
        <v>255</v>
      </c>
      <c r="H34" s="46" t="s">
        <v>256</v>
      </c>
      <c r="I34" s="53" t="s">
        <v>26</v>
      </c>
      <c r="J34" s="47"/>
      <c r="K34" s="47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>
      <c r="A35" s="47"/>
      <c r="B35" s="47"/>
      <c r="C35" s="46" t="s">
        <v>257</v>
      </c>
      <c r="D35" s="46" t="s">
        <v>258</v>
      </c>
      <c r="E35" s="46" t="s">
        <v>190</v>
      </c>
      <c r="F35" s="46" t="s">
        <v>254</v>
      </c>
      <c r="G35" s="46" t="s">
        <v>259</v>
      </c>
      <c r="H35" s="46" t="s">
        <v>260</v>
      </c>
      <c r="I35" s="53" t="s">
        <v>26</v>
      </c>
      <c r="J35" s="47"/>
      <c r="K35" s="47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>
      <c r="A36" s="47"/>
      <c r="B36" s="47"/>
      <c r="C36" s="46" t="s">
        <v>261</v>
      </c>
      <c r="D36" s="46" t="s">
        <v>262</v>
      </c>
      <c r="E36" s="46" t="s">
        <v>190</v>
      </c>
      <c r="F36" s="46" t="s">
        <v>263</v>
      </c>
      <c r="G36" s="46" t="s">
        <v>264</v>
      </c>
      <c r="H36" s="46" t="s">
        <v>265</v>
      </c>
      <c r="I36" s="53" t="s">
        <v>26</v>
      </c>
      <c r="J36" s="47"/>
      <c r="K36" s="47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>
      <c r="A37" s="47"/>
      <c r="B37" s="47"/>
      <c r="C37" s="46" t="s">
        <v>266</v>
      </c>
      <c r="D37" s="46" t="s">
        <v>267</v>
      </c>
      <c r="E37" s="46" t="s">
        <v>190</v>
      </c>
      <c r="F37" s="46" t="s">
        <v>263</v>
      </c>
      <c r="G37" s="46" t="s">
        <v>268</v>
      </c>
      <c r="H37" s="46" t="s">
        <v>269</v>
      </c>
      <c r="I37" s="53" t="s">
        <v>26</v>
      </c>
      <c r="J37" s="47"/>
      <c r="K37" s="47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>
      <c r="A38" s="46"/>
      <c r="B38" s="46"/>
      <c r="C38" s="46" t="s">
        <v>270</v>
      </c>
      <c r="D38" s="46" t="s">
        <v>271</v>
      </c>
      <c r="E38" s="46" t="s">
        <v>190</v>
      </c>
      <c r="F38" s="46" t="s">
        <v>272</v>
      </c>
      <c r="G38" s="46" t="s">
        <v>268</v>
      </c>
      <c r="H38" s="46" t="s">
        <v>273</v>
      </c>
      <c r="I38" s="53" t="s">
        <v>26</v>
      </c>
      <c r="J38" s="47"/>
      <c r="K38" s="47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>
      <c r="A39" s="48"/>
      <c r="B39" s="48"/>
      <c r="C39" s="46" t="s">
        <v>274</v>
      </c>
      <c r="D39" s="46" t="s">
        <v>275</v>
      </c>
      <c r="E39" s="46" t="s">
        <v>190</v>
      </c>
      <c r="F39" s="46" t="s">
        <v>272</v>
      </c>
      <c r="G39" s="46" t="s">
        <v>276</v>
      </c>
      <c r="H39" s="46" t="s">
        <v>273</v>
      </c>
      <c r="I39" s="53" t="s">
        <v>26</v>
      </c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</row>
    <row r="1001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</row>
    <row r="1002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</row>
    <row r="1003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</row>
    <row r="1004">
      <c r="A1004" s="48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</row>
  </sheetData>
  <mergeCells count="6">
    <mergeCell ref="A1:F1"/>
    <mergeCell ref="B2:C2"/>
    <mergeCell ref="E2:F2"/>
    <mergeCell ref="B3:G3"/>
    <mergeCell ref="B7:F7"/>
    <mergeCell ref="A11:K11"/>
  </mergeCells>
  <dataValidations>
    <dataValidation type="list" allowBlank="1" showDropDown="1" showErrorMessage="1" sqref="I14:I39">
      <formula1>"Passed,Failed,Skip,Pending"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2.5"/>
    <col customWidth="1" min="3" max="3" width="18.88"/>
    <col customWidth="1" min="4" max="4" width="31.75"/>
    <col customWidth="1" min="5" max="5" width="29.88"/>
    <col customWidth="1" min="6" max="6" width="35.63"/>
    <col customWidth="1" min="7" max="7" width="25.75"/>
    <col customWidth="1" min="8" max="8" width="47.75"/>
    <col customWidth="1" min="9" max="9" width="15.13"/>
    <col customWidth="1" min="10" max="10" width="14.88"/>
    <col customWidth="1" min="11" max="11" width="25.75"/>
  </cols>
  <sheetData>
    <row r="1">
      <c r="A1" s="36" t="s">
        <v>0</v>
      </c>
      <c r="G1" s="37"/>
      <c r="H1" s="37"/>
      <c r="I1" s="37"/>
      <c r="J1" s="37"/>
      <c r="K1" s="37"/>
    </row>
    <row r="2">
      <c r="A2" s="38" t="s">
        <v>38</v>
      </c>
      <c r="B2" s="39" t="s">
        <v>277</v>
      </c>
      <c r="D2" s="38" t="s">
        <v>39</v>
      </c>
      <c r="E2" s="40" t="s">
        <v>278</v>
      </c>
      <c r="G2" s="37"/>
      <c r="H2" s="37"/>
      <c r="I2" s="37"/>
      <c r="J2" s="37"/>
      <c r="K2" s="37"/>
    </row>
    <row r="3">
      <c r="A3" s="38" t="s">
        <v>7</v>
      </c>
      <c r="H3" s="37"/>
      <c r="I3" s="37"/>
      <c r="J3" s="37"/>
      <c r="K3" s="37"/>
    </row>
    <row r="4">
      <c r="A4" s="38" t="s">
        <v>8</v>
      </c>
      <c r="B4" s="41" t="s">
        <v>40</v>
      </c>
      <c r="C4" s="38" t="s">
        <v>10</v>
      </c>
      <c r="D4" s="41" t="s">
        <v>279</v>
      </c>
      <c r="E4" s="37"/>
      <c r="F4" s="37"/>
      <c r="G4" s="37"/>
      <c r="H4" s="37"/>
      <c r="I4" s="37"/>
      <c r="J4" s="37"/>
      <c r="K4" s="37"/>
    </row>
    <row r="5">
      <c r="A5" s="38" t="s">
        <v>41</v>
      </c>
      <c r="B5" s="37"/>
      <c r="C5" s="38" t="s">
        <v>12</v>
      </c>
      <c r="D5" s="37"/>
      <c r="E5" s="37"/>
      <c r="F5" s="37"/>
      <c r="G5" s="37"/>
      <c r="H5" s="37"/>
      <c r="I5" s="37"/>
      <c r="J5" s="37"/>
      <c r="K5" s="37"/>
    </row>
    <row r="6">
      <c r="A6" s="38" t="s">
        <v>42</v>
      </c>
      <c r="B6" s="37"/>
      <c r="C6" s="38" t="s">
        <v>43</v>
      </c>
      <c r="D6" s="37"/>
      <c r="E6" s="37"/>
      <c r="F6" s="37"/>
      <c r="G6" s="37"/>
      <c r="H6" s="37"/>
      <c r="I6" s="37"/>
      <c r="J6" s="37"/>
      <c r="K6" s="37"/>
    </row>
    <row r="7">
      <c r="A7" s="38" t="s">
        <v>44</v>
      </c>
      <c r="G7" s="37"/>
      <c r="H7" s="37"/>
      <c r="I7" s="37"/>
      <c r="J7" s="37"/>
      <c r="K7" s="37"/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</row>
    <row r="11">
      <c r="A11" s="42" t="s">
        <v>45</v>
      </c>
    </row>
    <row r="12">
      <c r="A12" s="43" t="s">
        <v>46</v>
      </c>
      <c r="B12" s="43" t="s">
        <v>47</v>
      </c>
      <c r="C12" s="43" t="s">
        <v>48</v>
      </c>
      <c r="D12" s="44" t="s">
        <v>49</v>
      </c>
      <c r="E12" s="44" t="s">
        <v>50</v>
      </c>
      <c r="F12" s="43" t="s">
        <v>51</v>
      </c>
      <c r="G12" s="43" t="s">
        <v>52</v>
      </c>
      <c r="H12" s="43" t="s">
        <v>53</v>
      </c>
      <c r="I12" s="43" t="s">
        <v>54</v>
      </c>
      <c r="J12" s="43" t="s">
        <v>55</v>
      </c>
      <c r="K12" s="43" t="s">
        <v>56</v>
      </c>
    </row>
    <row r="13">
      <c r="A13" s="45" t="s">
        <v>280</v>
      </c>
    </row>
    <row r="14">
      <c r="A14" s="46" t="s">
        <v>281</v>
      </c>
      <c r="B14" s="51" t="s">
        <v>282</v>
      </c>
      <c r="C14" s="51" t="s">
        <v>283</v>
      </c>
      <c r="D14" s="46" t="s">
        <v>284</v>
      </c>
      <c r="E14" s="46"/>
      <c r="F14" s="46" t="s">
        <v>285</v>
      </c>
      <c r="G14" s="47"/>
      <c r="H14" s="46" t="s">
        <v>67</v>
      </c>
      <c r="I14" s="53" t="s">
        <v>26</v>
      </c>
      <c r="J14" s="47"/>
      <c r="K14" s="47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>
      <c r="B15" s="52"/>
      <c r="C15" s="51" t="s">
        <v>286</v>
      </c>
      <c r="D15" s="46" t="s">
        <v>287</v>
      </c>
      <c r="E15" s="46"/>
      <c r="F15" s="46" t="s">
        <v>285</v>
      </c>
      <c r="G15" s="47"/>
      <c r="H15" s="46" t="s">
        <v>182</v>
      </c>
      <c r="I15" s="53" t="s">
        <v>26</v>
      </c>
      <c r="J15" s="47"/>
      <c r="K15" s="47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>
      <c r="A16" s="47"/>
      <c r="B16" s="52"/>
      <c r="C16" s="51" t="s">
        <v>288</v>
      </c>
      <c r="D16" s="46" t="s">
        <v>289</v>
      </c>
      <c r="E16" s="46"/>
      <c r="F16" s="46" t="s">
        <v>285</v>
      </c>
      <c r="G16" s="47"/>
      <c r="H16" s="46" t="s">
        <v>290</v>
      </c>
      <c r="I16" s="53" t="s">
        <v>26</v>
      </c>
      <c r="J16" s="47"/>
      <c r="K16" s="47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>
      <c r="A17" s="46" t="s">
        <v>291</v>
      </c>
      <c r="B17" s="56" t="s">
        <v>292</v>
      </c>
      <c r="C17" s="51" t="s">
        <v>293</v>
      </c>
      <c r="D17" s="56" t="s">
        <v>294</v>
      </c>
      <c r="E17" s="46" t="s">
        <v>190</v>
      </c>
      <c r="F17" s="46" t="s">
        <v>285</v>
      </c>
      <c r="G17" s="57"/>
      <c r="H17" s="46" t="s">
        <v>295</v>
      </c>
      <c r="I17" s="53" t="s">
        <v>26</v>
      </c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>
      <c r="C18" s="51" t="s">
        <v>296</v>
      </c>
      <c r="D18" s="56" t="s">
        <v>297</v>
      </c>
      <c r="E18" s="46" t="s">
        <v>190</v>
      </c>
      <c r="F18" s="46" t="s">
        <v>298</v>
      </c>
      <c r="H18" s="46" t="s">
        <v>299</v>
      </c>
      <c r="I18" s="53" t="s">
        <v>26</v>
      </c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>
      <c r="C19" s="51" t="s">
        <v>300</v>
      </c>
      <c r="D19" s="56" t="s">
        <v>301</v>
      </c>
      <c r="E19" s="46" t="s">
        <v>190</v>
      </c>
      <c r="F19" s="46" t="s">
        <v>302</v>
      </c>
      <c r="H19" s="46" t="s">
        <v>303</v>
      </c>
      <c r="I19" s="53" t="s">
        <v>26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</row>
    <row r="1001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</row>
  </sheetData>
  <mergeCells count="7">
    <mergeCell ref="A1:F1"/>
    <mergeCell ref="B2:C2"/>
    <mergeCell ref="E2:F2"/>
    <mergeCell ref="B3:G3"/>
    <mergeCell ref="B7:F7"/>
    <mergeCell ref="A11:K11"/>
    <mergeCell ref="A13:K13"/>
  </mergeCells>
  <dataValidations>
    <dataValidation type="list" allowBlank="1" showDropDown="1" showErrorMessage="1" sqref="I14:I19">
      <formula1>"Passed,Failed,Skip,Pending"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32.5"/>
    <col customWidth="1" min="3" max="3" width="18.88"/>
    <col customWidth="1" min="4" max="4" width="31.75"/>
    <col customWidth="1" min="5" max="5" width="29.88"/>
    <col customWidth="1" min="6" max="6" width="35.63"/>
    <col customWidth="1" min="7" max="7" width="25.75"/>
    <col customWidth="1" min="8" max="8" width="47.75"/>
    <col customWidth="1" min="9" max="9" width="15.13"/>
    <col customWidth="1" min="10" max="10" width="14.88"/>
    <col customWidth="1" min="11" max="11" width="25.75"/>
  </cols>
  <sheetData>
    <row r="1">
      <c r="A1" s="36" t="s">
        <v>0</v>
      </c>
      <c r="G1" s="37"/>
      <c r="H1" s="37"/>
      <c r="I1" s="37"/>
      <c r="J1" s="37"/>
      <c r="K1" s="37"/>
    </row>
    <row r="2">
      <c r="A2" s="38" t="s">
        <v>38</v>
      </c>
      <c r="B2" s="59" t="s">
        <v>304</v>
      </c>
      <c r="D2" s="38" t="s">
        <v>39</v>
      </c>
      <c r="E2" s="40" t="s">
        <v>305</v>
      </c>
      <c r="G2" s="37"/>
      <c r="H2" s="37"/>
      <c r="I2" s="37"/>
      <c r="J2" s="37"/>
      <c r="K2" s="37"/>
    </row>
    <row r="3">
      <c r="A3" s="38" t="s">
        <v>7</v>
      </c>
      <c r="H3" s="37"/>
      <c r="I3" s="37"/>
      <c r="J3" s="37"/>
      <c r="K3" s="37"/>
    </row>
    <row r="4">
      <c r="A4" s="38" t="s">
        <v>8</v>
      </c>
      <c r="B4" s="41" t="s">
        <v>40</v>
      </c>
      <c r="C4" s="38" t="s">
        <v>10</v>
      </c>
      <c r="D4" s="41" t="s">
        <v>279</v>
      </c>
      <c r="E4" s="37"/>
      <c r="F4" s="37"/>
      <c r="G4" s="37"/>
      <c r="H4" s="37"/>
      <c r="I4" s="37"/>
      <c r="J4" s="37"/>
      <c r="K4" s="37"/>
    </row>
    <row r="5">
      <c r="A5" s="38" t="s">
        <v>41</v>
      </c>
      <c r="B5" s="37"/>
      <c r="C5" s="38" t="s">
        <v>12</v>
      </c>
      <c r="D5" s="37"/>
      <c r="E5" s="37"/>
      <c r="F5" s="37"/>
      <c r="G5" s="37"/>
      <c r="H5" s="37"/>
      <c r="I5" s="37"/>
      <c r="J5" s="37"/>
      <c r="K5" s="37"/>
    </row>
    <row r="6">
      <c r="A6" s="38" t="s">
        <v>42</v>
      </c>
      <c r="B6" s="37"/>
      <c r="C6" s="38" t="s">
        <v>43</v>
      </c>
      <c r="D6" s="37"/>
      <c r="E6" s="37"/>
      <c r="F6" s="37"/>
      <c r="G6" s="37"/>
      <c r="H6" s="37"/>
      <c r="I6" s="37"/>
      <c r="J6" s="37"/>
      <c r="K6" s="37"/>
    </row>
    <row r="7">
      <c r="A7" s="38" t="s">
        <v>44</v>
      </c>
      <c r="G7" s="37"/>
      <c r="H7" s="37"/>
      <c r="I7" s="37"/>
      <c r="J7" s="37"/>
      <c r="K7" s="37"/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</row>
    <row r="11">
      <c r="A11" s="42" t="s">
        <v>45</v>
      </c>
    </row>
    <row r="12">
      <c r="A12" s="43" t="s">
        <v>46</v>
      </c>
      <c r="B12" s="43" t="s">
        <v>47</v>
      </c>
      <c r="C12" s="43" t="s">
        <v>48</v>
      </c>
      <c r="D12" s="44" t="s">
        <v>49</v>
      </c>
      <c r="E12" s="44" t="s">
        <v>50</v>
      </c>
      <c r="F12" s="43" t="s">
        <v>51</v>
      </c>
      <c r="G12" s="43" t="s">
        <v>52</v>
      </c>
      <c r="H12" s="43" t="s">
        <v>53</v>
      </c>
      <c r="I12" s="43" t="s">
        <v>54</v>
      </c>
      <c r="J12" s="43" t="s">
        <v>55</v>
      </c>
      <c r="K12" s="43" t="s">
        <v>56</v>
      </c>
    </row>
    <row r="13">
      <c r="A13" s="45" t="s">
        <v>306</v>
      </c>
    </row>
    <row r="14">
      <c r="A14" s="46" t="s">
        <v>307</v>
      </c>
      <c r="B14" s="46" t="s">
        <v>308</v>
      </c>
      <c r="C14" s="51" t="s">
        <v>309</v>
      </c>
      <c r="D14" s="46" t="s">
        <v>310</v>
      </c>
      <c r="E14" s="46" t="s">
        <v>190</v>
      </c>
      <c r="F14" s="46" t="s">
        <v>311</v>
      </c>
      <c r="G14" s="46" t="s">
        <v>312</v>
      </c>
      <c r="H14" s="46" t="s">
        <v>313</v>
      </c>
      <c r="I14" s="53" t="s">
        <v>26</v>
      </c>
      <c r="J14" s="47"/>
      <c r="K14" s="47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>
      <c r="B15" s="47"/>
      <c r="C15" s="51" t="s">
        <v>314</v>
      </c>
      <c r="D15" s="46" t="s">
        <v>315</v>
      </c>
      <c r="E15" s="46" t="s">
        <v>190</v>
      </c>
      <c r="F15" s="46" t="s">
        <v>311</v>
      </c>
      <c r="G15" s="46" t="s">
        <v>316</v>
      </c>
      <c r="H15" s="46" t="s">
        <v>317</v>
      </c>
      <c r="I15" s="53" t="s">
        <v>26</v>
      </c>
      <c r="J15" s="47"/>
      <c r="K15" s="47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>
      <c r="A16" s="46"/>
      <c r="B16" s="46"/>
      <c r="C16" s="51" t="s">
        <v>318</v>
      </c>
      <c r="D16" s="46" t="s">
        <v>319</v>
      </c>
      <c r="E16" s="46" t="s">
        <v>190</v>
      </c>
      <c r="F16" s="46" t="s">
        <v>285</v>
      </c>
      <c r="G16" s="46"/>
      <c r="H16" s="46" t="s">
        <v>320</v>
      </c>
      <c r="I16" s="53" t="s">
        <v>26</v>
      </c>
      <c r="J16" s="47"/>
      <c r="K16" s="47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>
      <c r="A17" s="46"/>
      <c r="B17" s="46"/>
      <c r="C17" s="51" t="s">
        <v>321</v>
      </c>
      <c r="D17" s="46" t="s">
        <v>322</v>
      </c>
      <c r="E17" s="46" t="s">
        <v>190</v>
      </c>
      <c r="F17" s="46" t="s">
        <v>323</v>
      </c>
      <c r="G17" s="49"/>
      <c r="H17" s="46" t="s">
        <v>324</v>
      </c>
      <c r="I17" s="53" t="s">
        <v>26</v>
      </c>
      <c r="J17" s="47"/>
      <c r="K17" s="47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>
      <c r="A18" s="47"/>
      <c r="B18" s="47"/>
      <c r="C18" s="51" t="s">
        <v>325</v>
      </c>
      <c r="D18" s="46" t="s">
        <v>326</v>
      </c>
      <c r="E18" s="46" t="s">
        <v>190</v>
      </c>
      <c r="F18" s="46" t="s">
        <v>327</v>
      </c>
      <c r="G18" s="46"/>
      <c r="H18" s="46" t="s">
        <v>328</v>
      </c>
      <c r="I18" s="53" t="s">
        <v>26</v>
      </c>
      <c r="J18" s="47"/>
      <c r="K18" s="47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>
      <c r="B19" s="47"/>
      <c r="C19" s="51" t="s">
        <v>329</v>
      </c>
      <c r="D19" s="46" t="s">
        <v>330</v>
      </c>
      <c r="E19" s="46"/>
      <c r="F19" s="46" t="s">
        <v>327</v>
      </c>
      <c r="G19" s="46"/>
      <c r="H19" s="46" t="s">
        <v>328</v>
      </c>
      <c r="I19" s="53" t="s">
        <v>26</v>
      </c>
      <c r="J19" s="47"/>
      <c r="K19" s="47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>
      <c r="A20" s="45" t="s">
        <v>331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>
      <c r="A21" s="56" t="s">
        <v>332</v>
      </c>
      <c r="B21" s="46" t="s">
        <v>333</v>
      </c>
      <c r="C21" s="51" t="s">
        <v>334</v>
      </c>
      <c r="D21" s="46" t="s">
        <v>189</v>
      </c>
      <c r="E21" s="46" t="s">
        <v>190</v>
      </c>
      <c r="F21" s="46" t="s">
        <v>285</v>
      </c>
      <c r="H21" s="46" t="s">
        <v>335</v>
      </c>
      <c r="I21" s="53" t="s">
        <v>26</v>
      </c>
      <c r="J21" s="47"/>
      <c r="K21" s="47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>
      <c r="A22" s="47"/>
      <c r="B22" s="47"/>
      <c r="C22" s="51" t="s">
        <v>336</v>
      </c>
      <c r="D22" s="46" t="s">
        <v>193</v>
      </c>
      <c r="E22" s="46" t="s">
        <v>190</v>
      </c>
      <c r="F22" s="46" t="s">
        <v>285</v>
      </c>
      <c r="G22" s="47"/>
      <c r="H22" s="46" t="s">
        <v>337</v>
      </c>
      <c r="I22" s="53" t="s">
        <v>26</v>
      </c>
      <c r="J22" s="47"/>
      <c r="K22" s="47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>
      <c r="A23" s="47"/>
      <c r="B23" s="47"/>
      <c r="C23" s="51" t="s">
        <v>338</v>
      </c>
      <c r="D23" s="46" t="s">
        <v>196</v>
      </c>
      <c r="E23" s="46" t="s">
        <v>190</v>
      </c>
      <c r="F23" s="46" t="s">
        <v>285</v>
      </c>
      <c r="G23" s="46"/>
      <c r="H23" s="46" t="s">
        <v>339</v>
      </c>
      <c r="I23" s="53" t="s">
        <v>26</v>
      </c>
      <c r="J23" s="47"/>
      <c r="K23" s="47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>
      <c r="A24" s="47"/>
      <c r="B24" s="47"/>
      <c r="C24" s="51" t="s">
        <v>340</v>
      </c>
      <c r="D24" s="46" t="s">
        <v>199</v>
      </c>
      <c r="E24" s="46" t="s">
        <v>190</v>
      </c>
      <c r="F24" s="46" t="s">
        <v>285</v>
      </c>
      <c r="G24" s="46"/>
      <c r="H24" s="46" t="s">
        <v>341</v>
      </c>
      <c r="I24" s="53" t="s">
        <v>26</v>
      </c>
      <c r="J24" s="47"/>
      <c r="K24" s="47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>
      <c r="A25" s="47"/>
      <c r="B25" s="47"/>
      <c r="C25" s="51" t="s">
        <v>342</v>
      </c>
      <c r="D25" s="46" t="s">
        <v>343</v>
      </c>
      <c r="E25" s="46" t="s">
        <v>190</v>
      </c>
      <c r="F25" s="46" t="s">
        <v>344</v>
      </c>
      <c r="G25" s="49" t="s">
        <v>204</v>
      </c>
      <c r="H25" s="46" t="s">
        <v>345</v>
      </c>
      <c r="I25" s="53" t="s">
        <v>26</v>
      </c>
      <c r="J25" s="47"/>
      <c r="K25" s="47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>
      <c r="A26" s="47"/>
      <c r="B26" s="47"/>
      <c r="C26" s="51" t="s">
        <v>346</v>
      </c>
      <c r="D26" s="46" t="s">
        <v>347</v>
      </c>
      <c r="E26" s="46" t="s">
        <v>190</v>
      </c>
      <c r="F26" s="46" t="s">
        <v>344</v>
      </c>
      <c r="G26" s="46" t="s">
        <v>208</v>
      </c>
      <c r="H26" s="46" t="s">
        <v>345</v>
      </c>
      <c r="I26" s="53" t="s">
        <v>26</v>
      </c>
      <c r="J26" s="47"/>
      <c r="K26" s="47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>
      <c r="A27" s="47"/>
      <c r="B27" s="47"/>
      <c r="C27" s="51" t="s">
        <v>348</v>
      </c>
      <c r="D27" s="46" t="s">
        <v>349</v>
      </c>
      <c r="E27" s="46" t="s">
        <v>190</v>
      </c>
      <c r="F27" s="46" t="s">
        <v>344</v>
      </c>
      <c r="G27" s="46" t="s">
        <v>211</v>
      </c>
      <c r="H27" s="46" t="s">
        <v>345</v>
      </c>
      <c r="I27" s="53" t="s">
        <v>26</v>
      </c>
      <c r="J27" s="47"/>
      <c r="K27" s="47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>
      <c r="A28" s="47"/>
      <c r="B28" s="47"/>
      <c r="C28" s="51" t="s">
        <v>350</v>
      </c>
      <c r="D28" s="46" t="s">
        <v>351</v>
      </c>
      <c r="E28" s="46" t="s">
        <v>190</v>
      </c>
      <c r="F28" s="46" t="s">
        <v>352</v>
      </c>
      <c r="G28" s="46" t="s">
        <v>215</v>
      </c>
      <c r="H28" s="46" t="s">
        <v>353</v>
      </c>
      <c r="I28" s="53" t="s">
        <v>26</v>
      </c>
      <c r="J28" s="47"/>
      <c r="K28" s="47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>
      <c r="A29" s="47"/>
      <c r="B29" s="47"/>
      <c r="C29" s="51" t="s">
        <v>354</v>
      </c>
      <c r="D29" s="46" t="s">
        <v>355</v>
      </c>
      <c r="E29" s="46" t="s">
        <v>219</v>
      </c>
      <c r="F29" s="46" t="s">
        <v>352</v>
      </c>
      <c r="G29" s="46" t="s">
        <v>215</v>
      </c>
      <c r="H29" s="46" t="s">
        <v>356</v>
      </c>
      <c r="I29" s="53" t="s">
        <v>26</v>
      </c>
      <c r="J29" s="47"/>
      <c r="K29" s="47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>
      <c r="A30" s="47"/>
      <c r="B30" s="47"/>
      <c r="C30" s="51" t="s">
        <v>357</v>
      </c>
      <c r="D30" s="46" t="s">
        <v>358</v>
      </c>
      <c r="E30" s="46" t="s">
        <v>190</v>
      </c>
      <c r="F30" s="46" t="s">
        <v>352</v>
      </c>
      <c r="G30" s="46" t="s">
        <v>223</v>
      </c>
      <c r="H30" s="46" t="s">
        <v>359</v>
      </c>
      <c r="I30" s="53" t="s">
        <v>26</v>
      </c>
      <c r="J30" s="47"/>
      <c r="K30" s="47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>
      <c r="A31" s="47"/>
      <c r="B31" s="47"/>
      <c r="C31" s="51" t="s">
        <v>360</v>
      </c>
      <c r="D31" s="46" t="s">
        <v>361</v>
      </c>
      <c r="E31" s="46" t="s">
        <v>190</v>
      </c>
      <c r="F31" s="46" t="s">
        <v>352</v>
      </c>
      <c r="G31" s="46" t="s">
        <v>227</v>
      </c>
      <c r="H31" s="46" t="s">
        <v>362</v>
      </c>
      <c r="I31" s="53" t="s">
        <v>26</v>
      </c>
      <c r="J31" s="47"/>
      <c r="K31" s="47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>
      <c r="A32" s="47"/>
      <c r="B32" s="47"/>
      <c r="C32" s="51" t="s">
        <v>363</v>
      </c>
      <c r="D32" s="46" t="s">
        <v>364</v>
      </c>
      <c r="E32" s="46" t="s">
        <v>219</v>
      </c>
      <c r="F32" s="46" t="s">
        <v>352</v>
      </c>
      <c r="G32" s="46" t="s">
        <v>231</v>
      </c>
      <c r="H32" s="46" t="s">
        <v>362</v>
      </c>
      <c r="I32" s="53" t="s">
        <v>26</v>
      </c>
      <c r="J32" s="47"/>
      <c r="K32" s="47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>
      <c r="A33" s="47"/>
      <c r="B33" s="47"/>
      <c r="C33" s="51" t="s">
        <v>365</v>
      </c>
      <c r="D33" s="46" t="s">
        <v>366</v>
      </c>
      <c r="E33" s="46" t="s">
        <v>190</v>
      </c>
      <c r="F33" s="46" t="s">
        <v>352</v>
      </c>
      <c r="G33" s="46" t="s">
        <v>227</v>
      </c>
      <c r="H33" s="46" t="s">
        <v>362</v>
      </c>
      <c r="I33" s="53" t="s">
        <v>26</v>
      </c>
      <c r="J33" s="47"/>
      <c r="K33" s="47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>
      <c r="A34" s="46"/>
      <c r="B34" s="46"/>
      <c r="C34" s="51" t="s">
        <v>367</v>
      </c>
      <c r="D34" s="46" t="s">
        <v>368</v>
      </c>
      <c r="E34" s="46" t="s">
        <v>190</v>
      </c>
      <c r="F34" s="46" t="s">
        <v>369</v>
      </c>
      <c r="G34" s="46" t="s">
        <v>237</v>
      </c>
      <c r="H34" s="46" t="s">
        <v>370</v>
      </c>
      <c r="I34" s="53" t="s">
        <v>26</v>
      </c>
      <c r="J34" s="47"/>
      <c r="K34" s="47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>
      <c r="A35" s="48"/>
      <c r="B35" s="48"/>
      <c r="C35" s="51" t="s">
        <v>371</v>
      </c>
      <c r="D35" s="46" t="s">
        <v>372</v>
      </c>
      <c r="E35" s="46" t="s">
        <v>190</v>
      </c>
      <c r="F35" s="46" t="s">
        <v>369</v>
      </c>
      <c r="G35" s="46" t="s">
        <v>241</v>
      </c>
      <c r="H35" s="46" t="s">
        <v>373</v>
      </c>
      <c r="I35" s="53" t="s">
        <v>26</v>
      </c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>
      <c r="A36" s="48"/>
      <c r="B36" s="48"/>
      <c r="C36" s="51" t="s">
        <v>374</v>
      </c>
      <c r="D36" s="46" t="s">
        <v>375</v>
      </c>
      <c r="E36" s="46" t="s">
        <v>190</v>
      </c>
      <c r="F36" s="46" t="s">
        <v>376</v>
      </c>
      <c r="G36" s="49" t="s">
        <v>246</v>
      </c>
      <c r="H36" s="46" t="s">
        <v>377</v>
      </c>
      <c r="I36" s="53" t="s">
        <v>26</v>
      </c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>
      <c r="A37" s="48"/>
      <c r="B37" s="48"/>
      <c r="C37" s="51" t="s">
        <v>378</v>
      </c>
      <c r="D37" s="46" t="s">
        <v>379</v>
      </c>
      <c r="E37" s="46" t="s">
        <v>190</v>
      </c>
      <c r="F37" s="46" t="s">
        <v>376</v>
      </c>
      <c r="G37" s="49" t="s">
        <v>250</v>
      </c>
      <c r="H37" s="46" t="s">
        <v>380</v>
      </c>
      <c r="I37" s="53" t="s">
        <v>26</v>
      </c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>
      <c r="A38" s="48"/>
      <c r="B38" s="48"/>
      <c r="C38" s="51" t="s">
        <v>381</v>
      </c>
      <c r="D38" s="46" t="s">
        <v>382</v>
      </c>
      <c r="E38" s="46" t="s">
        <v>190</v>
      </c>
      <c r="F38" s="46" t="s">
        <v>383</v>
      </c>
      <c r="G38" s="46" t="s">
        <v>255</v>
      </c>
      <c r="H38" s="46" t="s">
        <v>384</v>
      </c>
      <c r="I38" s="53" t="s">
        <v>26</v>
      </c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>
      <c r="A39" s="48"/>
      <c r="B39" s="48"/>
      <c r="C39" s="51" t="s">
        <v>385</v>
      </c>
      <c r="D39" s="46" t="s">
        <v>386</v>
      </c>
      <c r="E39" s="46" t="s">
        <v>190</v>
      </c>
      <c r="F39" s="46" t="s">
        <v>383</v>
      </c>
      <c r="G39" s="46" t="s">
        <v>259</v>
      </c>
      <c r="H39" s="46" t="s">
        <v>384</v>
      </c>
      <c r="I39" s="53" t="s">
        <v>26</v>
      </c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>
      <c r="A40" s="48"/>
      <c r="B40" s="48"/>
      <c r="C40" s="51" t="s">
        <v>387</v>
      </c>
      <c r="D40" s="46" t="s">
        <v>388</v>
      </c>
      <c r="E40" s="46" t="s">
        <v>190</v>
      </c>
      <c r="F40" s="46" t="s">
        <v>389</v>
      </c>
      <c r="G40" s="46" t="s">
        <v>264</v>
      </c>
      <c r="H40" s="46" t="s">
        <v>390</v>
      </c>
      <c r="I40" s="53" t="s">
        <v>26</v>
      </c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>
      <c r="A41" s="48"/>
      <c r="B41" s="48"/>
      <c r="C41" s="51" t="s">
        <v>391</v>
      </c>
      <c r="D41" s="46" t="s">
        <v>392</v>
      </c>
      <c r="E41" s="46" t="s">
        <v>190</v>
      </c>
      <c r="F41" s="46" t="s">
        <v>389</v>
      </c>
      <c r="G41" s="46" t="s">
        <v>268</v>
      </c>
      <c r="H41" s="46" t="s">
        <v>393</v>
      </c>
      <c r="I41" s="53" t="s">
        <v>26</v>
      </c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>
      <c r="A42" s="48"/>
      <c r="B42" s="48"/>
      <c r="C42" s="51" t="s">
        <v>394</v>
      </c>
      <c r="D42" s="46" t="s">
        <v>395</v>
      </c>
      <c r="E42" s="46" t="s">
        <v>190</v>
      </c>
      <c r="F42" s="46" t="s">
        <v>396</v>
      </c>
      <c r="G42" s="46" t="s">
        <v>268</v>
      </c>
      <c r="H42" s="46" t="s">
        <v>397</v>
      </c>
      <c r="I42" s="53" t="s">
        <v>26</v>
      </c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>
      <c r="A43" s="48"/>
      <c r="B43" s="48"/>
      <c r="C43" s="51" t="s">
        <v>398</v>
      </c>
      <c r="D43" s="46" t="s">
        <v>399</v>
      </c>
      <c r="E43" s="46" t="s">
        <v>190</v>
      </c>
      <c r="F43" s="46" t="s">
        <v>400</v>
      </c>
      <c r="G43" s="46" t="s">
        <v>276</v>
      </c>
      <c r="H43" s="46" t="s">
        <v>397</v>
      </c>
      <c r="I43" s="53" t="s">
        <v>26</v>
      </c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>
      <c r="A44" s="45" t="s">
        <v>401</v>
      </c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>
      <c r="A45" s="56" t="s">
        <v>402</v>
      </c>
      <c r="B45" s="46" t="s">
        <v>403</v>
      </c>
      <c r="C45" s="46" t="s">
        <v>404</v>
      </c>
      <c r="D45" s="46" t="s">
        <v>310</v>
      </c>
      <c r="E45" s="46" t="s">
        <v>190</v>
      </c>
      <c r="F45" s="46" t="s">
        <v>405</v>
      </c>
      <c r="G45" s="46" t="s">
        <v>312</v>
      </c>
      <c r="H45" s="46" t="s">
        <v>406</v>
      </c>
      <c r="I45" s="53" t="s">
        <v>26</v>
      </c>
      <c r="J45" s="47"/>
      <c r="K45" s="47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>
      <c r="C46" s="46" t="s">
        <v>407</v>
      </c>
      <c r="D46" s="46" t="s">
        <v>315</v>
      </c>
      <c r="E46" s="46" t="s">
        <v>190</v>
      </c>
      <c r="F46" s="46" t="s">
        <v>405</v>
      </c>
      <c r="G46" s="46" t="s">
        <v>316</v>
      </c>
      <c r="H46" s="46" t="s">
        <v>408</v>
      </c>
      <c r="I46" s="53" t="s">
        <v>26</v>
      </c>
      <c r="J46" s="47"/>
      <c r="K46" s="47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>
      <c r="A47" s="47"/>
      <c r="B47" s="47"/>
      <c r="C47" s="46" t="s">
        <v>409</v>
      </c>
      <c r="D47" s="46" t="s">
        <v>319</v>
      </c>
      <c r="E47" s="46" t="s">
        <v>190</v>
      </c>
      <c r="F47" s="46" t="s">
        <v>410</v>
      </c>
      <c r="G47" s="46"/>
      <c r="H47" s="46" t="s">
        <v>411</v>
      </c>
      <c r="I47" s="53" t="s">
        <v>26</v>
      </c>
      <c r="J47" s="47"/>
      <c r="K47" s="47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>
      <c r="A48" s="56" t="s">
        <v>412</v>
      </c>
      <c r="B48" s="46" t="s">
        <v>413</v>
      </c>
      <c r="C48" s="46" t="s">
        <v>414</v>
      </c>
      <c r="D48" s="46" t="s">
        <v>415</v>
      </c>
      <c r="E48" s="46" t="s">
        <v>190</v>
      </c>
      <c r="F48" s="46" t="s">
        <v>416</v>
      </c>
      <c r="G48" s="46"/>
      <c r="H48" s="46" t="s">
        <v>417</v>
      </c>
      <c r="I48" s="53" t="s">
        <v>26</v>
      </c>
      <c r="J48" s="47"/>
      <c r="K48" s="47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>
      <c r="A49" s="45" t="s">
        <v>418</v>
      </c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>
      <c r="A50" s="46" t="s">
        <v>419</v>
      </c>
      <c r="B50" s="46" t="s">
        <v>403</v>
      </c>
      <c r="C50" s="46" t="s">
        <v>420</v>
      </c>
      <c r="D50" s="46" t="s">
        <v>310</v>
      </c>
      <c r="E50" s="46" t="s">
        <v>190</v>
      </c>
      <c r="F50" s="46" t="s">
        <v>421</v>
      </c>
      <c r="G50" s="46" t="s">
        <v>312</v>
      </c>
      <c r="H50" s="46" t="s">
        <v>422</v>
      </c>
      <c r="I50" s="53" t="s">
        <v>26</v>
      </c>
      <c r="J50" s="47"/>
      <c r="K50" s="47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>
      <c r="A51" s="46"/>
      <c r="C51" s="46" t="s">
        <v>423</v>
      </c>
      <c r="D51" s="46" t="s">
        <v>315</v>
      </c>
      <c r="E51" s="46" t="s">
        <v>190</v>
      </c>
      <c r="F51" s="46" t="s">
        <v>421</v>
      </c>
      <c r="G51" s="46" t="s">
        <v>316</v>
      </c>
      <c r="H51" s="46" t="s">
        <v>424</v>
      </c>
      <c r="I51" s="53" t="s">
        <v>26</v>
      </c>
      <c r="J51" s="47"/>
      <c r="K51" s="47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>
      <c r="A52" s="47"/>
      <c r="B52" s="47"/>
      <c r="C52" s="46" t="s">
        <v>425</v>
      </c>
      <c r="D52" s="46" t="s">
        <v>319</v>
      </c>
      <c r="E52" s="46" t="s">
        <v>190</v>
      </c>
      <c r="F52" s="46" t="s">
        <v>426</v>
      </c>
      <c r="G52" s="46"/>
      <c r="H52" s="46" t="s">
        <v>427</v>
      </c>
      <c r="I52" s="53" t="s">
        <v>26</v>
      </c>
      <c r="J52" s="47"/>
      <c r="K52" s="47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</row>
    <row r="1001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</row>
    <row r="1002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</row>
    <row r="1003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</row>
  </sheetData>
  <mergeCells count="10">
    <mergeCell ref="A20:K20"/>
    <mergeCell ref="A44:K44"/>
    <mergeCell ref="A49:K49"/>
    <mergeCell ref="A1:F1"/>
    <mergeCell ref="B2:C2"/>
    <mergeCell ref="E2:F2"/>
    <mergeCell ref="B3:G3"/>
    <mergeCell ref="B7:F7"/>
    <mergeCell ref="A11:K11"/>
    <mergeCell ref="A13:K13"/>
  </mergeCells>
  <dataValidations>
    <dataValidation type="list" allowBlank="1" showDropDown="1" showErrorMessage="1" sqref="I14:I19 I21:I43 I45:I48 I50:I52">
      <formula1>"Passed,Failed,Skip,Pending"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2.5"/>
    <col customWidth="1" min="3" max="3" width="18.88"/>
    <col customWidth="1" min="4" max="4" width="31.75"/>
    <col customWidth="1" min="5" max="5" width="29.88"/>
    <col customWidth="1" min="6" max="6" width="35.63"/>
    <col customWidth="1" min="7" max="7" width="25.75"/>
    <col customWidth="1" min="8" max="8" width="47.75"/>
    <col customWidth="1" min="9" max="9" width="15.13"/>
    <col customWidth="1" min="10" max="10" width="14.88"/>
    <col customWidth="1" min="11" max="11" width="25.75"/>
  </cols>
  <sheetData>
    <row r="1">
      <c r="A1" s="36" t="s">
        <v>0</v>
      </c>
      <c r="G1" s="37"/>
      <c r="H1" s="37"/>
      <c r="I1" s="37"/>
      <c r="J1" s="37"/>
      <c r="K1" s="37"/>
    </row>
    <row r="2">
      <c r="A2" s="38" t="s">
        <v>38</v>
      </c>
      <c r="B2" s="39" t="s">
        <v>428</v>
      </c>
      <c r="D2" s="38" t="s">
        <v>39</v>
      </c>
      <c r="E2" s="40" t="s">
        <v>429</v>
      </c>
      <c r="G2" s="37"/>
      <c r="H2" s="37"/>
      <c r="I2" s="37"/>
      <c r="J2" s="37"/>
      <c r="K2" s="37"/>
    </row>
    <row r="3">
      <c r="A3" s="38" t="s">
        <v>7</v>
      </c>
      <c r="H3" s="37"/>
      <c r="I3" s="37"/>
      <c r="J3" s="37"/>
      <c r="K3" s="37"/>
    </row>
    <row r="4">
      <c r="A4" s="38" t="s">
        <v>8</v>
      </c>
      <c r="B4" s="41" t="s">
        <v>40</v>
      </c>
      <c r="C4" s="38" t="s">
        <v>10</v>
      </c>
      <c r="D4" s="41" t="s">
        <v>430</v>
      </c>
      <c r="E4" s="37"/>
      <c r="F4" s="37"/>
      <c r="G4" s="37"/>
      <c r="H4" s="37"/>
      <c r="I4" s="37"/>
      <c r="J4" s="37"/>
      <c r="K4" s="37"/>
    </row>
    <row r="5">
      <c r="A5" s="38" t="s">
        <v>41</v>
      </c>
      <c r="B5" s="37"/>
      <c r="C5" s="38" t="s">
        <v>12</v>
      </c>
      <c r="D5" s="37"/>
      <c r="E5" s="37"/>
      <c r="F5" s="37"/>
      <c r="G5" s="37"/>
      <c r="H5" s="37"/>
      <c r="I5" s="37"/>
      <c r="J5" s="37"/>
      <c r="K5" s="37"/>
    </row>
    <row r="6">
      <c r="A6" s="38" t="s">
        <v>42</v>
      </c>
      <c r="B6" s="37"/>
      <c r="C6" s="38" t="s">
        <v>43</v>
      </c>
      <c r="D6" s="37"/>
      <c r="E6" s="37"/>
      <c r="F6" s="37"/>
      <c r="G6" s="37"/>
      <c r="H6" s="37"/>
      <c r="I6" s="37"/>
      <c r="J6" s="37"/>
      <c r="K6" s="37"/>
    </row>
    <row r="7">
      <c r="A7" s="38" t="s">
        <v>44</v>
      </c>
      <c r="G7" s="37"/>
      <c r="H7" s="37"/>
      <c r="I7" s="37"/>
      <c r="J7" s="37"/>
      <c r="K7" s="37"/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</row>
    <row r="11">
      <c r="A11" s="42" t="s">
        <v>45</v>
      </c>
    </row>
    <row r="12">
      <c r="A12" s="43" t="s">
        <v>46</v>
      </c>
      <c r="B12" s="43" t="s">
        <v>47</v>
      </c>
      <c r="C12" s="43" t="s">
        <v>48</v>
      </c>
      <c r="D12" s="44" t="s">
        <v>49</v>
      </c>
      <c r="E12" s="44" t="s">
        <v>50</v>
      </c>
      <c r="F12" s="43" t="s">
        <v>51</v>
      </c>
      <c r="G12" s="43" t="s">
        <v>52</v>
      </c>
      <c r="H12" s="43" t="s">
        <v>53</v>
      </c>
      <c r="I12" s="43" t="s">
        <v>54</v>
      </c>
      <c r="J12" s="43" t="s">
        <v>55</v>
      </c>
      <c r="K12" s="43" t="s">
        <v>56</v>
      </c>
    </row>
    <row r="13">
      <c r="A13" s="45" t="s">
        <v>431</v>
      </c>
    </row>
    <row r="14">
      <c r="A14" s="46" t="s">
        <v>432</v>
      </c>
      <c r="B14" s="46" t="s">
        <v>433</v>
      </c>
      <c r="C14" s="46" t="s">
        <v>434</v>
      </c>
      <c r="D14" s="46" t="s">
        <v>435</v>
      </c>
      <c r="E14" s="46" t="s">
        <v>436</v>
      </c>
      <c r="F14" s="46" t="s">
        <v>437</v>
      </c>
      <c r="G14" s="47"/>
      <c r="H14" s="46" t="s">
        <v>438</v>
      </c>
      <c r="I14" s="53" t="s">
        <v>26</v>
      </c>
      <c r="J14" s="47"/>
      <c r="K14" s="47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>
      <c r="A15" s="46" t="s">
        <v>439</v>
      </c>
      <c r="B15" s="46" t="s">
        <v>440</v>
      </c>
      <c r="C15" s="46" t="s">
        <v>441</v>
      </c>
      <c r="D15" s="46" t="s">
        <v>442</v>
      </c>
      <c r="E15" s="46" t="s">
        <v>436</v>
      </c>
      <c r="F15" s="46" t="s">
        <v>443</v>
      </c>
      <c r="G15" s="47"/>
      <c r="H15" s="46" t="s">
        <v>444</v>
      </c>
      <c r="I15" s="53" t="s">
        <v>26</v>
      </c>
      <c r="J15" s="47"/>
      <c r="K15" s="47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>
      <c r="A16" s="46" t="s">
        <v>445</v>
      </c>
      <c r="B16" s="46" t="s">
        <v>446</v>
      </c>
      <c r="C16" s="46" t="s">
        <v>447</v>
      </c>
      <c r="D16" s="46" t="s">
        <v>448</v>
      </c>
      <c r="E16" s="46" t="s">
        <v>449</v>
      </c>
      <c r="F16" s="46" t="s">
        <v>443</v>
      </c>
      <c r="H16" s="46" t="s">
        <v>450</v>
      </c>
      <c r="I16" s="53" t="s">
        <v>26</v>
      </c>
      <c r="J16" s="47"/>
      <c r="K16" s="47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>
      <c r="A17" s="47"/>
      <c r="B17" s="47"/>
      <c r="C17" s="46" t="s">
        <v>451</v>
      </c>
      <c r="D17" s="46" t="s">
        <v>452</v>
      </c>
      <c r="E17" s="46" t="s">
        <v>436</v>
      </c>
      <c r="F17" s="46" t="s">
        <v>453</v>
      </c>
      <c r="G17" s="47"/>
      <c r="H17" s="46" t="s">
        <v>454</v>
      </c>
      <c r="I17" s="53" t="s">
        <v>26</v>
      </c>
      <c r="J17" s="47"/>
      <c r="K17" s="47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>
      <c r="A18" s="45" t="s">
        <v>455</v>
      </c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>
      <c r="A19" s="46" t="s">
        <v>456</v>
      </c>
      <c r="B19" s="46" t="s">
        <v>433</v>
      </c>
      <c r="C19" s="46" t="s">
        <v>457</v>
      </c>
      <c r="D19" s="46" t="s">
        <v>435</v>
      </c>
      <c r="E19" s="46" t="s">
        <v>458</v>
      </c>
      <c r="F19" s="46" t="s">
        <v>437</v>
      </c>
      <c r="G19" s="47"/>
      <c r="H19" s="46" t="s">
        <v>459</v>
      </c>
      <c r="I19" s="53" t="s">
        <v>26</v>
      </c>
      <c r="J19" s="47"/>
      <c r="K19" s="47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>
      <c r="A20" s="46" t="s">
        <v>460</v>
      </c>
      <c r="B20" s="46" t="s">
        <v>440</v>
      </c>
      <c r="C20" s="46" t="s">
        <v>461</v>
      </c>
      <c r="D20" s="46" t="s">
        <v>442</v>
      </c>
      <c r="E20" s="46" t="s">
        <v>458</v>
      </c>
      <c r="F20" s="46" t="s">
        <v>443</v>
      </c>
      <c r="G20" s="47"/>
      <c r="H20" s="46" t="s">
        <v>462</v>
      </c>
      <c r="I20" s="53" t="s">
        <v>26</v>
      </c>
      <c r="J20" s="47"/>
      <c r="K20" s="47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>
      <c r="A21" s="46" t="s">
        <v>463</v>
      </c>
      <c r="B21" s="46" t="s">
        <v>464</v>
      </c>
      <c r="C21" s="46" t="s">
        <v>465</v>
      </c>
      <c r="D21" s="46" t="s">
        <v>466</v>
      </c>
      <c r="E21" s="46" t="s">
        <v>467</v>
      </c>
      <c r="F21" s="46" t="s">
        <v>443</v>
      </c>
      <c r="H21" s="46" t="s">
        <v>468</v>
      </c>
      <c r="I21" s="53" t="s">
        <v>26</v>
      </c>
      <c r="J21" s="47"/>
      <c r="K21" s="47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>
      <c r="A22" s="47"/>
      <c r="B22" s="47"/>
      <c r="C22" s="46" t="s">
        <v>469</v>
      </c>
      <c r="D22" s="46" t="s">
        <v>470</v>
      </c>
      <c r="E22" s="46" t="s">
        <v>458</v>
      </c>
      <c r="F22" s="46" t="s">
        <v>453</v>
      </c>
      <c r="G22" s="47"/>
      <c r="H22" s="46" t="s">
        <v>471</v>
      </c>
      <c r="I22" s="53" t="s">
        <v>26</v>
      </c>
      <c r="J22" s="47"/>
      <c r="K22" s="47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>
      <c r="A23" s="47"/>
      <c r="B23" s="47"/>
      <c r="C23" s="46"/>
      <c r="D23" s="46"/>
      <c r="E23" s="46"/>
      <c r="F23" s="46"/>
      <c r="G23" s="46"/>
      <c r="H23" s="46"/>
      <c r="I23" s="47"/>
      <c r="J23" s="47"/>
      <c r="K23" s="47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>
      <c r="A24" s="47"/>
      <c r="B24" s="47"/>
      <c r="C24" s="46"/>
      <c r="D24" s="46"/>
      <c r="E24" s="46"/>
      <c r="F24" s="46"/>
      <c r="G24" s="46"/>
      <c r="H24" s="46"/>
      <c r="I24" s="47"/>
      <c r="J24" s="47"/>
      <c r="K24" s="47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>
      <c r="A25" s="47"/>
      <c r="B25" s="47"/>
      <c r="C25" s="46"/>
      <c r="D25" s="46"/>
      <c r="E25" s="46"/>
      <c r="F25" s="46"/>
      <c r="G25" s="46"/>
      <c r="H25" s="46"/>
      <c r="I25" s="47"/>
      <c r="J25" s="47"/>
      <c r="K25" s="47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>
      <c r="A26" s="47"/>
      <c r="B26" s="47"/>
      <c r="C26" s="46"/>
      <c r="D26" s="46"/>
      <c r="E26" s="46"/>
      <c r="F26" s="46"/>
      <c r="G26" s="46"/>
      <c r="H26" s="46"/>
      <c r="I26" s="47"/>
      <c r="J26" s="47"/>
      <c r="K26" s="47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>
      <c r="A27" s="47"/>
      <c r="B27" s="47"/>
      <c r="C27" s="46"/>
      <c r="D27" s="46"/>
      <c r="E27" s="46"/>
      <c r="F27" s="46"/>
      <c r="G27" s="49"/>
      <c r="H27" s="46"/>
      <c r="I27" s="47"/>
      <c r="J27" s="47"/>
      <c r="K27" s="47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>
      <c r="A28" s="47"/>
      <c r="B28" s="47"/>
      <c r="C28" s="46"/>
      <c r="D28" s="46"/>
      <c r="E28" s="46"/>
      <c r="F28" s="46"/>
      <c r="G28" s="49"/>
      <c r="H28" s="46"/>
      <c r="I28" s="47"/>
      <c r="J28" s="47"/>
      <c r="K28" s="47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>
      <c r="A29" s="47"/>
      <c r="B29" s="47"/>
      <c r="C29" s="46"/>
      <c r="D29" s="46"/>
      <c r="E29" s="46"/>
      <c r="F29" s="46"/>
      <c r="G29" s="46"/>
      <c r="H29" s="46"/>
      <c r="I29" s="47"/>
      <c r="J29" s="47"/>
      <c r="K29" s="47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>
      <c r="A30" s="47"/>
      <c r="B30" s="47"/>
      <c r="C30" s="46"/>
      <c r="D30" s="46"/>
      <c r="E30" s="46"/>
      <c r="F30" s="46"/>
      <c r="G30" s="46"/>
      <c r="H30" s="46"/>
      <c r="I30" s="47"/>
      <c r="J30" s="47"/>
      <c r="K30" s="47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>
      <c r="A31" s="47"/>
      <c r="B31" s="47"/>
      <c r="C31" s="46"/>
      <c r="D31" s="46"/>
      <c r="E31" s="46"/>
      <c r="F31" s="46"/>
      <c r="G31" s="46"/>
      <c r="H31" s="46"/>
      <c r="I31" s="47"/>
      <c r="J31" s="47"/>
      <c r="K31" s="47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>
      <c r="A32" s="47"/>
      <c r="B32" s="47"/>
      <c r="C32" s="46"/>
      <c r="D32" s="46"/>
      <c r="E32" s="46"/>
      <c r="F32" s="46"/>
      <c r="G32" s="46"/>
      <c r="H32" s="46"/>
      <c r="I32" s="47"/>
      <c r="J32" s="47"/>
      <c r="K32" s="47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>
      <c r="A33" s="47"/>
      <c r="B33" s="47"/>
      <c r="C33" s="46"/>
      <c r="D33" s="46"/>
      <c r="E33" s="46"/>
      <c r="F33" s="46"/>
      <c r="G33" s="46"/>
      <c r="H33" s="46"/>
      <c r="I33" s="47"/>
      <c r="J33" s="47"/>
      <c r="K33" s="47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>
      <c r="A34" s="46"/>
      <c r="B34" s="46"/>
      <c r="C34" s="46"/>
      <c r="D34" s="46"/>
      <c r="E34" s="46"/>
      <c r="F34" s="46"/>
      <c r="G34" s="46"/>
      <c r="H34" s="46"/>
      <c r="I34" s="47"/>
      <c r="J34" s="47"/>
      <c r="K34" s="47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</row>
  </sheetData>
  <mergeCells count="8">
    <mergeCell ref="A1:F1"/>
    <mergeCell ref="B2:C2"/>
    <mergeCell ref="E2:F2"/>
    <mergeCell ref="B3:G3"/>
    <mergeCell ref="B7:F7"/>
    <mergeCell ref="A11:K11"/>
    <mergeCell ref="A13:K13"/>
    <mergeCell ref="A18:K18"/>
  </mergeCells>
  <dataValidations>
    <dataValidation type="list" allowBlank="1" showDropDown="1" showErrorMessage="1" sqref="I14:I17 I19:I22">
      <formula1>"Passed,Failed,Skip,Pending"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2.5"/>
    <col customWidth="1" min="3" max="3" width="18.88"/>
    <col customWidth="1" min="4" max="4" width="31.75"/>
    <col customWidth="1" min="5" max="5" width="29.88"/>
    <col customWidth="1" min="6" max="6" width="35.63"/>
    <col customWidth="1" min="7" max="7" width="25.75"/>
    <col customWidth="1" min="8" max="8" width="47.75"/>
    <col customWidth="1" min="9" max="9" width="15.13"/>
    <col customWidth="1" min="10" max="10" width="14.88"/>
    <col customWidth="1" min="11" max="11" width="25.75"/>
  </cols>
  <sheetData>
    <row r="1">
      <c r="A1" s="36" t="s">
        <v>0</v>
      </c>
      <c r="G1" s="37"/>
      <c r="H1" s="37"/>
      <c r="I1" s="37"/>
      <c r="J1" s="37"/>
      <c r="K1" s="37"/>
    </row>
    <row r="2">
      <c r="A2" s="38" t="s">
        <v>38</v>
      </c>
      <c r="B2" s="39" t="s">
        <v>472</v>
      </c>
      <c r="D2" s="38" t="s">
        <v>39</v>
      </c>
      <c r="E2" s="40" t="s">
        <v>473</v>
      </c>
      <c r="G2" s="37"/>
      <c r="H2" s="37"/>
      <c r="I2" s="37"/>
      <c r="J2" s="37"/>
      <c r="K2" s="37"/>
    </row>
    <row r="3">
      <c r="A3" s="38" t="s">
        <v>7</v>
      </c>
      <c r="H3" s="37"/>
      <c r="I3" s="37"/>
      <c r="J3" s="37"/>
      <c r="K3" s="37"/>
    </row>
    <row r="4">
      <c r="A4" s="38" t="s">
        <v>8</v>
      </c>
      <c r="B4" s="41" t="s">
        <v>40</v>
      </c>
      <c r="C4" s="38" t="s">
        <v>10</v>
      </c>
      <c r="D4" s="41" t="s">
        <v>430</v>
      </c>
      <c r="E4" s="37"/>
      <c r="F4" s="37"/>
      <c r="G4" s="37"/>
      <c r="H4" s="37"/>
      <c r="I4" s="37"/>
      <c r="J4" s="37"/>
      <c r="K4" s="37"/>
    </row>
    <row r="5">
      <c r="A5" s="38" t="s">
        <v>41</v>
      </c>
      <c r="B5" s="37"/>
      <c r="C5" s="38" t="s">
        <v>12</v>
      </c>
      <c r="D5" s="37"/>
      <c r="E5" s="37"/>
      <c r="F5" s="37"/>
      <c r="G5" s="37"/>
      <c r="H5" s="37"/>
      <c r="I5" s="37"/>
      <c r="J5" s="37"/>
      <c r="K5" s="37"/>
    </row>
    <row r="6">
      <c r="A6" s="38" t="s">
        <v>42</v>
      </c>
      <c r="B6" s="37"/>
      <c r="C6" s="38" t="s">
        <v>43</v>
      </c>
      <c r="D6" s="37"/>
      <c r="E6" s="37"/>
      <c r="F6" s="37"/>
      <c r="G6" s="37"/>
      <c r="H6" s="37"/>
      <c r="I6" s="37"/>
      <c r="J6" s="37"/>
      <c r="K6" s="37"/>
    </row>
    <row r="7">
      <c r="A7" s="38" t="s">
        <v>44</v>
      </c>
      <c r="G7" s="37"/>
      <c r="H7" s="37"/>
      <c r="I7" s="37"/>
      <c r="J7" s="37"/>
      <c r="K7" s="37"/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</row>
    <row r="11">
      <c r="A11" s="42" t="s">
        <v>45</v>
      </c>
    </row>
    <row r="12">
      <c r="A12" s="43" t="s">
        <v>46</v>
      </c>
      <c r="B12" s="43" t="s">
        <v>47</v>
      </c>
      <c r="C12" s="43" t="s">
        <v>48</v>
      </c>
      <c r="D12" s="44" t="s">
        <v>49</v>
      </c>
      <c r="E12" s="44" t="s">
        <v>50</v>
      </c>
      <c r="F12" s="43" t="s">
        <v>51</v>
      </c>
      <c r="G12" s="43" t="s">
        <v>52</v>
      </c>
      <c r="H12" s="43" t="s">
        <v>53</v>
      </c>
      <c r="I12" s="43" t="s">
        <v>54</v>
      </c>
      <c r="J12" s="43" t="s">
        <v>55</v>
      </c>
      <c r="K12" s="43" t="s">
        <v>56</v>
      </c>
    </row>
    <row r="13">
      <c r="A13" s="45" t="s">
        <v>474</v>
      </c>
    </row>
    <row r="14">
      <c r="A14" s="46" t="s">
        <v>475</v>
      </c>
      <c r="B14" s="46" t="s">
        <v>476</v>
      </c>
      <c r="C14" s="46" t="s">
        <v>477</v>
      </c>
      <c r="D14" s="46" t="s">
        <v>478</v>
      </c>
      <c r="E14" s="46"/>
      <c r="F14" s="46" t="s">
        <v>479</v>
      </c>
      <c r="G14" s="47"/>
      <c r="H14" s="46" t="s">
        <v>67</v>
      </c>
      <c r="I14" s="53" t="s">
        <v>26</v>
      </c>
      <c r="J14" s="47"/>
      <c r="K14" s="47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>
      <c r="A15" s="47"/>
      <c r="B15" s="47"/>
      <c r="C15" s="46" t="s">
        <v>480</v>
      </c>
      <c r="D15" s="46" t="s">
        <v>481</v>
      </c>
      <c r="E15" s="46"/>
      <c r="F15" s="46" t="s">
        <v>479</v>
      </c>
      <c r="G15" s="47"/>
      <c r="H15" s="46" t="s">
        <v>482</v>
      </c>
      <c r="I15" s="53" t="s">
        <v>26</v>
      </c>
      <c r="J15" s="47"/>
      <c r="K15" s="47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>
      <c r="A16" s="47"/>
      <c r="B16" s="47"/>
      <c r="C16" s="46" t="s">
        <v>483</v>
      </c>
      <c r="D16" s="46" t="s">
        <v>484</v>
      </c>
      <c r="E16" s="46"/>
      <c r="F16" s="46" t="s">
        <v>479</v>
      </c>
      <c r="G16" s="47"/>
      <c r="H16" s="46" t="s">
        <v>485</v>
      </c>
      <c r="I16" s="53" t="s">
        <v>26</v>
      </c>
      <c r="J16" s="47"/>
      <c r="K16" s="47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>
      <c r="A17" s="45" t="s">
        <v>486</v>
      </c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>
      <c r="A18" s="46" t="s">
        <v>487</v>
      </c>
      <c r="B18" s="46" t="s">
        <v>488</v>
      </c>
      <c r="C18" s="46" t="s">
        <v>489</v>
      </c>
      <c r="D18" s="46" t="s">
        <v>490</v>
      </c>
      <c r="E18" s="46" t="s">
        <v>190</v>
      </c>
      <c r="F18" s="46" t="s">
        <v>491</v>
      </c>
      <c r="G18" s="47"/>
      <c r="H18" s="46" t="s">
        <v>492</v>
      </c>
      <c r="I18" s="53" t="s">
        <v>26</v>
      </c>
      <c r="J18" s="47"/>
      <c r="K18" s="47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>
      <c r="A19" s="47"/>
      <c r="B19" s="47"/>
      <c r="C19" s="46" t="s">
        <v>493</v>
      </c>
      <c r="D19" s="46" t="s">
        <v>494</v>
      </c>
      <c r="E19" s="46" t="s">
        <v>190</v>
      </c>
      <c r="F19" s="46" t="s">
        <v>491</v>
      </c>
      <c r="G19" s="47"/>
      <c r="H19" s="46" t="s">
        <v>495</v>
      </c>
      <c r="I19" s="53" t="s">
        <v>26</v>
      </c>
      <c r="J19" s="47"/>
      <c r="K19" s="47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>
      <c r="A20" s="47"/>
      <c r="B20" s="47"/>
      <c r="C20" s="46"/>
      <c r="D20" s="46"/>
      <c r="E20" s="46"/>
      <c r="F20" s="46"/>
      <c r="G20" s="46"/>
      <c r="H20" s="46"/>
      <c r="I20" s="47"/>
      <c r="J20" s="47"/>
      <c r="K20" s="47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>
      <c r="A21" s="47"/>
      <c r="B21" s="47"/>
      <c r="C21" s="46"/>
      <c r="D21" s="46"/>
      <c r="E21" s="46"/>
      <c r="F21" s="46"/>
      <c r="G21" s="49"/>
      <c r="H21" s="46"/>
      <c r="I21" s="47"/>
      <c r="J21" s="47"/>
      <c r="K21" s="47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>
      <c r="A22" s="47"/>
      <c r="B22" s="47"/>
      <c r="C22" s="46"/>
      <c r="D22" s="46"/>
      <c r="E22" s="46"/>
      <c r="F22" s="60"/>
      <c r="G22" s="46"/>
      <c r="H22" s="46"/>
      <c r="I22" s="47"/>
      <c r="J22" s="47"/>
      <c r="K22" s="47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>
      <c r="A23" s="47"/>
      <c r="B23" s="47"/>
      <c r="C23" s="46"/>
      <c r="D23" s="46"/>
      <c r="E23" s="46"/>
      <c r="F23" s="46"/>
      <c r="G23" s="46"/>
      <c r="H23" s="46"/>
      <c r="I23" s="47"/>
      <c r="J23" s="47"/>
      <c r="K23" s="47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>
      <c r="A24" s="47"/>
      <c r="B24" s="47"/>
      <c r="C24" s="46"/>
      <c r="D24" s="46"/>
      <c r="E24" s="46"/>
      <c r="F24" s="46"/>
      <c r="G24" s="46"/>
      <c r="H24" s="46"/>
      <c r="I24" s="47"/>
      <c r="J24" s="47"/>
      <c r="K24" s="47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>
      <c r="A25" s="47"/>
      <c r="B25" s="47"/>
      <c r="C25" s="46"/>
      <c r="D25" s="46"/>
      <c r="E25" s="46"/>
      <c r="F25" s="46"/>
      <c r="G25" s="46"/>
      <c r="H25" s="46"/>
      <c r="I25" s="47"/>
      <c r="J25" s="47"/>
      <c r="K25" s="47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>
      <c r="A26" s="47"/>
      <c r="B26" s="47"/>
      <c r="C26" s="46"/>
      <c r="D26" s="46"/>
      <c r="E26" s="46"/>
      <c r="F26" s="46"/>
      <c r="G26" s="46"/>
      <c r="H26" s="46"/>
      <c r="I26" s="47"/>
      <c r="J26" s="47"/>
      <c r="K26" s="47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>
      <c r="A27" s="47"/>
      <c r="B27" s="47"/>
      <c r="C27" s="46"/>
      <c r="D27" s="46"/>
      <c r="E27" s="46"/>
      <c r="F27" s="46"/>
      <c r="G27" s="46"/>
      <c r="H27" s="46"/>
      <c r="I27" s="47"/>
      <c r="J27" s="47"/>
      <c r="K27" s="47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>
      <c r="A28" s="47"/>
      <c r="B28" s="47"/>
      <c r="C28" s="46"/>
      <c r="D28" s="46"/>
      <c r="E28" s="46"/>
      <c r="F28" s="46"/>
      <c r="G28" s="49"/>
      <c r="H28" s="46"/>
      <c r="I28" s="47"/>
      <c r="J28" s="47"/>
      <c r="K28" s="47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>
      <c r="A29" s="47"/>
      <c r="B29" s="47"/>
      <c r="C29" s="46"/>
      <c r="D29" s="46"/>
      <c r="E29" s="46"/>
      <c r="F29" s="46"/>
      <c r="G29" s="49"/>
      <c r="H29" s="46"/>
      <c r="I29" s="47"/>
      <c r="J29" s="47"/>
      <c r="K29" s="47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>
      <c r="A30" s="47"/>
      <c r="B30" s="47"/>
      <c r="C30" s="46"/>
      <c r="D30" s="46"/>
      <c r="E30" s="46"/>
      <c r="F30" s="46"/>
      <c r="G30" s="46"/>
      <c r="H30" s="46"/>
      <c r="I30" s="47"/>
      <c r="J30" s="47"/>
      <c r="K30" s="47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>
      <c r="A31" s="47"/>
      <c r="B31" s="47"/>
      <c r="C31" s="46"/>
      <c r="D31" s="46"/>
      <c r="E31" s="46"/>
      <c r="F31" s="46"/>
      <c r="G31" s="46"/>
      <c r="H31" s="46"/>
      <c r="I31" s="47"/>
      <c r="J31" s="47"/>
      <c r="K31" s="47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>
      <c r="A32" s="47"/>
      <c r="B32" s="47"/>
      <c r="C32" s="46"/>
      <c r="D32" s="46"/>
      <c r="E32" s="46"/>
      <c r="F32" s="46"/>
      <c r="G32" s="46"/>
      <c r="H32" s="46"/>
      <c r="I32" s="47"/>
      <c r="J32" s="47"/>
      <c r="K32" s="47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>
      <c r="A33" s="47"/>
      <c r="B33" s="47"/>
      <c r="C33" s="46"/>
      <c r="D33" s="46"/>
      <c r="E33" s="46"/>
      <c r="F33" s="46"/>
      <c r="G33" s="46"/>
      <c r="H33" s="46"/>
      <c r="I33" s="47"/>
      <c r="J33" s="47"/>
      <c r="K33" s="47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>
      <c r="A34" s="47"/>
      <c r="B34" s="47"/>
      <c r="C34" s="46"/>
      <c r="D34" s="46"/>
      <c r="E34" s="46"/>
      <c r="F34" s="46"/>
      <c r="G34" s="46"/>
      <c r="H34" s="46"/>
      <c r="I34" s="47"/>
      <c r="J34" s="47"/>
      <c r="K34" s="47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>
      <c r="A35" s="46"/>
      <c r="B35" s="46"/>
      <c r="C35" s="46"/>
      <c r="D35" s="46"/>
      <c r="E35" s="46"/>
      <c r="F35" s="46"/>
      <c r="G35" s="46"/>
      <c r="H35" s="46"/>
      <c r="I35" s="47"/>
      <c r="J35" s="47"/>
      <c r="K35" s="47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</row>
    <row r="1001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</row>
  </sheetData>
  <mergeCells count="8">
    <mergeCell ref="A1:F1"/>
    <mergeCell ref="B2:C2"/>
    <mergeCell ref="E2:F2"/>
    <mergeCell ref="B3:G3"/>
    <mergeCell ref="B7:F7"/>
    <mergeCell ref="A11:K11"/>
    <mergeCell ref="A13:K13"/>
    <mergeCell ref="A17:K17"/>
  </mergeCells>
  <dataValidations>
    <dataValidation type="list" allowBlank="1" showDropDown="1" showErrorMessage="1" sqref="I14:I16 I18:I19">
      <formula1>"Passed,Failed,Skip,Pending"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2.5"/>
    <col customWidth="1" min="3" max="3" width="18.88"/>
    <col customWidth="1" min="4" max="4" width="31.75"/>
    <col customWidth="1" min="5" max="5" width="29.88"/>
    <col customWidth="1" min="6" max="6" width="35.63"/>
    <col customWidth="1" min="7" max="7" width="25.75"/>
    <col customWidth="1" min="8" max="8" width="47.75"/>
    <col customWidth="1" min="9" max="9" width="15.13"/>
    <col customWidth="1" min="10" max="10" width="14.88"/>
    <col customWidth="1" min="11" max="11" width="25.75"/>
  </cols>
  <sheetData>
    <row r="1">
      <c r="A1" s="36" t="s">
        <v>0</v>
      </c>
      <c r="G1" s="37"/>
      <c r="H1" s="37"/>
      <c r="I1" s="37"/>
      <c r="J1" s="37"/>
      <c r="K1" s="37"/>
    </row>
    <row r="2">
      <c r="A2" s="38" t="s">
        <v>38</v>
      </c>
      <c r="B2" s="39" t="s">
        <v>496</v>
      </c>
      <c r="D2" s="38" t="s">
        <v>39</v>
      </c>
      <c r="E2" s="40" t="s">
        <v>429</v>
      </c>
      <c r="G2" s="37"/>
      <c r="H2" s="37"/>
      <c r="I2" s="37"/>
      <c r="J2" s="37"/>
      <c r="K2" s="37"/>
    </row>
    <row r="3">
      <c r="A3" s="38" t="s">
        <v>7</v>
      </c>
      <c r="H3" s="37"/>
      <c r="I3" s="37"/>
      <c r="J3" s="37"/>
      <c r="K3" s="37"/>
    </row>
    <row r="4">
      <c r="A4" s="38" t="s">
        <v>8</v>
      </c>
      <c r="B4" s="41" t="s">
        <v>40</v>
      </c>
      <c r="C4" s="38" t="s">
        <v>10</v>
      </c>
      <c r="D4" s="41" t="s">
        <v>430</v>
      </c>
      <c r="E4" s="37"/>
      <c r="F4" s="37"/>
      <c r="G4" s="37"/>
      <c r="H4" s="37"/>
      <c r="I4" s="37"/>
      <c r="J4" s="37"/>
      <c r="K4" s="37"/>
    </row>
    <row r="5">
      <c r="A5" s="38" t="s">
        <v>41</v>
      </c>
      <c r="B5" s="37"/>
      <c r="C5" s="38" t="s">
        <v>12</v>
      </c>
      <c r="D5" s="37"/>
      <c r="E5" s="37"/>
      <c r="F5" s="37"/>
      <c r="G5" s="37"/>
      <c r="H5" s="37"/>
      <c r="I5" s="37"/>
      <c r="J5" s="37"/>
      <c r="K5" s="37"/>
    </row>
    <row r="6">
      <c r="A6" s="38" t="s">
        <v>42</v>
      </c>
      <c r="B6" s="37"/>
      <c r="C6" s="38" t="s">
        <v>43</v>
      </c>
      <c r="D6" s="37"/>
      <c r="E6" s="37"/>
      <c r="F6" s="37"/>
      <c r="G6" s="37"/>
      <c r="H6" s="37"/>
      <c r="I6" s="37"/>
      <c r="J6" s="37"/>
      <c r="K6" s="37"/>
    </row>
    <row r="7">
      <c r="A7" s="38" t="s">
        <v>44</v>
      </c>
      <c r="G7" s="37"/>
      <c r="H7" s="37"/>
      <c r="I7" s="37"/>
      <c r="J7" s="37"/>
      <c r="K7" s="37"/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</row>
    <row r="11">
      <c r="A11" s="42" t="s">
        <v>45</v>
      </c>
    </row>
    <row r="12">
      <c r="A12" s="43" t="s">
        <v>46</v>
      </c>
      <c r="B12" s="43" t="s">
        <v>47</v>
      </c>
      <c r="C12" s="43" t="s">
        <v>48</v>
      </c>
      <c r="D12" s="44" t="s">
        <v>49</v>
      </c>
      <c r="E12" s="44" t="s">
        <v>50</v>
      </c>
      <c r="F12" s="43" t="s">
        <v>51</v>
      </c>
      <c r="G12" s="43" t="s">
        <v>52</v>
      </c>
      <c r="H12" s="43" t="s">
        <v>53</v>
      </c>
      <c r="I12" s="43" t="s">
        <v>54</v>
      </c>
      <c r="J12" s="43" t="s">
        <v>55</v>
      </c>
      <c r="K12" s="43" t="s">
        <v>56</v>
      </c>
    </row>
    <row r="13">
      <c r="A13" s="45" t="s">
        <v>497</v>
      </c>
    </row>
    <row r="14">
      <c r="A14" s="46" t="s">
        <v>432</v>
      </c>
      <c r="B14" s="51" t="s">
        <v>282</v>
      </c>
      <c r="C14" s="51" t="s">
        <v>434</v>
      </c>
      <c r="D14" s="46" t="s">
        <v>284</v>
      </c>
      <c r="E14" s="46"/>
      <c r="F14" s="46" t="s">
        <v>285</v>
      </c>
      <c r="G14" s="47"/>
      <c r="H14" s="46" t="s">
        <v>67</v>
      </c>
      <c r="I14" s="53" t="s">
        <v>26</v>
      </c>
      <c r="J14" s="47"/>
      <c r="K14" s="47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>
      <c r="B15" s="52"/>
      <c r="C15" s="51" t="s">
        <v>498</v>
      </c>
      <c r="D15" s="46" t="s">
        <v>287</v>
      </c>
      <c r="E15" s="46"/>
      <c r="F15" s="46" t="s">
        <v>285</v>
      </c>
      <c r="G15" s="47"/>
      <c r="H15" s="46" t="s">
        <v>182</v>
      </c>
      <c r="I15" s="53" t="s">
        <v>26</v>
      </c>
      <c r="J15" s="47"/>
      <c r="K15" s="47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>
      <c r="B16" s="52"/>
      <c r="C16" s="51" t="s">
        <v>499</v>
      </c>
      <c r="D16" s="46" t="s">
        <v>289</v>
      </c>
      <c r="E16" s="46"/>
      <c r="F16" s="46" t="s">
        <v>285</v>
      </c>
      <c r="G16" s="47"/>
      <c r="H16" s="46" t="s">
        <v>500</v>
      </c>
      <c r="I16" s="53" t="s">
        <v>26</v>
      </c>
      <c r="J16" s="47"/>
      <c r="K16" s="47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>
      <c r="A17" s="45" t="s">
        <v>501</v>
      </c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>
      <c r="A18" s="46" t="s">
        <v>439</v>
      </c>
      <c r="B18" s="49" t="s">
        <v>502</v>
      </c>
      <c r="C18" s="51" t="s">
        <v>441</v>
      </c>
      <c r="D18" s="56" t="s">
        <v>503</v>
      </c>
      <c r="E18" s="46" t="s">
        <v>190</v>
      </c>
      <c r="F18" s="46" t="s">
        <v>285</v>
      </c>
      <c r="H18" s="46" t="s">
        <v>504</v>
      </c>
      <c r="I18" s="53" t="s">
        <v>26</v>
      </c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>
      <c r="A19" s="46"/>
      <c r="B19" s="49"/>
      <c r="C19" s="51" t="s">
        <v>505</v>
      </c>
      <c r="D19" s="56" t="s">
        <v>506</v>
      </c>
      <c r="E19" s="46" t="s">
        <v>190</v>
      </c>
      <c r="F19" s="46" t="s">
        <v>507</v>
      </c>
      <c r="H19" s="46" t="s">
        <v>508</v>
      </c>
      <c r="I19" s="53" t="s">
        <v>26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>
      <c r="A20" s="45" t="s">
        <v>509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>
      <c r="A21" s="46" t="s">
        <v>445</v>
      </c>
      <c r="B21" s="49" t="s">
        <v>510</v>
      </c>
      <c r="C21" s="46" t="s">
        <v>447</v>
      </c>
      <c r="D21" s="56" t="s">
        <v>294</v>
      </c>
      <c r="E21" s="46" t="s">
        <v>190</v>
      </c>
      <c r="F21" s="46" t="s">
        <v>511</v>
      </c>
      <c r="G21" s="57"/>
      <c r="H21" s="46" t="s">
        <v>512</v>
      </c>
      <c r="I21" s="53" t="s">
        <v>26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>
      <c r="C22" s="46" t="s">
        <v>451</v>
      </c>
      <c r="D22" s="56" t="s">
        <v>297</v>
      </c>
      <c r="E22" s="46" t="s">
        <v>190</v>
      </c>
      <c r="F22" s="46" t="s">
        <v>513</v>
      </c>
      <c r="H22" s="46" t="s">
        <v>514</v>
      </c>
      <c r="I22" s="53" t="s">
        <v>26</v>
      </c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>
      <c r="C23" s="46" t="s">
        <v>515</v>
      </c>
      <c r="D23" s="56" t="s">
        <v>301</v>
      </c>
      <c r="E23" s="46" t="s">
        <v>190</v>
      </c>
      <c r="F23" s="46" t="s">
        <v>516</v>
      </c>
      <c r="H23" s="46" t="s">
        <v>517</v>
      </c>
      <c r="I23" s="53" t="s">
        <v>26</v>
      </c>
      <c r="J23" s="47"/>
      <c r="K23" s="47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>
      <c r="A24" s="46"/>
      <c r="B24" s="49"/>
      <c r="C24" s="51"/>
      <c r="D24" s="56"/>
      <c r="E24" s="46"/>
      <c r="F24" s="46"/>
      <c r="G24" s="57"/>
      <c r="H24" s="46"/>
      <c r="I24" s="47"/>
      <c r="J24" s="47"/>
      <c r="K24" s="47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>
      <c r="C25" s="51"/>
      <c r="D25" s="56"/>
      <c r="E25" s="46"/>
      <c r="F25" s="46"/>
      <c r="H25" s="46"/>
      <c r="I25" s="47"/>
      <c r="J25" s="47"/>
      <c r="K25" s="47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>
      <c r="A26" s="47"/>
      <c r="C26" s="51"/>
      <c r="D26" s="56"/>
      <c r="E26" s="46"/>
      <c r="F26" s="46"/>
      <c r="H26" s="46"/>
      <c r="I26" s="47"/>
      <c r="J26" s="47"/>
      <c r="K26" s="47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>
      <c r="A27" s="47"/>
      <c r="B27" s="47"/>
      <c r="C27" s="46"/>
      <c r="D27" s="46"/>
      <c r="E27" s="46"/>
      <c r="F27" s="46"/>
      <c r="G27" s="46"/>
      <c r="H27" s="46"/>
      <c r="I27" s="47"/>
      <c r="J27" s="47"/>
      <c r="K27" s="47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>
      <c r="A28" s="47"/>
      <c r="B28" s="47"/>
      <c r="C28" s="46"/>
      <c r="D28" s="46"/>
      <c r="E28" s="46"/>
      <c r="F28" s="46"/>
      <c r="G28" s="46"/>
      <c r="H28" s="46"/>
      <c r="I28" s="47"/>
      <c r="J28" s="47"/>
      <c r="K28" s="47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>
      <c r="A29" s="47"/>
      <c r="B29" s="47"/>
      <c r="C29" s="46"/>
      <c r="D29" s="46"/>
      <c r="E29" s="46"/>
      <c r="F29" s="46"/>
      <c r="G29" s="46"/>
      <c r="H29" s="46"/>
      <c r="I29" s="47"/>
      <c r="J29" s="47"/>
      <c r="K29" s="47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>
      <c r="A30" s="47"/>
      <c r="B30" s="47"/>
      <c r="C30" s="46"/>
      <c r="D30" s="46"/>
      <c r="E30" s="46"/>
      <c r="F30" s="46"/>
      <c r="G30" s="49"/>
      <c r="H30" s="46"/>
      <c r="I30" s="47"/>
      <c r="J30" s="47"/>
      <c r="K30" s="47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>
      <c r="A31" s="47"/>
      <c r="B31" s="47"/>
      <c r="C31" s="46"/>
      <c r="D31" s="46"/>
      <c r="E31" s="46"/>
      <c r="F31" s="46"/>
      <c r="G31" s="49"/>
      <c r="H31" s="46"/>
      <c r="I31" s="47"/>
      <c r="J31" s="47"/>
      <c r="K31" s="47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>
      <c r="A32" s="47"/>
      <c r="B32" s="47"/>
      <c r="C32" s="46"/>
      <c r="D32" s="46"/>
      <c r="E32" s="46"/>
      <c r="F32" s="46"/>
      <c r="G32" s="46"/>
      <c r="H32" s="46"/>
      <c r="I32" s="47"/>
      <c r="J32" s="47"/>
      <c r="K32" s="47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>
      <c r="A33" s="47"/>
      <c r="B33" s="47"/>
      <c r="C33" s="46"/>
      <c r="D33" s="46"/>
      <c r="E33" s="46"/>
      <c r="F33" s="46"/>
      <c r="G33" s="46"/>
      <c r="H33" s="46"/>
      <c r="I33" s="47"/>
      <c r="J33" s="47"/>
      <c r="K33" s="47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>
      <c r="A34" s="47"/>
      <c r="B34" s="47"/>
      <c r="C34" s="46"/>
      <c r="D34" s="46"/>
      <c r="E34" s="46"/>
      <c r="F34" s="46"/>
      <c r="G34" s="46"/>
      <c r="H34" s="46"/>
      <c r="I34" s="47"/>
      <c r="J34" s="47"/>
      <c r="K34" s="47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>
      <c r="A35" s="47"/>
      <c r="B35" s="47"/>
      <c r="C35" s="46"/>
      <c r="D35" s="46"/>
      <c r="E35" s="46"/>
      <c r="F35" s="46"/>
      <c r="G35" s="46"/>
      <c r="H35" s="46"/>
      <c r="I35" s="47"/>
      <c r="J35" s="47"/>
      <c r="K35" s="47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>
      <c r="A36" s="47"/>
      <c r="B36" s="47"/>
      <c r="C36" s="46"/>
      <c r="D36" s="46"/>
      <c r="E36" s="46"/>
      <c r="F36" s="46"/>
      <c r="G36" s="46"/>
      <c r="H36" s="46"/>
      <c r="I36" s="47"/>
      <c r="J36" s="47"/>
      <c r="K36" s="47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>
      <c r="A37" s="46"/>
      <c r="B37" s="46"/>
      <c r="C37" s="46"/>
      <c r="D37" s="46"/>
      <c r="E37" s="46"/>
      <c r="F37" s="46"/>
      <c r="G37" s="46"/>
      <c r="H37" s="46"/>
      <c r="I37" s="47"/>
      <c r="J37" s="47"/>
      <c r="K37" s="47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</row>
    <row r="1001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</row>
    <row r="1002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</row>
    <row r="1003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</row>
  </sheetData>
  <mergeCells count="9">
    <mergeCell ref="A17:K17"/>
    <mergeCell ref="A20:K20"/>
    <mergeCell ref="A1:F1"/>
    <mergeCell ref="B2:C2"/>
    <mergeCell ref="E2:F2"/>
    <mergeCell ref="B3:G3"/>
    <mergeCell ref="B7:F7"/>
    <mergeCell ref="A11:K11"/>
    <mergeCell ref="A13:K13"/>
  </mergeCells>
  <dataValidations>
    <dataValidation type="list" allowBlank="1" showDropDown="1" showErrorMessage="1" sqref="I14:I16 I18:I19 I21:I23">
      <formula1>"Passed,Failed,Skip,Pending"</formula1>
    </dataValidation>
  </dataValidations>
  <drawing r:id="rId1"/>
</worksheet>
</file>