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05" windowWidth="15180" windowHeight="7920" activeTab="1"/>
  </bookViews>
  <sheets>
    <sheet name="Содержание" sheetId="4" r:id="rId1"/>
    <sheet name="1" sheetId="2" r:id="rId2"/>
    <sheet name="2" sheetId="3" r:id="rId3"/>
  </sheets>
  <definedNames>
    <definedName name="_xlnm._FilterDatabase" localSheetId="1" hidden="1">'1'!$A$5:$Y$104</definedName>
    <definedName name="_xlnm._FilterDatabase" localSheetId="2" hidden="1">'2'!$A$5:$O$104</definedName>
    <definedName name="_xlnm.Print_Titles" localSheetId="1">'1'!$5:$5</definedName>
  </definedNames>
  <calcPr calcId="145621"/>
</workbook>
</file>

<file path=xl/calcChain.xml><?xml version="1.0" encoding="utf-8"?>
<calcChain xmlns="http://schemas.openxmlformats.org/spreadsheetml/2006/main">
  <c r="C90" i="2" l="1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B90" i="2"/>
  <c r="S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C79" i="2"/>
  <c r="D79" i="2"/>
  <c r="B79" i="2"/>
  <c r="M77" i="2"/>
  <c r="H77" i="2"/>
  <c r="I77" i="2"/>
  <c r="J77" i="2"/>
  <c r="K77" i="2"/>
  <c r="L77" i="2"/>
  <c r="C77" i="2"/>
  <c r="D77" i="2"/>
  <c r="E77" i="2"/>
  <c r="F77" i="2"/>
  <c r="G77" i="2"/>
  <c r="B77" i="2"/>
  <c r="M31" i="2"/>
  <c r="I31" i="2"/>
  <c r="J31" i="2"/>
  <c r="K31" i="2"/>
  <c r="L31" i="2"/>
  <c r="H31" i="2"/>
  <c r="C31" i="2"/>
  <c r="D31" i="2"/>
  <c r="E31" i="2"/>
  <c r="F31" i="2"/>
  <c r="B31" i="2"/>
  <c r="P39" i="2"/>
  <c r="Q39" i="2"/>
  <c r="Q71" i="2"/>
  <c r="Q48" i="2"/>
</calcChain>
</file>

<file path=xl/sharedStrings.xml><?xml version="1.0" encoding="utf-8"?>
<sst xmlns="http://schemas.openxmlformats.org/spreadsheetml/2006/main" count="222" uniqueCount="118">
  <si>
    <t>…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</si>
  <si>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</si>
  <si>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</si>
  <si>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</si>
  <si>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</si>
  <si>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</si>
  <si>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</si>
  <si>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</si>
  <si>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</si>
  <si>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</si>
  <si>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</si>
  <si>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</si>
  <si>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</si>
  <si>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</si>
  <si>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</si>
  <si>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</si>
  <si>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</si>
  <si>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</si>
  <si>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</si>
  <si>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Северо-Западный федеральный округ</t>
  </si>
  <si>
    <t>Республика Карелия</t>
  </si>
  <si>
    <t>Республика 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</si>
  <si>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</si>
  <si>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</si>
  <si>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</si>
  <si>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</si>
  <si>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</si>
  <si>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</si>
  <si>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</si>
  <si>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Южный федеральный округ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</si>
  <si>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</si>
  <si>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</si>
  <si>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</si>
  <si>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</si>
  <si>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</si>
  <si>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</si>
  <si>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</si>
  <si>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</si>
  <si>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</si>
  <si>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</si>
  <si>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</si>
  <si>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</si>
  <si>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</si>
  <si>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</si>
  <si>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</si>
  <si>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Мордовия</t>
  </si>
  <si>
    <t>Удмуртская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</si>
  <si>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</si>
  <si>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</si>
  <si>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</si>
  <si>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</si>
  <si>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</si>
  <si>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</si>
  <si>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</si>
  <si>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</si>
  <si>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</si>
  <si>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</si>
  <si>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</si>
  <si>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</si>
  <si>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</si>
  <si>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</si>
  <si>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</si>
  <si>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</si>
  <si>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</si>
  <si>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</si>
  <si>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</si>
  <si>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</si>
  <si>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</si>
  <si>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</si>
  <si>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</si>
  <si>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</si>
  <si>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</si>
  <si>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</si>
  <si>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</si>
  <si>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</si>
  <si>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</si>
  <si>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</si>
  <si>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</si>
  <si>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</si>
  <si>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</si>
  <si>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</si>
  <si>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</si>
  <si>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r>
      <t xml:space="preserve">Российская Федерация </t>
    </r>
    <r>
      <rPr>
        <b/>
        <vertAlign val="superscript"/>
        <sz val="12"/>
        <rFont val="Times New Roman"/>
        <family val="1"/>
        <charset val="204"/>
      </rPr>
      <t>1)</t>
    </r>
  </si>
  <si>
    <t xml:space="preserve">   Ямало-Ненецкий автономный округ</t>
  </si>
  <si>
    <t xml:space="preserve">      в том числе: 
   Ненецкий автономный округ</t>
  </si>
  <si>
    <t>Республика Марий Эл</t>
  </si>
  <si>
    <t>Чувашская Республика</t>
  </si>
  <si>
    <t xml:space="preserve">Республика Адыгея </t>
  </si>
  <si>
    <t xml:space="preserve">Республика Татарстан </t>
  </si>
  <si>
    <t>г. Санкт-Петербург</t>
  </si>
  <si>
    <t>г. Севастополь</t>
  </si>
  <si>
    <t>Республика Саха (Якутия)</t>
  </si>
  <si>
    <t xml:space="preserve">Перевезено грузов автомобильным транспортом по субъектам Российской Федерации                                                                                                               </t>
  </si>
  <si>
    <t>г. Москва</t>
  </si>
  <si>
    <r>
      <t>2)</t>
    </r>
    <r>
      <rPr>
        <sz val="10"/>
        <rFont val="Times New Roman"/>
        <family val="1"/>
        <charset val="204"/>
      </rPr>
      <t xml:space="preserve">  По месту регистрации юридического лица.</t>
    </r>
  </si>
  <si>
    <r>
      <rPr>
        <vertAlign val="superscript"/>
        <sz val="10"/>
        <rFont val="Times New Roman"/>
        <family val="1"/>
        <charset val="204"/>
      </rPr>
      <t xml:space="preserve">1) </t>
    </r>
    <r>
      <rPr>
        <sz val="10"/>
        <rFont val="Times New Roman"/>
        <family val="1"/>
        <charset val="204"/>
      </rPr>
      <t xml:space="preserve"> По Российской Федерации - по  юридическим лица (включая оценку деятельности субъектов малого предпринимательства) и индивидуальным предпринимателям; по субъектам Российской Федерации - по юридическим лицам (без оценки деятельности субъектов малого предпринимательства) и индивидуальным предпринимателям.</t>
    </r>
  </si>
  <si>
    <r>
      <t>38,0</t>
    </r>
    <r>
      <rPr>
        <vertAlign val="superscript"/>
        <sz val="11"/>
        <rFont val="Times New Roman"/>
        <family val="1"/>
        <charset val="204"/>
      </rPr>
      <t xml:space="preserve"> 2)</t>
    </r>
  </si>
  <si>
    <t>Республика Крым</t>
  </si>
  <si>
    <t>К содержанию</t>
  </si>
  <si>
    <r>
      <t xml:space="preserve">Перевозка грузов на коммерческой основе по субъектам Российской Федерации </t>
    </r>
    <r>
      <rPr>
        <b/>
        <vertAlign val="superscript"/>
        <sz val="12"/>
        <rFont val="Times New Roman"/>
        <family val="1"/>
        <charset val="204"/>
      </rPr>
      <t>1)</t>
    </r>
    <r>
      <rPr>
        <b/>
        <sz val="12"/>
        <rFont val="Times New Roman"/>
        <family val="1"/>
        <charset val="204"/>
      </rPr>
      <t xml:space="preserve">                          </t>
    </r>
  </si>
  <si>
    <t>(тысяча тонн)</t>
  </si>
  <si>
    <t xml:space="preserve">Российская Федерация </t>
  </si>
  <si>
    <r>
      <rPr>
        <vertAlign val="superscript"/>
        <sz val="10"/>
        <rFont val="Times New Roman"/>
        <family val="1"/>
        <charset val="204"/>
      </rPr>
      <t xml:space="preserve">1) </t>
    </r>
    <r>
      <rPr>
        <sz val="10"/>
        <rFont val="Times New Roman"/>
        <family val="1"/>
        <charset val="204"/>
      </rPr>
      <t xml:space="preserve"> По юридическим лицам (без оценки деятельности субъектов малого предпринимательства).</t>
    </r>
  </si>
  <si>
    <t>(млн.т)</t>
  </si>
  <si>
    <t>Содержание</t>
  </si>
  <si>
    <t>1.</t>
  </si>
  <si>
    <t>Ответственный исполнитель:</t>
  </si>
  <si>
    <t>Усова Ольга Михайловна</t>
  </si>
  <si>
    <t>Перевезено грузов автомобильным транспортом по субъектам Российской Федерации годы (с 2000 г.)</t>
  </si>
  <si>
    <t>2.</t>
  </si>
  <si>
    <t>Перевозка грузов на коммерческой основе по субъектам Российской Федерации (с 2010 г.)</t>
  </si>
  <si>
    <t>8 (495) 568-00-42 (доб. 99-932)</t>
  </si>
  <si>
    <r>
      <t>2022</t>
    </r>
    <r>
      <rPr>
        <b/>
        <vertAlign val="superscript"/>
        <sz val="12"/>
        <rFont val="Times New Roman"/>
        <family val="1"/>
        <charset val="204"/>
      </rPr>
      <t>3)</t>
    </r>
  </si>
  <si>
    <r>
      <rPr>
        <vertAlign val="superscript"/>
        <sz val="10"/>
        <rFont val="Times New Roman"/>
        <family val="1"/>
        <charset val="204"/>
      </rPr>
      <t>3)</t>
    </r>
    <r>
      <rPr>
        <sz val="10"/>
        <rFont val="Times New Roman"/>
        <family val="1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</si>
  <si>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t xml:space="preserve">   Тюменская область (без Ханты-Мансийского и Ямало-Ненецкого автономного округа)</t>
  </si>
  <si>
    <t xml:space="preserve">       в том числе:
   Ханты-Мансийский автономный округ - Югра</t>
  </si>
  <si>
    <t xml:space="preserve">   Архангельская область (без Ненецкого  автономного округа)</t>
  </si>
  <si>
    <r>
      <t>2023</t>
    </r>
    <r>
      <rPr>
        <b/>
        <vertAlign val="superscript"/>
        <sz val="12"/>
        <rFont val="Times New Roman"/>
        <family val="1"/>
        <charset val="204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</si>
</sst>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"/>
  </numFmts>
  <fonts count="38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  <font>
      <i/>
      <sz val="12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theme="10"/>
      <name val="Arial Cyr"/>
      <charset val="204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8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7" borderId="1" applyNumberFormat="0" applyAlignment="0" applyProtection="0"/>
    <xf numFmtId="0" fontId="17" fillId="20" borderId="2" applyNumberFormat="0" applyAlignment="0" applyProtection="0"/>
    <xf numFmtId="0" fontId="18" fillId="20" borderId="1" applyNumberFormat="0" applyAlignment="0" applyProtection="0"/>
    <xf numFmtId="0" fontId="3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21" borderId="7" applyNumberFormat="0" applyAlignment="0" applyProtection="0"/>
    <xf numFmtId="0" fontId="25" fillId="0" borderId="0" applyNumberFormat="0" applyFill="0" applyBorder="0" applyAlignment="0" applyProtection="0"/>
    <xf numFmtId="0" fontId="26" fillId="22" borderId="0" applyNumberFormat="0" applyBorder="0" applyAlignment="0" applyProtection="0"/>
    <xf numFmtId="0" fontId="3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3" fillId="0" borderId="0"/>
    <xf numFmtId="0" fontId="34" fillId="0" borderId="0"/>
    <xf numFmtId="0" fontId="1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27" fillId="3" borderId="0" applyNumberFormat="0" applyBorder="0" applyAlignment="0" applyProtection="0"/>
    <xf numFmtId="0" fontId="28" fillId="0" borderId="0" applyNumberFormat="0" applyFill="0" applyBorder="0" applyAlignment="0" applyProtection="0"/>
    <xf numFmtId="0" fontId="3" fillId="23" borderId="8" applyNumberFormat="0" applyFont="0" applyAlignment="0" applyProtection="0"/>
    <xf numFmtId="0" fontId="3" fillId="23" borderId="8" applyNumberFormat="0" applyFont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</cellStyleXfs>
  <cellXfs count="44">
    <xf numFmtId="0" fontId="0" fillId="0" borderId="0" xfId="0"/>
    <xf numFmtId="0" fontId="5" fillId="0" borderId="10" xfId="0" applyFont="1" applyBorder="1" applyAlignment="1">
      <alignment horizontal="left" wrapText="1"/>
    </xf>
    <xf numFmtId="0" fontId="5" fillId="0" borderId="10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10" xfId="0" applyFont="1" applyBorder="1"/>
    <xf numFmtId="0" fontId="4" fillId="24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wrapText="1"/>
    </xf>
    <xf numFmtId="0" fontId="4" fillId="25" borderId="10" xfId="0" applyFont="1" applyFill="1" applyBorder="1" applyAlignment="1">
      <alignment horizontal="left" wrapText="1"/>
    </xf>
    <xf numFmtId="0" fontId="4" fillId="25" borderId="10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center" vertical="center"/>
    </xf>
    <xf numFmtId="164" fontId="5" fillId="0" borderId="10" xfId="0" applyNumberFormat="1" applyFont="1" applyBorder="1"/>
    <xf numFmtId="164" fontId="4" fillId="25" borderId="10" xfId="0" applyNumberFormat="1" applyFont="1" applyFill="1" applyBorder="1"/>
    <xf numFmtId="164" fontId="4" fillId="0" borderId="10" xfId="0" applyNumberFormat="1" applyFont="1" applyFill="1" applyBorder="1"/>
    <xf numFmtId="164" fontId="5" fillId="0" borderId="10" xfId="0" applyNumberFormat="1" applyFont="1" applyFill="1" applyBorder="1"/>
    <xf numFmtId="0" fontId="11" fillId="0" borderId="0" xfId="0" applyFont="1"/>
    <xf numFmtId="0" fontId="12" fillId="24" borderId="10" xfId="0" applyFont="1" applyFill="1" applyBorder="1" applyAlignment="1">
      <alignment vertical="center"/>
    </xf>
    <xf numFmtId="0" fontId="11" fillId="0" borderId="0" xfId="0" applyFont="1" applyFill="1"/>
    <xf numFmtId="0" fontId="0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0" fontId="35" fillId="0" borderId="0" xfId="33" applyAlignment="1">
      <alignment horizontal="left"/>
    </xf>
    <xf numFmtId="0" fontId="4" fillId="0" borderId="0" xfId="46" applyFont="1"/>
    <xf numFmtId="0" fontId="4" fillId="0" borderId="0" xfId="0" applyFont="1" applyBorder="1"/>
    <xf numFmtId="0" fontId="37" fillId="0" borderId="0" xfId="0" applyFont="1" applyAlignment="1">
      <alignment horizontal="left"/>
    </xf>
    <xf numFmtId="0" fontId="0" fillId="0" borderId="0" xfId="0" applyAlignment="1">
      <alignment horizontal="right"/>
    </xf>
    <xf numFmtId="0" fontId="35" fillId="0" borderId="0" xfId="33"/>
    <xf numFmtId="0" fontId="32" fillId="0" borderId="0" xfId="0" applyFont="1"/>
    <xf numFmtId="0" fontId="6" fillId="0" borderId="0" xfId="0" applyFont="1"/>
    <xf numFmtId="164" fontId="4" fillId="0" borderId="10" xfId="0" applyNumberFormat="1" applyFont="1" applyFill="1" applyBorder="1" applyAlignment="1">
      <alignment wrapText="1"/>
    </xf>
    <xf numFmtId="164" fontId="4" fillId="0" borderId="11" xfId="0" applyNumberFormat="1" applyFont="1" applyFill="1" applyBorder="1" applyAlignment="1">
      <alignment wrapText="1"/>
    </xf>
    <xf numFmtId="164" fontId="4" fillId="25" borderId="10" xfId="0" applyNumberFormat="1" applyFont="1" applyFill="1" applyBorder="1" applyAlignment="1">
      <alignment horizontal="right" wrapText="1"/>
    </xf>
    <xf numFmtId="164" fontId="5" fillId="0" borderId="10" xfId="0" applyNumberFormat="1" applyFont="1" applyBorder="1" applyAlignment="1">
      <alignment horizontal="right" wrapText="1"/>
    </xf>
    <xf numFmtId="164" fontId="5" fillId="0" borderId="10" xfId="0" applyNumberFormat="1" applyFont="1" applyFill="1" applyBorder="1" applyAlignment="1">
      <alignment horizontal="right" wrapText="1"/>
    </xf>
    <xf numFmtId="164" fontId="5" fillId="0" borderId="10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13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left" wrapText="1"/>
    </xf>
    <xf numFmtId="0" fontId="7" fillId="0" borderId="14" xfId="0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left" wrapText="1"/>
    </xf>
    <xf numFmtId="0" fontId="3" fillId="0" borderId="0" xfId="0" applyFont="1" applyAlignment="1"/>
  </cellXfs>
  <cellStyles count="78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Comma" xfId="19"/>
    <cellStyle name="Comma [0]" xfId="20"/>
    <cellStyle name="Currency" xfId="21"/>
    <cellStyle name="Currency [0]" xfId="22"/>
    <cellStyle name="Percent" xfId="23"/>
    <cellStyle name="Акцент1 2" xfId="24"/>
    <cellStyle name="Акцент2 2" xfId="25"/>
    <cellStyle name="Акцент3 2" xfId="26"/>
    <cellStyle name="Акцент4 2" xfId="27"/>
    <cellStyle name="Акцент5 2" xfId="28"/>
    <cellStyle name="Акцент6 2" xfId="29"/>
    <cellStyle name="Ввод  2" xfId="30"/>
    <cellStyle name="Вывод 2" xfId="31"/>
    <cellStyle name="Вычисление 2" xfId="32"/>
    <cellStyle name="Гиперссылка" xfId="33" builtinId="8"/>
    <cellStyle name="Гиперссылка 2" xfId="34"/>
    <cellStyle name="Заголовок 1 2" xfId="35"/>
    <cellStyle name="Заголовок 2 2" xfId="36"/>
    <cellStyle name="Заголовок 3 2" xfId="37"/>
    <cellStyle name="Заголовок 4 2" xfId="38"/>
    <cellStyle name="Итог 2" xfId="39"/>
    <cellStyle name="Контрольная ячейка 2" xfId="40"/>
    <cellStyle name="Название 2" xfId="41"/>
    <cellStyle name="Нейтральный 2" xfId="42"/>
    <cellStyle name="Обычный" xfId="0" builtinId="0"/>
    <cellStyle name="Обычный 10" xfId="43"/>
    <cellStyle name="Обычный 2" xfId="44"/>
    <cellStyle name="Обычный 2 2" xfId="45"/>
    <cellStyle name="Обычный 2 2 2" xfId="46"/>
    <cellStyle name="Обычный 2 3" xfId="47"/>
    <cellStyle name="Обычный 2 4" xfId="48"/>
    <cellStyle name="Обычный 2 5" xfId="49"/>
    <cellStyle name="Обычный 2_T5" xfId="50"/>
    <cellStyle name="Обычный 3" xfId="51"/>
    <cellStyle name="Обычный 3 2" xfId="52"/>
    <cellStyle name="Обычный 3 3" xfId="53"/>
    <cellStyle name="Обычный 3 4" xfId="54"/>
    <cellStyle name="Обычный 3 5" xfId="55"/>
    <cellStyle name="Обычный 3 6" xfId="56"/>
    <cellStyle name="Обычный 3 7" xfId="57"/>
    <cellStyle name="Обычный 3_2Грузооборот" xfId="58"/>
    <cellStyle name="Обычный 4" xfId="59"/>
    <cellStyle name="Обычный 4 2" xfId="60"/>
    <cellStyle name="Обычный 4 3" xfId="61"/>
    <cellStyle name="Обычный 4_2Грузооборот" xfId="62"/>
    <cellStyle name="Обычный 5" xfId="63"/>
    <cellStyle name="Обычный 6" xfId="64"/>
    <cellStyle name="Обычный 7" xfId="65"/>
    <cellStyle name="Обычный 7 2" xfId="66"/>
    <cellStyle name="Обычный 7 3" xfId="67"/>
    <cellStyle name="Обычный 7_2Грузооборот" xfId="68"/>
    <cellStyle name="Обычный 8" xfId="69"/>
    <cellStyle name="Обычный 9" xfId="70"/>
    <cellStyle name="Плохой 2" xfId="71"/>
    <cellStyle name="Пояснение 2" xfId="72"/>
    <cellStyle name="Примечание 2" xfId="73"/>
    <cellStyle name="Примечание 3" xfId="74"/>
    <cellStyle name="Связанная ячейка 2" xfId="75"/>
    <cellStyle name="Текст предупреждения 2" xfId="76"/>
    <cellStyle name="Хороший 2" xfId="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5" sqref="B5"/>
    </sheetView>
  </sheetViews>
  <sheetFormatPr defaultRowHeight="12.75" x14ac:dyDescent="0.2"/>
  <sheetData>
    <row r="1" spans="1:12" x14ac:dyDescent="0.2">
      <c r="A1" s="35" t="s">
        <v>104</v>
      </c>
      <c r="B1" s="35"/>
      <c r="C1" s="35"/>
    </row>
    <row r="4" spans="1:12" x14ac:dyDescent="0.2">
      <c r="A4" s="25" t="s">
        <v>105</v>
      </c>
      <c r="B4" s="26" t="s">
        <v>108</v>
      </c>
    </row>
    <row r="5" spans="1:12" x14ac:dyDescent="0.2">
      <c r="A5" s="25" t="s">
        <v>109</v>
      </c>
      <c r="B5" s="26" t="s">
        <v>110</v>
      </c>
    </row>
    <row r="7" spans="1:12" ht="15.75" x14ac:dyDescent="0.25">
      <c r="B7" s="22" t="s">
        <v>106</v>
      </c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ht="15.75" x14ac:dyDescent="0.25">
      <c r="B8" s="24" t="s">
        <v>107</v>
      </c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ht="15.75" x14ac:dyDescent="0.25">
      <c r="B9" s="24" t="s">
        <v>111</v>
      </c>
      <c r="C9" s="23"/>
      <c r="D9" s="23"/>
      <c r="E9" s="23"/>
      <c r="F9" s="23"/>
      <c r="G9" s="23"/>
      <c r="H9" s="23"/>
      <c r="I9" s="23"/>
      <c r="J9" s="23"/>
      <c r="K9" s="23"/>
      <c r="L9" s="23"/>
    </row>
  </sheetData>
  <mergeCells count="1">
    <mergeCell ref="A1:C1"/>
  </mergeCells>
  <hyperlinks>
    <hyperlink ref="B4" location="'1'!A1" display="Перевезено грузов автомобильным транспортом по субъектам Российской Федерации годы (с 2000 г.)"/>
    <hyperlink ref="B5" location="'2'!A1" display="Перевозка грузов на коммерческой основе по субъектам Российской Федерации (с 2010 г.)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zoomScaleNormal="100" workbookViewId="0">
      <pane xSplit="1" ySplit="6" topLeftCell="B91" activePane="bottomRight" state="frozen"/>
      <selection pane="topRight" activeCell="B1" sqref="B1"/>
      <selection pane="bottomLeft" activeCell="A7" sqref="A7"/>
      <selection pane="bottomRight" activeCell="I114" sqref="I114"/>
    </sheetView>
  </sheetViews>
  <sheetFormatPr defaultColWidth="8.85546875" defaultRowHeight="12.75" x14ac:dyDescent="0.2"/>
  <cols>
    <col min="1" max="1" width="37.28515625" style="15" customWidth="1"/>
    <col min="2" max="2" width="9.85546875" style="15" customWidth="1"/>
    <col min="3" max="3" width="8.85546875" style="15" customWidth="1"/>
    <col min="4" max="24" width="10.42578125" style="15" customWidth="1"/>
    <col min="25" max="16384" width="8.85546875" style="15"/>
  </cols>
  <sheetData>
    <row r="1" spans="1:25" x14ac:dyDescent="0.2">
      <c r="A1" s="21" t="s">
        <v>98</v>
      </c>
    </row>
    <row r="2" spans="1:25" ht="15.6" customHeight="1" x14ac:dyDescent="0.2">
      <c r="A2" s="3"/>
      <c r="B2" s="38" t="s">
        <v>92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19"/>
    </row>
    <row r="3" spans="1:25" s="18" customFormat="1" ht="15.75" x14ac:dyDescent="0.25">
      <c r="A3" s="4"/>
      <c r="B3" s="41" t="s">
        <v>103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5" ht="14.25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spans="1:25" ht="25.15" customHeight="1" x14ac:dyDescent="0.2">
      <c r="A5" s="16"/>
      <c r="B5" s="6">
        <v>2000</v>
      </c>
      <c r="C5" s="6">
        <v>2001</v>
      </c>
      <c r="D5" s="6">
        <v>2002</v>
      </c>
      <c r="E5" s="6">
        <v>2003</v>
      </c>
      <c r="F5" s="6">
        <v>2004</v>
      </c>
      <c r="G5" s="6">
        <v>2005</v>
      </c>
      <c r="H5" s="6">
        <v>2006</v>
      </c>
      <c r="I5" s="6">
        <v>2007</v>
      </c>
      <c r="J5" s="6">
        <v>2008</v>
      </c>
      <c r="K5" s="6">
        <v>2009</v>
      </c>
      <c r="L5" s="6">
        <v>2010</v>
      </c>
      <c r="M5" s="6">
        <v>2011</v>
      </c>
      <c r="N5" s="6">
        <v>2012</v>
      </c>
      <c r="O5" s="6">
        <v>2013</v>
      </c>
      <c r="P5" s="10">
        <v>2014</v>
      </c>
      <c r="Q5" s="10">
        <v>2015</v>
      </c>
      <c r="R5" s="6">
        <v>2016</v>
      </c>
      <c r="S5" s="10">
        <v>2017</v>
      </c>
      <c r="T5" s="6">
        <v>2018</v>
      </c>
      <c r="U5" s="6">
        <v>2019</v>
      </c>
      <c r="V5" s="6">
        <v>2020</v>
      </c>
      <c r="W5" s="6">
        <v>2021</v>
      </c>
      <c r="X5" s="6" t="s">
        <v>112</v>
      </c>
      <c r="Y5" s="6" t="s">
        <v>117</v>
      </c>
    </row>
    <row r="6" spans="1:25" s="17" customFormat="1" ht="22.5" customHeight="1" x14ac:dyDescent="0.25">
      <c r="A6" s="7" t="s">
        <v>82</v>
      </c>
      <c r="B6" s="29">
        <v>5878.4</v>
      </c>
      <c r="C6" s="29">
        <v>6125.3</v>
      </c>
      <c r="D6" s="29">
        <v>6347.7</v>
      </c>
      <c r="E6" s="29">
        <v>6468.1</v>
      </c>
      <c r="F6" s="29">
        <v>6567.8</v>
      </c>
      <c r="G6" s="29">
        <v>6684.6</v>
      </c>
      <c r="H6" s="29">
        <v>6753.3</v>
      </c>
      <c r="I6" s="29">
        <v>6861.4</v>
      </c>
      <c r="J6" s="29">
        <v>6893.1</v>
      </c>
      <c r="K6" s="29">
        <v>5240.5</v>
      </c>
      <c r="L6" s="29">
        <v>5236.3999999999996</v>
      </c>
      <c r="M6" s="29">
        <v>5663.1</v>
      </c>
      <c r="N6" s="29">
        <v>5841.6</v>
      </c>
      <c r="O6" s="29">
        <v>5635.3</v>
      </c>
      <c r="P6" s="29">
        <v>5416.7</v>
      </c>
      <c r="Q6" s="29">
        <v>5356.7</v>
      </c>
      <c r="R6" s="30">
        <v>5396.8</v>
      </c>
      <c r="S6" s="13">
        <v>5403.9</v>
      </c>
      <c r="T6" s="13">
        <v>5544.4</v>
      </c>
      <c r="U6" s="13">
        <v>5735.3</v>
      </c>
      <c r="V6" s="13">
        <v>5404.7</v>
      </c>
      <c r="W6" s="13">
        <v>5581.7</v>
      </c>
      <c r="X6" s="13">
        <v>6210.6</v>
      </c>
      <c r="Y6" s="13">
        <v>6491.2</v>
      </c>
    </row>
    <row r="7" spans="1:25" ht="18.600000000000001" customHeight="1" x14ac:dyDescent="0.25">
      <c r="A7" s="8" t="s">
        <v>1</v>
      </c>
      <c r="B7" s="31">
        <v>695.3000000000003</v>
      </c>
      <c r="C7" s="31">
        <v>683.5999999999998</v>
      </c>
      <c r="D7" s="31">
        <v>626.4</v>
      </c>
      <c r="E7" s="31">
        <v>605.35680000000002</v>
      </c>
      <c r="F7" s="31">
        <v>506.60150000000004</v>
      </c>
      <c r="G7" s="31">
        <v>471.84720000000004</v>
      </c>
      <c r="H7" s="31">
        <v>465.1</v>
      </c>
      <c r="I7" s="31">
        <v>460.29999999999995</v>
      </c>
      <c r="J7" s="31">
        <v>442.64530000000008</v>
      </c>
      <c r="K7" s="31">
        <v>389.13209999999992</v>
      </c>
      <c r="L7" s="31">
        <v>418.70139999999992</v>
      </c>
      <c r="M7" s="31">
        <v>457.91360000000003</v>
      </c>
      <c r="N7" s="31">
        <v>475.8809</v>
      </c>
      <c r="O7" s="31">
        <v>430.57249999999999</v>
      </c>
      <c r="P7" s="31">
        <v>441.3</v>
      </c>
      <c r="Q7" s="31">
        <v>446.3</v>
      </c>
      <c r="R7" s="12">
        <v>389</v>
      </c>
      <c r="S7" s="12">
        <v>456.73251499999998</v>
      </c>
      <c r="T7" s="12">
        <v>369.11885799999999</v>
      </c>
      <c r="U7" s="12">
        <v>396.48129699999998</v>
      </c>
      <c r="V7" s="12">
        <v>351.45029210000001</v>
      </c>
      <c r="W7" s="12">
        <v>366.41153789999998</v>
      </c>
      <c r="X7" s="12">
        <v>364.41544739999995</v>
      </c>
      <c r="Y7" s="12">
        <v>383.6361</v>
      </c>
    </row>
    <row r="8" spans="1:25" ht="15.75" x14ac:dyDescent="0.25">
      <c r="A8" s="1" t="s">
        <v>2</v>
      </c>
      <c r="B8" s="32">
        <v>94.9</v>
      </c>
      <c r="C8" s="32">
        <v>92</v>
      </c>
      <c r="D8" s="32">
        <v>48</v>
      </c>
      <c r="E8" s="11">
        <v>53.726699999999994</v>
      </c>
      <c r="F8" s="11">
        <v>51.7592</v>
      </c>
      <c r="G8" s="11">
        <v>51.732900000000001</v>
      </c>
      <c r="H8" s="11">
        <v>40.799999999999997</v>
      </c>
      <c r="I8" s="11">
        <v>38.799999999999997</v>
      </c>
      <c r="J8" s="11">
        <v>37.774899999999995</v>
      </c>
      <c r="K8" s="32">
        <v>35.655300000000004</v>
      </c>
      <c r="L8" s="32">
        <v>36.942800000000005</v>
      </c>
      <c r="M8" s="11">
        <v>40.725099999999998</v>
      </c>
      <c r="N8" s="11">
        <v>41.857999999999997</v>
      </c>
      <c r="O8" s="33">
        <v>45.386000000000003</v>
      </c>
      <c r="P8" s="11">
        <v>43.311</v>
      </c>
      <c r="Q8" s="11">
        <v>41.030999999999999</v>
      </c>
      <c r="R8" s="11">
        <v>39.280099999999997</v>
      </c>
      <c r="S8" s="11">
        <v>45.4651864</v>
      </c>
      <c r="T8" s="14">
        <v>39.686747000000004</v>
      </c>
      <c r="U8" s="11">
        <v>38.715514799999994</v>
      </c>
      <c r="V8" s="11">
        <v>34.657355699999997</v>
      </c>
      <c r="W8" s="11">
        <v>35.059225500000004</v>
      </c>
      <c r="X8" s="11">
        <v>39.046238299999999</v>
      </c>
      <c r="Y8" s="11">
        <v>39.305199999999999</v>
      </c>
    </row>
    <row r="9" spans="1:25" ht="15.75" x14ac:dyDescent="0.25">
      <c r="A9" s="1" t="s">
        <v>3</v>
      </c>
      <c r="B9" s="32">
        <v>21.9</v>
      </c>
      <c r="C9" s="32">
        <v>21.3</v>
      </c>
      <c r="D9" s="32">
        <v>16.899999999999999</v>
      </c>
      <c r="E9" s="11">
        <v>16.097300000000001</v>
      </c>
      <c r="F9" s="11">
        <v>15.8089</v>
      </c>
      <c r="G9" s="11">
        <v>15.1471</v>
      </c>
      <c r="H9" s="11">
        <v>11.9</v>
      </c>
      <c r="I9" s="11">
        <v>12</v>
      </c>
      <c r="J9" s="11">
        <v>10.027299999999999</v>
      </c>
      <c r="K9" s="32">
        <v>7.5879000000000003</v>
      </c>
      <c r="L9" s="32">
        <v>7.7516999999999996</v>
      </c>
      <c r="M9" s="11">
        <v>8.6307000000000009</v>
      </c>
      <c r="N9" s="11">
        <v>8.5027000000000008</v>
      </c>
      <c r="O9" s="33">
        <v>8.7387000000000015</v>
      </c>
      <c r="P9" s="11">
        <v>9.6880999999999986</v>
      </c>
      <c r="Q9" s="11">
        <v>13.075299999999999</v>
      </c>
      <c r="R9" s="11">
        <v>27.296100000000003</v>
      </c>
      <c r="S9" s="11">
        <v>44.078881600000003</v>
      </c>
      <c r="T9" s="14">
        <v>54.569824199999999</v>
      </c>
      <c r="U9" s="11">
        <v>54.666046600000001</v>
      </c>
      <c r="V9" s="11">
        <v>13.409318699999998</v>
      </c>
      <c r="W9" s="11">
        <v>12.456765800000001</v>
      </c>
      <c r="X9" s="11">
        <v>12.8676455</v>
      </c>
      <c r="Y9" s="11">
        <v>14.523399999999999</v>
      </c>
    </row>
    <row r="10" spans="1:25" ht="15.75" x14ac:dyDescent="0.25">
      <c r="A10" s="1" t="s">
        <v>4</v>
      </c>
      <c r="B10" s="32">
        <v>30.1</v>
      </c>
      <c r="C10" s="32">
        <v>31</v>
      </c>
      <c r="D10" s="32">
        <v>29.7</v>
      </c>
      <c r="E10" s="11">
        <v>28.294499999999999</v>
      </c>
      <c r="F10" s="11">
        <v>19.5321</v>
      </c>
      <c r="G10" s="11">
        <v>18.887199999999996</v>
      </c>
      <c r="H10" s="11">
        <v>17.3</v>
      </c>
      <c r="I10" s="11">
        <v>15.1</v>
      </c>
      <c r="J10" s="11">
        <v>15.557700000000001</v>
      </c>
      <c r="K10" s="32">
        <v>11.5494</v>
      </c>
      <c r="L10" s="32">
        <v>9.6715</v>
      </c>
      <c r="M10" s="11">
        <v>9.5862000000000016</v>
      </c>
      <c r="N10" s="11">
        <v>9.194799999999999</v>
      </c>
      <c r="O10" s="33">
        <v>9.3270999999999997</v>
      </c>
      <c r="P10" s="11">
        <v>8.7603000000000009</v>
      </c>
      <c r="Q10" s="11">
        <v>7.750700000000001</v>
      </c>
      <c r="R10" s="11">
        <v>7.2987000000000011</v>
      </c>
      <c r="S10" s="11">
        <v>7.5685902</v>
      </c>
      <c r="T10" s="14">
        <v>7.1966720000000004</v>
      </c>
      <c r="U10" s="11">
        <v>8.1317972999999988</v>
      </c>
      <c r="V10" s="11">
        <v>7.0589277999999993</v>
      </c>
      <c r="W10" s="11">
        <v>7.8475558000000003</v>
      </c>
      <c r="X10" s="11">
        <v>7.9412775</v>
      </c>
      <c r="Y10" s="11">
        <v>8.6806000000000001</v>
      </c>
    </row>
    <row r="11" spans="1:25" ht="15.75" x14ac:dyDescent="0.25">
      <c r="A11" s="1" t="s">
        <v>5</v>
      </c>
      <c r="B11" s="32">
        <v>54.5</v>
      </c>
      <c r="C11" s="32">
        <v>60.5</v>
      </c>
      <c r="D11" s="32">
        <v>58.8</v>
      </c>
      <c r="E11" s="11">
        <v>68.118499999999997</v>
      </c>
      <c r="F11" s="11">
        <v>39.673999999999999</v>
      </c>
      <c r="G11" s="11">
        <v>37.147300000000001</v>
      </c>
      <c r="H11" s="11">
        <v>35.799999999999997</v>
      </c>
      <c r="I11" s="11">
        <v>36.6</v>
      </c>
      <c r="J11" s="11">
        <v>43.657600000000009</v>
      </c>
      <c r="K11" s="32">
        <v>39.155100000000004</v>
      </c>
      <c r="L11" s="32">
        <v>31.743300000000001</v>
      </c>
      <c r="M11" s="11">
        <v>33.740099999999998</v>
      </c>
      <c r="N11" s="11">
        <v>31.2514</v>
      </c>
      <c r="O11" s="33">
        <v>29.919300000000003</v>
      </c>
      <c r="P11" s="11">
        <v>35.943199999999997</v>
      </c>
      <c r="Q11" s="11">
        <v>37.148400000000002</v>
      </c>
      <c r="R11" s="11">
        <v>25.906299999999998</v>
      </c>
      <c r="S11" s="11">
        <v>24.555581399999998</v>
      </c>
      <c r="T11" s="14">
        <v>25.310338099999999</v>
      </c>
      <c r="U11" s="11">
        <v>28.132168299999996</v>
      </c>
      <c r="V11" s="11">
        <v>30.551951199999998</v>
      </c>
      <c r="W11" s="11">
        <v>39.968984500000005</v>
      </c>
      <c r="X11" s="11">
        <v>37.719350400000003</v>
      </c>
      <c r="Y11" s="11">
        <v>42.055699999999995</v>
      </c>
    </row>
    <row r="12" spans="1:25" ht="15.75" x14ac:dyDescent="0.25">
      <c r="A12" s="1" t="s">
        <v>6</v>
      </c>
      <c r="B12" s="32">
        <v>16.3</v>
      </c>
      <c r="C12" s="32">
        <v>15.1</v>
      </c>
      <c r="D12" s="32">
        <v>15</v>
      </c>
      <c r="E12" s="11">
        <v>15.9224</v>
      </c>
      <c r="F12" s="11">
        <v>14.8146</v>
      </c>
      <c r="G12" s="11">
        <v>13.110900000000001</v>
      </c>
      <c r="H12" s="11">
        <v>12</v>
      </c>
      <c r="I12" s="11">
        <v>7.4</v>
      </c>
      <c r="J12" s="11">
        <v>6.3979999999999997</v>
      </c>
      <c r="K12" s="32">
        <v>5.3063000000000002</v>
      </c>
      <c r="L12" s="32">
        <v>5.4393000000000002</v>
      </c>
      <c r="M12" s="11">
        <v>5.0937999999999999</v>
      </c>
      <c r="N12" s="11">
        <v>5.6907000000000005</v>
      </c>
      <c r="O12" s="33">
        <v>5.983200000000001</v>
      </c>
      <c r="P12" s="11">
        <v>6.1289999999999996</v>
      </c>
      <c r="Q12" s="11">
        <v>5.0525000000000002</v>
      </c>
      <c r="R12" s="11">
        <v>5.3202999999999996</v>
      </c>
      <c r="S12" s="11">
        <v>4.7562183000000005</v>
      </c>
      <c r="T12" s="14">
        <v>4.6851786000000004</v>
      </c>
      <c r="U12" s="11">
        <v>5.2799128</v>
      </c>
      <c r="V12" s="11">
        <v>4.2384354000000002</v>
      </c>
      <c r="W12" s="11">
        <v>4.1201096999999995</v>
      </c>
      <c r="X12" s="11">
        <v>3.9054237000000005</v>
      </c>
      <c r="Y12" s="11">
        <v>4.3087999999999997</v>
      </c>
    </row>
    <row r="13" spans="1:25" ht="15.75" x14ac:dyDescent="0.25">
      <c r="A13" s="1" t="s">
        <v>7</v>
      </c>
      <c r="B13" s="32">
        <v>29.6</v>
      </c>
      <c r="C13" s="32">
        <v>28.6</v>
      </c>
      <c r="D13" s="32">
        <v>31.1</v>
      </c>
      <c r="E13" s="11">
        <v>19.817700000000002</v>
      </c>
      <c r="F13" s="11">
        <v>14.949399999999999</v>
      </c>
      <c r="G13" s="11">
        <v>14.453199999999999</v>
      </c>
      <c r="H13" s="11">
        <v>12.2</v>
      </c>
      <c r="I13" s="11">
        <v>7.3</v>
      </c>
      <c r="J13" s="11">
        <v>7.1348000000000003</v>
      </c>
      <c r="K13" s="32">
        <v>8.5558999999999994</v>
      </c>
      <c r="L13" s="32">
        <v>7.0366999999999997</v>
      </c>
      <c r="M13" s="11">
        <v>7.6618000000000004</v>
      </c>
      <c r="N13" s="11">
        <v>8.9034999999999993</v>
      </c>
      <c r="O13" s="33">
        <v>11.152900000000001</v>
      </c>
      <c r="P13" s="11">
        <v>12.737</v>
      </c>
      <c r="Q13" s="11">
        <v>10.3719</v>
      </c>
      <c r="R13" s="11">
        <v>7.3754</v>
      </c>
      <c r="S13" s="11">
        <v>6.6752466000000004</v>
      </c>
      <c r="T13" s="14">
        <v>7.2782977999999989</v>
      </c>
      <c r="U13" s="11">
        <v>8.1659962999999998</v>
      </c>
      <c r="V13" s="11">
        <v>7.4406682000000002</v>
      </c>
      <c r="W13" s="11">
        <v>7.3872033000000004</v>
      </c>
      <c r="X13" s="11">
        <v>9.7235264000000008</v>
      </c>
      <c r="Y13" s="11">
        <v>8.5135000000000005</v>
      </c>
    </row>
    <row r="14" spans="1:25" ht="15.75" x14ac:dyDescent="0.25">
      <c r="A14" s="1" t="s">
        <v>8</v>
      </c>
      <c r="B14" s="32">
        <v>23.3</v>
      </c>
      <c r="C14" s="32">
        <v>22.3</v>
      </c>
      <c r="D14" s="32">
        <v>18.399999999999999</v>
      </c>
      <c r="E14" s="11">
        <v>19.365500000000001</v>
      </c>
      <c r="F14" s="11">
        <v>15.2456</v>
      </c>
      <c r="G14" s="11">
        <v>14.244999999999999</v>
      </c>
      <c r="H14" s="11">
        <v>12.8</v>
      </c>
      <c r="I14" s="11">
        <v>11.4</v>
      </c>
      <c r="J14" s="11">
        <v>8.1291999999999991</v>
      </c>
      <c r="K14" s="32">
        <v>6.9223999999999997</v>
      </c>
      <c r="L14" s="32">
        <v>6.0339000000000009</v>
      </c>
      <c r="M14" s="11">
        <v>5.7978000000000005</v>
      </c>
      <c r="N14" s="11">
        <v>5.4112999999999998</v>
      </c>
      <c r="O14" s="33">
        <v>7.5910000000000002</v>
      </c>
      <c r="P14" s="11">
        <v>4.9683999999999999</v>
      </c>
      <c r="Q14" s="11">
        <v>4.8361999999999998</v>
      </c>
      <c r="R14" s="11">
        <v>4.9518000000000004</v>
      </c>
      <c r="S14" s="11">
        <v>5.4713310000000002</v>
      </c>
      <c r="T14" s="14">
        <v>5.7156358000000003</v>
      </c>
      <c r="U14" s="11">
        <v>6.3936361000000002</v>
      </c>
      <c r="V14" s="11">
        <v>6.5409724999999996</v>
      </c>
      <c r="W14" s="11">
        <v>6.8629980999999987</v>
      </c>
      <c r="X14" s="11">
        <v>6.6725370999999996</v>
      </c>
      <c r="Y14" s="11">
        <v>7.9301000000000004</v>
      </c>
    </row>
    <row r="15" spans="1:25" ht="15.75" x14ac:dyDescent="0.25">
      <c r="A15" s="1" t="s">
        <v>9</v>
      </c>
      <c r="B15" s="32">
        <v>29.5</v>
      </c>
      <c r="C15" s="32">
        <v>27.6</v>
      </c>
      <c r="D15" s="32">
        <v>27.2</v>
      </c>
      <c r="E15" s="11">
        <v>19.600000000000001</v>
      </c>
      <c r="F15" s="11">
        <v>18.8</v>
      </c>
      <c r="G15" s="11">
        <v>16.3</v>
      </c>
      <c r="H15" s="11">
        <v>16.100000000000001</v>
      </c>
      <c r="I15" s="11">
        <v>16.3</v>
      </c>
      <c r="J15" s="11">
        <v>16.9941</v>
      </c>
      <c r="K15" s="32">
        <v>15.055599999999998</v>
      </c>
      <c r="L15" s="32">
        <v>14.509799999999998</v>
      </c>
      <c r="M15" s="11">
        <v>18.456299999999999</v>
      </c>
      <c r="N15" s="11">
        <v>19.200400000000002</v>
      </c>
      <c r="O15" s="33">
        <v>21.2225</v>
      </c>
      <c r="P15" s="11">
        <v>25.287100000000002</v>
      </c>
      <c r="Q15" s="11">
        <v>19.713899999999999</v>
      </c>
      <c r="R15" s="11">
        <v>19.617300000000004</v>
      </c>
      <c r="S15" s="11">
        <v>21.784708600000002</v>
      </c>
      <c r="T15" s="14">
        <v>22.773236000000001</v>
      </c>
      <c r="U15" s="11">
        <v>25.791907100000003</v>
      </c>
      <c r="V15" s="11">
        <v>28.752488399999997</v>
      </c>
      <c r="W15" s="11">
        <v>23.779030200000001</v>
      </c>
      <c r="X15" s="11">
        <v>22.728827100000004</v>
      </c>
      <c r="Y15" s="11">
        <v>22.545699999999997</v>
      </c>
    </row>
    <row r="16" spans="1:25" ht="15.75" x14ac:dyDescent="0.25">
      <c r="A16" s="1" t="s">
        <v>10</v>
      </c>
      <c r="B16" s="32">
        <v>70.099999999999994</v>
      </c>
      <c r="C16" s="32">
        <v>73.099999999999994</v>
      </c>
      <c r="D16" s="32">
        <v>84.4</v>
      </c>
      <c r="E16" s="11">
        <v>58.354699999999994</v>
      </c>
      <c r="F16" s="11">
        <v>42.830599999999997</v>
      </c>
      <c r="G16" s="11">
        <v>40.2956</v>
      </c>
      <c r="H16" s="11">
        <v>36.6</v>
      </c>
      <c r="I16" s="11">
        <v>36.9</v>
      </c>
      <c r="J16" s="11">
        <v>33.9255</v>
      </c>
      <c r="K16" s="32">
        <v>31.045200000000001</v>
      </c>
      <c r="L16" s="32">
        <v>29.400600000000001</v>
      </c>
      <c r="M16" s="11">
        <v>30.949000000000002</v>
      </c>
      <c r="N16" s="11">
        <v>32.224499999999999</v>
      </c>
      <c r="O16" s="33">
        <v>33.289199999999994</v>
      </c>
      <c r="P16" s="11">
        <v>32.068300000000001</v>
      </c>
      <c r="Q16" s="11">
        <v>33.183699999999995</v>
      </c>
      <c r="R16" s="11">
        <v>19.053000000000001</v>
      </c>
      <c r="S16" s="11">
        <v>19.9186896</v>
      </c>
      <c r="T16" s="14">
        <v>19.3122951</v>
      </c>
      <c r="U16" s="11">
        <v>18.759397400000001</v>
      </c>
      <c r="V16" s="11">
        <v>18.797199499999998</v>
      </c>
      <c r="W16" s="11">
        <v>17.581975699999997</v>
      </c>
      <c r="X16" s="11">
        <v>18.879669800000002</v>
      </c>
      <c r="Y16" s="11">
        <v>20.677</v>
      </c>
    </row>
    <row r="17" spans="1:25" ht="15.75" x14ac:dyDescent="0.25">
      <c r="A17" s="1" t="s">
        <v>11</v>
      </c>
      <c r="B17" s="32">
        <v>118.1</v>
      </c>
      <c r="C17" s="32">
        <v>97.2</v>
      </c>
      <c r="D17" s="32">
        <v>84.3</v>
      </c>
      <c r="E17" s="11">
        <v>98.85260000000001</v>
      </c>
      <c r="F17" s="11">
        <v>88.505499999999998</v>
      </c>
      <c r="G17" s="11">
        <v>69.197299999999998</v>
      </c>
      <c r="H17" s="11">
        <v>67.7</v>
      </c>
      <c r="I17" s="11">
        <v>72.7</v>
      </c>
      <c r="J17" s="11">
        <v>77.339100000000002</v>
      </c>
      <c r="K17" s="32">
        <v>71.955500000000001</v>
      </c>
      <c r="L17" s="32">
        <v>84.454499999999996</v>
      </c>
      <c r="M17" s="11">
        <v>110.7136</v>
      </c>
      <c r="N17" s="11">
        <v>119.9</v>
      </c>
      <c r="O17" s="33">
        <v>88.742799999999988</v>
      </c>
      <c r="P17" s="11">
        <v>98.652699999999996</v>
      </c>
      <c r="Q17" s="11">
        <v>125.66849999999999</v>
      </c>
      <c r="R17" s="11">
        <v>97.074099999999987</v>
      </c>
      <c r="S17" s="11">
        <v>133.3932599</v>
      </c>
      <c r="T17" s="14">
        <v>39.555171000000001</v>
      </c>
      <c r="U17" s="11">
        <v>43.409627099999994</v>
      </c>
      <c r="V17" s="11">
        <v>45.365915700000002</v>
      </c>
      <c r="W17" s="11">
        <v>52.547202999999996</v>
      </c>
      <c r="X17" s="11">
        <v>59.766150700000004</v>
      </c>
      <c r="Y17" s="11">
        <v>77.922600000000003</v>
      </c>
    </row>
    <row r="18" spans="1:25" ht="15.75" x14ac:dyDescent="0.25">
      <c r="A18" s="1" t="s">
        <v>12</v>
      </c>
      <c r="B18" s="32">
        <v>25.8</v>
      </c>
      <c r="C18" s="32">
        <v>21.2</v>
      </c>
      <c r="D18" s="32">
        <v>22.5</v>
      </c>
      <c r="E18" s="11">
        <v>17.905000000000001</v>
      </c>
      <c r="F18" s="11">
        <v>18.302</v>
      </c>
      <c r="G18" s="11">
        <v>17.318100000000001</v>
      </c>
      <c r="H18" s="11">
        <v>14.2</v>
      </c>
      <c r="I18" s="11">
        <v>16.7</v>
      </c>
      <c r="J18" s="11">
        <v>14.555</v>
      </c>
      <c r="K18" s="32">
        <v>9.8468</v>
      </c>
      <c r="L18" s="32">
        <v>9.8134999999999994</v>
      </c>
      <c r="M18" s="11">
        <v>9.9613999999999994</v>
      </c>
      <c r="N18" s="11">
        <v>12.130799999999999</v>
      </c>
      <c r="O18" s="33">
        <v>11.817099999999998</v>
      </c>
      <c r="P18" s="11">
        <v>11.937100000000001</v>
      </c>
      <c r="Q18" s="11">
        <v>11.377799999999999</v>
      </c>
      <c r="R18" s="11">
        <v>9.1784999999999997</v>
      </c>
      <c r="S18" s="11">
        <v>10.178076200000001</v>
      </c>
      <c r="T18" s="14">
        <v>10.8807022</v>
      </c>
      <c r="U18" s="11">
        <v>12.332419699999999</v>
      </c>
      <c r="V18" s="11">
        <v>13.655578999999999</v>
      </c>
      <c r="W18" s="11">
        <v>13.989642199999999</v>
      </c>
      <c r="X18" s="11">
        <v>12.992723800000002</v>
      </c>
      <c r="Y18" s="11">
        <v>12.583099999999998</v>
      </c>
    </row>
    <row r="19" spans="1:25" ht="15.75" x14ac:dyDescent="0.25">
      <c r="A19" s="1" t="s">
        <v>13</v>
      </c>
      <c r="B19" s="32">
        <v>28.1</v>
      </c>
      <c r="C19" s="32">
        <v>25.5</v>
      </c>
      <c r="D19" s="32">
        <v>26</v>
      </c>
      <c r="E19" s="11">
        <v>19.500599999999999</v>
      </c>
      <c r="F19" s="11">
        <v>12.222200000000001</v>
      </c>
      <c r="G19" s="11">
        <v>13.6456</v>
      </c>
      <c r="H19" s="11">
        <v>12.5</v>
      </c>
      <c r="I19" s="11">
        <v>13.6</v>
      </c>
      <c r="J19" s="11">
        <v>11.291499999999999</v>
      </c>
      <c r="K19" s="32">
        <v>8.895900000000001</v>
      </c>
      <c r="L19" s="32">
        <v>7.496599999999999</v>
      </c>
      <c r="M19" s="11">
        <v>8.2255000000000003</v>
      </c>
      <c r="N19" s="11">
        <v>8.6424000000000003</v>
      </c>
      <c r="O19" s="33">
        <v>8.8567</v>
      </c>
      <c r="P19" s="11">
        <v>8.8507000000000016</v>
      </c>
      <c r="Q19" s="11">
        <v>8.335700000000001</v>
      </c>
      <c r="R19" s="11">
        <v>7.9116999999999997</v>
      </c>
      <c r="S19" s="11">
        <v>7.7154077000000001</v>
      </c>
      <c r="T19" s="14">
        <v>7.4800639000000002</v>
      </c>
      <c r="U19" s="11">
        <v>7.8223265</v>
      </c>
      <c r="V19" s="11">
        <v>7.5480744999999994</v>
      </c>
      <c r="W19" s="11">
        <v>8.3608295999999989</v>
      </c>
      <c r="X19" s="11">
        <v>9.4444650999999986</v>
      </c>
      <c r="Y19" s="11">
        <v>8.9867000000000008</v>
      </c>
    </row>
    <row r="20" spans="1:25" ht="15.75" x14ac:dyDescent="0.25">
      <c r="A20" s="1" t="s">
        <v>14</v>
      </c>
      <c r="B20" s="32">
        <v>16.2</v>
      </c>
      <c r="C20" s="32">
        <v>16.3</v>
      </c>
      <c r="D20" s="32">
        <v>16.600000000000001</v>
      </c>
      <c r="E20" s="11">
        <v>14.492599999999999</v>
      </c>
      <c r="F20" s="11">
        <v>11.028799999999999</v>
      </c>
      <c r="G20" s="11">
        <v>11.4436</v>
      </c>
      <c r="H20" s="11">
        <v>8.6</v>
      </c>
      <c r="I20" s="11">
        <v>8.1999999999999993</v>
      </c>
      <c r="J20" s="11">
        <v>9.0604999999999993</v>
      </c>
      <c r="K20" s="32">
        <v>6.9497999999999998</v>
      </c>
      <c r="L20" s="32">
        <v>8.3580000000000005</v>
      </c>
      <c r="M20" s="11">
        <v>8.5208999999999993</v>
      </c>
      <c r="N20" s="11">
        <v>8.7547999999999995</v>
      </c>
      <c r="O20" s="33">
        <v>8.3785000000000007</v>
      </c>
      <c r="P20" s="11">
        <v>7.0193999999999992</v>
      </c>
      <c r="Q20" s="11">
        <v>6.4082999999999997</v>
      </c>
      <c r="R20" s="11">
        <v>6.5985999999999994</v>
      </c>
      <c r="S20" s="11">
        <v>6.0547199999999997</v>
      </c>
      <c r="T20" s="14">
        <v>7.0963152000000003</v>
      </c>
      <c r="U20" s="11">
        <v>7.8409605000000004</v>
      </c>
      <c r="V20" s="11">
        <v>7.7400735000000003</v>
      </c>
      <c r="W20" s="11">
        <v>8.4049461000000001</v>
      </c>
      <c r="X20" s="11">
        <v>8.2849988999999997</v>
      </c>
      <c r="Y20" s="11">
        <v>7.3048999999999999</v>
      </c>
    </row>
    <row r="21" spans="1:25" ht="15.75" x14ac:dyDescent="0.25">
      <c r="A21" s="1" t="s">
        <v>15</v>
      </c>
      <c r="B21" s="32">
        <v>12.2</v>
      </c>
      <c r="C21" s="32">
        <v>13.3</v>
      </c>
      <c r="D21" s="32">
        <v>13.5</v>
      </c>
      <c r="E21" s="11">
        <v>14.204600000000001</v>
      </c>
      <c r="F21" s="11">
        <v>12.0837</v>
      </c>
      <c r="G21" s="11">
        <v>11.278000000000002</v>
      </c>
      <c r="H21" s="11">
        <v>10.4</v>
      </c>
      <c r="I21" s="11">
        <v>10.5</v>
      </c>
      <c r="J21" s="11">
        <v>10.4148</v>
      </c>
      <c r="K21" s="32">
        <v>9.2744</v>
      </c>
      <c r="L21" s="32">
        <v>7.2466999999999997</v>
      </c>
      <c r="M21" s="11">
        <v>9.8351000000000006</v>
      </c>
      <c r="N21" s="11">
        <v>10.400400000000001</v>
      </c>
      <c r="O21" s="33">
        <v>11.883299999999998</v>
      </c>
      <c r="P21" s="11">
        <v>14.860300000000001</v>
      </c>
      <c r="Q21" s="11">
        <v>20.672399999999996</v>
      </c>
      <c r="R21" s="11">
        <v>25.618399999999998</v>
      </c>
      <c r="S21" s="11">
        <v>32.151254600000001</v>
      </c>
      <c r="T21" s="14">
        <v>29.6380263</v>
      </c>
      <c r="U21" s="11">
        <v>31.403184</v>
      </c>
      <c r="V21" s="11">
        <v>18.498227400000001</v>
      </c>
      <c r="W21" s="11">
        <v>16.435586900000001</v>
      </c>
      <c r="X21" s="11">
        <v>14.153283499999999</v>
      </c>
      <c r="Y21" s="11">
        <v>16.326899999999998</v>
      </c>
    </row>
    <row r="22" spans="1:25" ht="15.75" x14ac:dyDescent="0.25">
      <c r="A22" s="1" t="s">
        <v>16</v>
      </c>
      <c r="B22" s="32">
        <v>22.2</v>
      </c>
      <c r="C22" s="32">
        <v>26.3</v>
      </c>
      <c r="D22" s="32">
        <v>19.7</v>
      </c>
      <c r="E22" s="11">
        <v>19.8598</v>
      </c>
      <c r="F22" s="11">
        <v>17.735700000000001</v>
      </c>
      <c r="G22" s="11">
        <v>16.068900000000003</v>
      </c>
      <c r="H22" s="11">
        <v>17.3</v>
      </c>
      <c r="I22" s="11">
        <v>21.1</v>
      </c>
      <c r="J22" s="11">
        <v>18.687600000000003</v>
      </c>
      <c r="K22" s="32">
        <v>16.368400000000001</v>
      </c>
      <c r="L22" s="32">
        <v>21.3825</v>
      </c>
      <c r="M22" s="11">
        <v>23.866700000000002</v>
      </c>
      <c r="N22" s="11">
        <v>28.474800000000002</v>
      </c>
      <c r="O22" s="33">
        <v>26.939899999999998</v>
      </c>
      <c r="P22" s="11">
        <v>27.509199999999996</v>
      </c>
      <c r="Q22" s="11">
        <v>25.220599999999997</v>
      </c>
      <c r="R22" s="11">
        <v>29.315799999999999</v>
      </c>
      <c r="S22" s="11">
        <v>25.568814300000003</v>
      </c>
      <c r="T22" s="14">
        <v>24.4555264</v>
      </c>
      <c r="U22" s="11">
        <v>27.008723899999996</v>
      </c>
      <c r="V22" s="11">
        <v>26.947130000000001</v>
      </c>
      <c r="W22" s="11">
        <v>28.439148299999999</v>
      </c>
      <c r="X22" s="11">
        <v>26.848562600000001</v>
      </c>
      <c r="Y22" s="11">
        <v>21.818000000000001</v>
      </c>
    </row>
    <row r="23" spans="1:25" ht="15.75" x14ac:dyDescent="0.25">
      <c r="A23" s="1" t="s">
        <v>17</v>
      </c>
      <c r="B23" s="32">
        <v>28.2</v>
      </c>
      <c r="C23" s="32">
        <v>28.8</v>
      </c>
      <c r="D23" s="32">
        <v>24.8</v>
      </c>
      <c r="E23" s="11">
        <v>17.509</v>
      </c>
      <c r="F23" s="11">
        <v>21.2623</v>
      </c>
      <c r="G23" s="11">
        <v>17.248200000000001</v>
      </c>
      <c r="H23" s="11">
        <v>16</v>
      </c>
      <c r="I23" s="11">
        <v>17.2</v>
      </c>
      <c r="J23" s="11">
        <v>12.8491</v>
      </c>
      <c r="K23" s="32">
        <v>12.513200000000001</v>
      </c>
      <c r="L23" s="32">
        <v>10.4175</v>
      </c>
      <c r="M23" s="11">
        <v>11.062700000000001</v>
      </c>
      <c r="N23" s="11">
        <v>11.061</v>
      </c>
      <c r="O23" s="33">
        <v>11.241099999999999</v>
      </c>
      <c r="P23" s="11">
        <v>11.470799999999999</v>
      </c>
      <c r="Q23" s="11">
        <v>10.2285</v>
      </c>
      <c r="R23" s="11">
        <v>11.376299999999999</v>
      </c>
      <c r="S23" s="11">
        <v>11.564358200000001</v>
      </c>
      <c r="T23" s="14">
        <v>12.3138401</v>
      </c>
      <c r="U23" s="11">
        <v>13.691639900000002</v>
      </c>
      <c r="V23" s="11">
        <v>12.522584800000001</v>
      </c>
      <c r="W23" s="11">
        <v>12.956797300000002</v>
      </c>
      <c r="X23" s="11">
        <v>11.620691500000001</v>
      </c>
      <c r="Y23" s="11">
        <v>11.397600000000001</v>
      </c>
    </row>
    <row r="24" spans="1:25" ht="15.75" x14ac:dyDescent="0.25">
      <c r="A24" s="1" t="s">
        <v>18</v>
      </c>
      <c r="B24" s="32">
        <v>24.2</v>
      </c>
      <c r="C24" s="32">
        <v>27</v>
      </c>
      <c r="D24" s="32">
        <v>23.6</v>
      </c>
      <c r="E24" s="11">
        <v>32.882400000000004</v>
      </c>
      <c r="F24" s="11">
        <v>20.885000000000002</v>
      </c>
      <c r="G24" s="11">
        <v>23.308199999999999</v>
      </c>
      <c r="H24" s="11">
        <v>24.6</v>
      </c>
      <c r="I24" s="11">
        <v>24.4</v>
      </c>
      <c r="J24" s="11">
        <v>22.504600000000003</v>
      </c>
      <c r="K24" s="32">
        <v>17.6448</v>
      </c>
      <c r="L24" s="32">
        <v>15.864000000000001</v>
      </c>
      <c r="M24" s="11">
        <v>18.4621</v>
      </c>
      <c r="N24" s="11">
        <v>27.341999999999999</v>
      </c>
      <c r="O24" s="33">
        <v>21.742599999999999</v>
      </c>
      <c r="P24" s="11">
        <v>21.388400000000001</v>
      </c>
      <c r="Q24" s="11">
        <v>22.475800000000003</v>
      </c>
      <c r="R24" s="11">
        <v>11.648100000000001</v>
      </c>
      <c r="S24" s="11">
        <v>16.12687</v>
      </c>
      <c r="T24" s="14">
        <v>15.937237699999997</v>
      </c>
      <c r="U24" s="11">
        <v>18.603797</v>
      </c>
      <c r="V24" s="11">
        <v>16.079476700000001</v>
      </c>
      <c r="W24" s="11">
        <v>17.485495699999998</v>
      </c>
      <c r="X24" s="11">
        <v>10.6588771</v>
      </c>
      <c r="Y24" s="11">
        <v>10.671700000000001</v>
      </c>
    </row>
    <row r="25" spans="1:25" ht="18.600000000000001" customHeight="1" x14ac:dyDescent="0.25">
      <c r="A25" s="1" t="s">
        <v>93</v>
      </c>
      <c r="B25" s="32">
        <v>50.1</v>
      </c>
      <c r="C25" s="32">
        <v>56.5</v>
      </c>
      <c r="D25" s="32">
        <v>65.900000000000006</v>
      </c>
      <c r="E25" s="11">
        <v>70.852899999999991</v>
      </c>
      <c r="F25" s="11">
        <v>71.161899999999989</v>
      </c>
      <c r="G25" s="11">
        <v>71.020099999999985</v>
      </c>
      <c r="H25" s="11">
        <v>98.3</v>
      </c>
      <c r="I25" s="11">
        <v>94.1</v>
      </c>
      <c r="J25" s="11">
        <v>86.343999999999994</v>
      </c>
      <c r="K25" s="32">
        <v>74.850200000000001</v>
      </c>
      <c r="L25" s="32">
        <v>105.13849999999999</v>
      </c>
      <c r="M25" s="11">
        <v>96.624800000000008</v>
      </c>
      <c r="N25" s="11">
        <v>86.937399999999997</v>
      </c>
      <c r="O25" s="33">
        <v>68.360600000000005</v>
      </c>
      <c r="P25" s="11">
        <v>60.575400000000002</v>
      </c>
      <c r="Q25" s="11">
        <v>43.694799999999994</v>
      </c>
      <c r="R25" s="11">
        <v>34.1</v>
      </c>
      <c r="S25" s="11">
        <v>33.705320399999998</v>
      </c>
      <c r="T25" s="14">
        <v>35.2337506</v>
      </c>
      <c r="U25" s="11">
        <v>40.332241700000004</v>
      </c>
      <c r="V25" s="11">
        <v>51.645913100000008</v>
      </c>
      <c r="W25" s="11">
        <v>52.728040200000002</v>
      </c>
      <c r="X25" s="11">
        <v>51.161198399999996</v>
      </c>
      <c r="Y25" s="11">
        <v>48.084699999999998</v>
      </c>
    </row>
    <row r="26" spans="1:25" ht="31.5" customHeight="1" x14ac:dyDescent="0.25">
      <c r="A26" s="8" t="s">
        <v>19</v>
      </c>
      <c r="B26" s="31">
        <v>358.59999999999997</v>
      </c>
      <c r="C26" s="31">
        <v>354.7</v>
      </c>
      <c r="D26" s="31">
        <v>321.59999999999997</v>
      </c>
      <c r="E26" s="31">
        <v>278.89480000000003</v>
      </c>
      <c r="F26" s="31">
        <v>282.64400000000001</v>
      </c>
      <c r="G26" s="31">
        <v>282.21510000000001</v>
      </c>
      <c r="H26" s="31">
        <v>292.3</v>
      </c>
      <c r="I26" s="31">
        <v>241.60000000000002</v>
      </c>
      <c r="J26" s="31">
        <v>241.279</v>
      </c>
      <c r="K26" s="31">
        <v>205.46630000000002</v>
      </c>
      <c r="L26" s="31">
        <v>203.44710000000001</v>
      </c>
      <c r="M26" s="31">
        <v>214.12380000000002</v>
      </c>
      <c r="N26" s="31">
        <v>247.10489999999996</v>
      </c>
      <c r="O26" s="31">
        <v>250.32639999999998</v>
      </c>
      <c r="P26" s="31">
        <v>244</v>
      </c>
      <c r="Q26" s="31">
        <v>204.5</v>
      </c>
      <c r="R26" s="12">
        <v>173.62080000000003</v>
      </c>
      <c r="S26" s="12">
        <v>176.3</v>
      </c>
      <c r="T26" s="12">
        <v>169.26779680000001</v>
      </c>
      <c r="U26" s="12">
        <v>192.45208380000003</v>
      </c>
      <c r="V26" s="12">
        <v>182.66964050000001</v>
      </c>
      <c r="W26" s="12">
        <v>178.46516020000001</v>
      </c>
      <c r="X26" s="12">
        <v>149.98269770000002</v>
      </c>
      <c r="Y26" s="12">
        <v>152.1671</v>
      </c>
    </row>
    <row r="27" spans="1:25" ht="15.75" x14ac:dyDescent="0.25">
      <c r="A27" s="1" t="s">
        <v>20</v>
      </c>
      <c r="B27" s="32">
        <v>96</v>
      </c>
      <c r="C27" s="32">
        <v>100.6</v>
      </c>
      <c r="D27" s="32">
        <v>99</v>
      </c>
      <c r="E27" s="11">
        <v>29.028299999999998</v>
      </c>
      <c r="F27" s="11">
        <v>31.587199999999999</v>
      </c>
      <c r="G27" s="11">
        <v>25.895199999999999</v>
      </c>
      <c r="H27" s="11">
        <v>27.1</v>
      </c>
      <c r="I27" s="11">
        <v>21.9</v>
      </c>
      <c r="J27" s="11">
        <v>21.2058</v>
      </c>
      <c r="K27" s="32">
        <v>18.5838</v>
      </c>
      <c r="L27" s="32">
        <v>13.474299999999999</v>
      </c>
      <c r="M27" s="11">
        <v>14.4033</v>
      </c>
      <c r="N27" s="11">
        <v>34.799999999999997</v>
      </c>
      <c r="O27" s="33">
        <v>27.198700000000002</v>
      </c>
      <c r="P27" s="11">
        <v>18.910599999999999</v>
      </c>
      <c r="Q27" s="33">
        <v>9.1</v>
      </c>
      <c r="R27" s="11">
        <v>8.0181000000000004</v>
      </c>
      <c r="S27" s="11">
        <v>8.7135697000000008</v>
      </c>
      <c r="T27" s="11">
        <v>7.1064208999999998</v>
      </c>
      <c r="U27" s="11">
        <v>6.6452444000000002</v>
      </c>
      <c r="V27" s="11">
        <v>7.4753542000000008</v>
      </c>
      <c r="W27" s="11">
        <v>7.7425369000000011</v>
      </c>
      <c r="X27" s="11">
        <v>7.3666802999999996</v>
      </c>
      <c r="Y27" s="11">
        <v>6.7261999999999995</v>
      </c>
    </row>
    <row r="28" spans="1:25" ht="15.75" x14ac:dyDescent="0.25">
      <c r="A28" s="1" t="s">
        <v>21</v>
      </c>
      <c r="B28" s="32">
        <v>45.2</v>
      </c>
      <c r="C28" s="32">
        <v>46.3</v>
      </c>
      <c r="D28" s="32">
        <v>45.8</v>
      </c>
      <c r="E28" s="11">
        <v>43.364400000000003</v>
      </c>
      <c r="F28" s="11">
        <v>44.426600000000001</v>
      </c>
      <c r="G28" s="11">
        <v>39.622399999999999</v>
      </c>
      <c r="H28" s="11">
        <v>34.1</v>
      </c>
      <c r="I28" s="11">
        <v>33.9</v>
      </c>
      <c r="J28" s="11">
        <v>33.524699999999996</v>
      </c>
      <c r="K28" s="32">
        <v>29.714700000000001</v>
      </c>
      <c r="L28" s="32">
        <v>26.040599999999998</v>
      </c>
      <c r="M28" s="11">
        <v>28.166900000000002</v>
      </c>
      <c r="N28" s="11">
        <v>33.541499999999999</v>
      </c>
      <c r="O28" s="33">
        <v>34.2425</v>
      </c>
      <c r="P28" s="11">
        <v>31.534200000000002</v>
      </c>
      <c r="Q28" s="33">
        <v>28.676500000000001</v>
      </c>
      <c r="R28" s="11">
        <v>28.0504</v>
      </c>
      <c r="S28" s="11">
        <v>28.412564899999996</v>
      </c>
      <c r="T28" s="11">
        <v>25.8637066</v>
      </c>
      <c r="U28" s="11">
        <v>26.048427399999998</v>
      </c>
      <c r="V28" s="11">
        <v>25.539661399999996</v>
      </c>
      <c r="W28" s="11">
        <v>15.944836599999999</v>
      </c>
      <c r="X28" s="11">
        <v>15.769746699999999</v>
      </c>
      <c r="Y28" s="11">
        <v>15.439</v>
      </c>
    </row>
    <row r="29" spans="1:25" ht="15.75" x14ac:dyDescent="0.25">
      <c r="A29" s="1" t="s">
        <v>22</v>
      </c>
      <c r="B29" s="32">
        <v>30.5</v>
      </c>
      <c r="C29" s="32">
        <v>30.2</v>
      </c>
      <c r="D29" s="32">
        <v>29.4</v>
      </c>
      <c r="E29" s="11">
        <v>42.509800000000006</v>
      </c>
      <c r="F29" s="11">
        <v>35.160199999999996</v>
      </c>
      <c r="G29" s="11">
        <v>33.870599999999996</v>
      </c>
      <c r="H29" s="11">
        <v>43.2</v>
      </c>
      <c r="I29" s="11">
        <v>37.299999999999997</v>
      </c>
      <c r="J29" s="11">
        <v>37.168399999999998</v>
      </c>
      <c r="K29" s="32">
        <v>28.975800000000003</v>
      </c>
      <c r="L29" s="32">
        <v>35.139199999999995</v>
      </c>
      <c r="M29" s="11">
        <v>39.0672</v>
      </c>
      <c r="N29" s="11">
        <v>40.469499999999996</v>
      </c>
      <c r="O29" s="33">
        <v>54.9</v>
      </c>
      <c r="P29" s="11">
        <v>61.743699999999997</v>
      </c>
      <c r="Q29" s="33">
        <v>41.6</v>
      </c>
      <c r="R29" s="11">
        <v>24.665700000000001</v>
      </c>
      <c r="S29" s="11">
        <v>26.687752500000002</v>
      </c>
      <c r="T29" s="11">
        <v>13.685294399999998</v>
      </c>
      <c r="U29" s="11">
        <v>33.129595800000004</v>
      </c>
      <c r="V29" s="11">
        <v>39.876880700000008</v>
      </c>
      <c r="W29" s="11">
        <v>37.118142800000001</v>
      </c>
      <c r="X29" s="11">
        <v>22.4712006</v>
      </c>
      <c r="Y29" s="11">
        <v>25.039000000000001</v>
      </c>
    </row>
    <row r="30" spans="1:25" ht="31.5" x14ac:dyDescent="0.25">
      <c r="A30" s="1" t="s">
        <v>84</v>
      </c>
      <c r="B30" s="32">
        <v>0.8</v>
      </c>
      <c r="C30" s="32">
        <v>0.8</v>
      </c>
      <c r="D30" s="32">
        <v>0.8</v>
      </c>
      <c r="E30" s="11">
        <v>0.83540000000000003</v>
      </c>
      <c r="F30" s="11">
        <v>0.92789999999999995</v>
      </c>
      <c r="G30" s="11">
        <v>1.0488999999999999</v>
      </c>
      <c r="H30" s="11">
        <v>1.9</v>
      </c>
      <c r="I30" s="11">
        <v>1.6</v>
      </c>
      <c r="J30" s="11">
        <v>1.4692000000000001</v>
      </c>
      <c r="K30" s="32">
        <v>1.0417000000000001</v>
      </c>
      <c r="L30" s="32">
        <v>1.3496000000000001</v>
      </c>
      <c r="M30" s="11">
        <v>1.4778</v>
      </c>
      <c r="N30" s="11">
        <v>1.5479000000000001</v>
      </c>
      <c r="O30" s="33">
        <v>2.1375999999999999</v>
      </c>
      <c r="P30" s="11">
        <v>1.2833999999999999</v>
      </c>
      <c r="Q30" s="33">
        <v>1.6040999999999999</v>
      </c>
      <c r="R30" s="11">
        <v>0.8993000000000001</v>
      </c>
      <c r="S30" s="11">
        <v>3</v>
      </c>
      <c r="T30" s="11">
        <v>0.3</v>
      </c>
      <c r="U30" s="11">
        <v>0.39612049999999999</v>
      </c>
      <c r="V30" s="11">
        <v>2.4100088</v>
      </c>
      <c r="W30" s="11">
        <v>2.4</v>
      </c>
      <c r="X30" s="11">
        <v>0.53890559999999998</v>
      </c>
      <c r="Y30" s="11">
        <v>0.84220000000000006</v>
      </c>
    </row>
    <row r="31" spans="1:25" ht="35.450000000000003" customHeight="1" x14ac:dyDescent="0.25">
      <c r="A31" s="1" t="s">
        <v>116</v>
      </c>
      <c r="B31" s="32">
        <f>B29-B30</f>
        <v>29.7</v>
      </c>
      <c r="C31" s="32">
        <f>C29-C30</f>
        <v>29.4</v>
      </c>
      <c r="D31" s="32">
        <f>D29-D30</f>
        <v>28.599999999999998</v>
      </c>
      <c r="E31" s="32">
        <f>E29-E30</f>
        <v>41.674400000000006</v>
      </c>
      <c r="F31" s="32">
        <f>F29-F30</f>
        <v>34.232299999999995</v>
      </c>
      <c r="G31" s="32">
        <v>32.9</v>
      </c>
      <c r="H31" s="32">
        <f t="shared" ref="H31:M31" si="0">H29-H30</f>
        <v>41.300000000000004</v>
      </c>
      <c r="I31" s="32">
        <f t="shared" si="0"/>
        <v>35.699999999999996</v>
      </c>
      <c r="J31" s="32">
        <f t="shared" si="0"/>
        <v>35.699199999999998</v>
      </c>
      <c r="K31" s="32">
        <f t="shared" si="0"/>
        <v>27.934100000000004</v>
      </c>
      <c r="L31" s="32">
        <f t="shared" si="0"/>
        <v>33.789599999999993</v>
      </c>
      <c r="M31" s="32">
        <f t="shared" si="0"/>
        <v>37.589399999999998</v>
      </c>
      <c r="N31" s="32">
        <v>39</v>
      </c>
      <c r="O31" s="33">
        <v>52.819300000000005</v>
      </c>
      <c r="P31" s="11">
        <v>60.4</v>
      </c>
      <c r="Q31" s="33">
        <v>40</v>
      </c>
      <c r="R31" s="11">
        <v>23.766400000000001</v>
      </c>
      <c r="S31" s="11">
        <v>23.6</v>
      </c>
      <c r="T31" s="11">
        <v>13.4</v>
      </c>
      <c r="U31" s="11">
        <v>32.733475300000002</v>
      </c>
      <c r="V31" s="11">
        <v>37.466871900000001</v>
      </c>
      <c r="W31" s="11">
        <v>34.799999999999997</v>
      </c>
      <c r="X31" s="11">
        <v>21.932295000000003</v>
      </c>
      <c r="Y31" s="11">
        <v>24.196900000000003</v>
      </c>
    </row>
    <row r="32" spans="1:25" ht="15.75" x14ac:dyDescent="0.25">
      <c r="A32" s="1" t="s">
        <v>23</v>
      </c>
      <c r="B32" s="32">
        <v>63.7</v>
      </c>
      <c r="C32" s="32">
        <v>54.6</v>
      </c>
      <c r="D32" s="32">
        <v>47.4</v>
      </c>
      <c r="E32" s="11">
        <v>53.039699999999996</v>
      </c>
      <c r="F32" s="11">
        <v>50.683900000000001</v>
      </c>
      <c r="G32" s="11">
        <v>47.698800000000006</v>
      </c>
      <c r="H32" s="11">
        <v>47.1</v>
      </c>
      <c r="I32" s="11">
        <v>39.200000000000003</v>
      </c>
      <c r="J32" s="11">
        <v>40.4405</v>
      </c>
      <c r="K32" s="32">
        <v>37.2545</v>
      </c>
      <c r="L32" s="32">
        <v>37.241399999999999</v>
      </c>
      <c r="M32" s="11">
        <v>38.524500000000003</v>
      </c>
      <c r="N32" s="11">
        <v>37.2971</v>
      </c>
      <c r="O32" s="33">
        <v>36.4024</v>
      </c>
      <c r="P32" s="11">
        <v>37.971599999999995</v>
      </c>
      <c r="Q32" s="33">
        <v>34.024799999999999</v>
      </c>
      <c r="R32" s="11">
        <v>35.393900000000002</v>
      </c>
      <c r="S32" s="11">
        <v>32.6</v>
      </c>
      <c r="T32" s="11">
        <v>35.834378700000002</v>
      </c>
      <c r="U32" s="11">
        <v>35.775658199999995</v>
      </c>
      <c r="V32" s="11">
        <v>33.587746100000004</v>
      </c>
      <c r="W32" s="11">
        <v>34.507276599999997</v>
      </c>
      <c r="X32" s="11">
        <v>36.4457831</v>
      </c>
      <c r="Y32" s="11">
        <v>34.4056</v>
      </c>
    </row>
    <row r="33" spans="1:25" ht="15.75" x14ac:dyDescent="0.25">
      <c r="A33" s="2" t="s">
        <v>24</v>
      </c>
      <c r="B33" s="32">
        <v>6.5</v>
      </c>
      <c r="C33" s="32">
        <v>4.0999999999999996</v>
      </c>
      <c r="D33" s="32">
        <v>6.6</v>
      </c>
      <c r="E33" s="11">
        <v>5.9783999999999997</v>
      </c>
      <c r="F33" s="11">
        <v>6.9824999999999999</v>
      </c>
      <c r="G33" s="11">
        <v>7.0108000000000006</v>
      </c>
      <c r="H33" s="11">
        <v>6.8</v>
      </c>
      <c r="I33" s="11">
        <v>6.9</v>
      </c>
      <c r="J33" s="11">
        <v>9.2575000000000003</v>
      </c>
      <c r="K33" s="32">
        <v>6.9246000000000008</v>
      </c>
      <c r="L33" s="32">
        <v>6.7176</v>
      </c>
      <c r="M33" s="11">
        <v>6.6452</v>
      </c>
      <c r="N33" s="11">
        <v>7.3825000000000003</v>
      </c>
      <c r="O33" s="33">
        <v>6.8494999999999999</v>
      </c>
      <c r="P33" s="11">
        <v>7.4153000000000002</v>
      </c>
      <c r="Q33" s="33">
        <v>7.3103999999999996</v>
      </c>
      <c r="R33" s="11">
        <v>5.3490000000000002</v>
      </c>
      <c r="S33" s="11">
        <v>4.8524115000000005</v>
      </c>
      <c r="T33" s="11">
        <v>4.9358842999999997</v>
      </c>
      <c r="U33" s="11">
        <v>6.4480874000000004</v>
      </c>
      <c r="V33" s="11">
        <v>6.4421964000000012</v>
      </c>
      <c r="W33" s="11">
        <v>5.8369403000000002</v>
      </c>
      <c r="X33" s="11">
        <v>6.856068800000001</v>
      </c>
      <c r="Y33" s="11">
        <v>9.2302999999999997</v>
      </c>
    </row>
    <row r="34" spans="1:25" ht="15.75" x14ac:dyDescent="0.25">
      <c r="A34" s="1" t="s">
        <v>25</v>
      </c>
      <c r="B34" s="32">
        <v>44</v>
      </c>
      <c r="C34" s="32">
        <v>50.8</v>
      </c>
      <c r="D34" s="32">
        <v>35.799999999999997</v>
      </c>
      <c r="E34" s="11">
        <v>47.477899999999998</v>
      </c>
      <c r="F34" s="11">
        <v>52.898499999999999</v>
      </c>
      <c r="G34" s="11">
        <v>53.877400000000002</v>
      </c>
      <c r="H34" s="11">
        <v>64.099999999999994</v>
      </c>
      <c r="I34" s="11">
        <v>34.200000000000003</v>
      </c>
      <c r="J34" s="11">
        <v>27.196800000000003</v>
      </c>
      <c r="K34" s="32">
        <v>28.628900000000002</v>
      </c>
      <c r="L34" s="32">
        <v>30.191600000000001</v>
      </c>
      <c r="M34" s="11">
        <v>27.672699999999999</v>
      </c>
      <c r="N34" s="11">
        <v>29.611799999999999</v>
      </c>
      <c r="O34" s="33">
        <v>29.139200000000002</v>
      </c>
      <c r="P34" s="11">
        <v>34.299999999999997</v>
      </c>
      <c r="Q34" s="33">
        <v>25.155199999999997</v>
      </c>
      <c r="R34" s="11">
        <v>22.0807</v>
      </c>
      <c r="S34" s="11">
        <v>29.492537399999996</v>
      </c>
      <c r="T34" s="11">
        <v>30.1699594</v>
      </c>
      <c r="U34" s="11">
        <v>29.206540700000001</v>
      </c>
      <c r="V34" s="11">
        <v>13.186408999999999</v>
      </c>
      <c r="W34" s="11">
        <v>13.045144400000002</v>
      </c>
      <c r="X34" s="11">
        <v>12.183880099999998</v>
      </c>
      <c r="Y34" s="11">
        <v>12.325900000000001</v>
      </c>
    </row>
    <row r="35" spans="1:25" ht="15.75" x14ac:dyDescent="0.25">
      <c r="A35" s="1" t="s">
        <v>26</v>
      </c>
      <c r="B35" s="32">
        <v>9.6</v>
      </c>
      <c r="C35" s="32">
        <v>9.6</v>
      </c>
      <c r="D35" s="32">
        <v>8</v>
      </c>
      <c r="E35" s="11">
        <v>6.3483999999999998</v>
      </c>
      <c r="F35" s="11">
        <v>8.2721</v>
      </c>
      <c r="G35" s="11">
        <v>18.349700000000002</v>
      </c>
      <c r="H35" s="11">
        <v>6.2</v>
      </c>
      <c r="I35" s="11">
        <v>5.7</v>
      </c>
      <c r="J35" s="11">
        <v>5.3028000000000004</v>
      </c>
      <c r="K35" s="32">
        <v>4.652400000000001</v>
      </c>
      <c r="L35" s="32">
        <v>4.5348000000000006</v>
      </c>
      <c r="M35" s="11">
        <v>3.6318999999999999</v>
      </c>
      <c r="N35" s="11">
        <v>4.1597</v>
      </c>
      <c r="O35" s="33">
        <v>4.5116999999999994</v>
      </c>
      <c r="P35" s="11">
        <v>3.8054999999999999</v>
      </c>
      <c r="Q35" s="33">
        <v>3.4888000000000003</v>
      </c>
      <c r="R35" s="11">
        <v>3.2629000000000001</v>
      </c>
      <c r="S35" s="11">
        <v>3.4879821</v>
      </c>
      <c r="T35" s="11">
        <v>2.1738584999999997</v>
      </c>
      <c r="U35" s="11">
        <v>1.9994393999999998</v>
      </c>
      <c r="V35" s="11">
        <v>1.9868023000000004</v>
      </c>
      <c r="W35" s="11">
        <v>1.9102125000000001</v>
      </c>
      <c r="X35" s="11">
        <v>1.7494436999999998</v>
      </c>
      <c r="Y35" s="11">
        <v>1.9319000000000002</v>
      </c>
    </row>
    <row r="36" spans="1:25" ht="15.75" x14ac:dyDescent="0.25">
      <c r="A36" s="1" t="s">
        <v>27</v>
      </c>
      <c r="B36" s="32">
        <v>21.4</v>
      </c>
      <c r="C36" s="32">
        <v>20.8</v>
      </c>
      <c r="D36" s="32">
        <v>17.399999999999999</v>
      </c>
      <c r="E36" s="11">
        <v>19.087499999999999</v>
      </c>
      <c r="F36" s="11">
        <v>17.993400000000001</v>
      </c>
      <c r="G36" s="11">
        <v>21.773800000000001</v>
      </c>
      <c r="H36" s="11">
        <v>17</v>
      </c>
      <c r="I36" s="11">
        <v>16.399999999999999</v>
      </c>
      <c r="J36" s="11">
        <v>15.409600000000001</v>
      </c>
      <c r="K36" s="32">
        <v>10.391900000000001</v>
      </c>
      <c r="L36" s="32">
        <v>12.3118</v>
      </c>
      <c r="M36" s="11">
        <v>13.887499999999999</v>
      </c>
      <c r="N36" s="11">
        <v>14.3438</v>
      </c>
      <c r="O36" s="33">
        <v>14.972700000000001</v>
      </c>
      <c r="P36" s="11">
        <v>15.7286</v>
      </c>
      <c r="Q36" s="33">
        <v>16.673999999999999</v>
      </c>
      <c r="R36" s="11">
        <v>17.772400000000001</v>
      </c>
      <c r="S36" s="11">
        <v>18.514902500000002</v>
      </c>
      <c r="T36" s="11">
        <v>22.982171399999999</v>
      </c>
      <c r="U36" s="11">
        <v>25.346487699999997</v>
      </c>
      <c r="V36" s="11">
        <v>21.274618299999997</v>
      </c>
      <c r="W36" s="11">
        <v>18.608181999999999</v>
      </c>
      <c r="X36" s="11">
        <v>11.171563800000001</v>
      </c>
      <c r="Y36" s="11">
        <v>11.264799999999999</v>
      </c>
    </row>
    <row r="37" spans="1:25" ht="15.75" x14ac:dyDescent="0.25">
      <c r="A37" s="1" t="s">
        <v>28</v>
      </c>
      <c r="B37" s="32">
        <v>10</v>
      </c>
      <c r="C37" s="32">
        <v>10.8</v>
      </c>
      <c r="D37" s="32">
        <v>11</v>
      </c>
      <c r="E37" s="11">
        <v>11.3575</v>
      </c>
      <c r="F37" s="11">
        <v>8.172600000000001</v>
      </c>
      <c r="G37" s="11">
        <v>8.1577000000000002</v>
      </c>
      <c r="H37" s="11">
        <v>9.1</v>
      </c>
      <c r="I37" s="11">
        <v>8.3000000000000007</v>
      </c>
      <c r="J37" s="11">
        <v>8.2237999999999989</v>
      </c>
      <c r="K37" s="32">
        <v>6.1853999999999996</v>
      </c>
      <c r="L37" s="32">
        <v>7.1340000000000003</v>
      </c>
      <c r="M37" s="11">
        <v>7.6481000000000003</v>
      </c>
      <c r="N37" s="11">
        <v>7.5003000000000002</v>
      </c>
      <c r="O37" s="33">
        <v>6.1411000000000007</v>
      </c>
      <c r="P37" s="11">
        <v>6.3079999999999998</v>
      </c>
      <c r="Q37" s="33">
        <v>5.8907000000000007</v>
      </c>
      <c r="R37" s="11">
        <v>4.3426999999999998</v>
      </c>
      <c r="S37" s="11">
        <v>4.115577</v>
      </c>
      <c r="T37" s="11">
        <v>3.9295976000000001</v>
      </c>
      <c r="U37" s="11">
        <v>4.5281016000000003</v>
      </c>
      <c r="V37" s="11">
        <v>4.3129762000000005</v>
      </c>
      <c r="W37" s="11">
        <v>4.3959963000000002</v>
      </c>
      <c r="X37" s="11">
        <v>4.6385394</v>
      </c>
      <c r="Y37" s="11">
        <v>6.1018999999999997</v>
      </c>
    </row>
    <row r="38" spans="1:25" ht="18" x14ac:dyDescent="0.25">
      <c r="A38" s="1" t="s">
        <v>89</v>
      </c>
      <c r="B38" s="32">
        <v>31.7</v>
      </c>
      <c r="C38" s="32">
        <v>26.9</v>
      </c>
      <c r="D38" s="32">
        <v>21.2</v>
      </c>
      <c r="E38" s="11">
        <v>20.702900000000003</v>
      </c>
      <c r="F38" s="11">
        <v>26.466999999999999</v>
      </c>
      <c r="G38" s="11">
        <v>25.958699999999997</v>
      </c>
      <c r="H38" s="11">
        <v>37.6</v>
      </c>
      <c r="I38" s="11">
        <v>37.799999999999997</v>
      </c>
      <c r="J38" s="11">
        <v>43.549099999999996</v>
      </c>
      <c r="K38" s="32">
        <v>34.154300000000006</v>
      </c>
      <c r="L38" s="32">
        <v>30.661799999999999</v>
      </c>
      <c r="M38" s="11">
        <v>34.476500000000001</v>
      </c>
      <c r="N38" s="34" t="s">
        <v>96</v>
      </c>
      <c r="O38" s="33">
        <v>35.911700000000003</v>
      </c>
      <c r="P38" s="11">
        <v>26.370899999999999</v>
      </c>
      <c r="Q38" s="33">
        <v>32.549799999999998</v>
      </c>
      <c r="R38" s="11">
        <v>24.684999999999999</v>
      </c>
      <c r="S38" s="11">
        <v>19.415369999999999</v>
      </c>
      <c r="T38" s="11">
        <v>22.586525000000002</v>
      </c>
      <c r="U38" s="11">
        <v>23.324501200000004</v>
      </c>
      <c r="V38" s="11">
        <v>28.986995899999997</v>
      </c>
      <c r="W38" s="11">
        <v>39.355891799999995</v>
      </c>
      <c r="X38" s="11">
        <v>31.329791199999995</v>
      </c>
      <c r="Y38" s="11">
        <v>29.702599999999997</v>
      </c>
    </row>
    <row r="39" spans="1:25" ht="17.45" customHeight="1" x14ac:dyDescent="0.25">
      <c r="A39" s="8" t="s">
        <v>29</v>
      </c>
      <c r="B39" s="31">
        <v>265.79999999999995</v>
      </c>
      <c r="C39" s="31">
        <v>277.5</v>
      </c>
      <c r="D39" s="31">
        <v>282.29999999999995</v>
      </c>
      <c r="E39" s="31">
        <v>337.85199999999998</v>
      </c>
      <c r="F39" s="31">
        <v>286.44850000000002</v>
      </c>
      <c r="G39" s="31">
        <v>262.45350000000002</v>
      </c>
      <c r="H39" s="31">
        <v>265.8</v>
      </c>
      <c r="I39" s="31">
        <v>258</v>
      </c>
      <c r="J39" s="31">
        <v>213.35119999999998</v>
      </c>
      <c r="K39" s="31">
        <v>194.6</v>
      </c>
      <c r="L39" s="31">
        <v>200.0727</v>
      </c>
      <c r="M39" s="31">
        <v>202.66660000000002</v>
      </c>
      <c r="N39" s="31">
        <v>216.29159999999999</v>
      </c>
      <c r="O39" s="31">
        <v>216.73009999999999</v>
      </c>
      <c r="P39" s="31">
        <f>SUM(P40:P47)</f>
        <v>190.98200000000003</v>
      </c>
      <c r="Q39" s="31">
        <f>SUM(Q40:Q47)</f>
        <v>181.1147</v>
      </c>
      <c r="R39" s="12">
        <v>170.86879999999999</v>
      </c>
      <c r="S39" s="12">
        <v>158.36738319999998</v>
      </c>
      <c r="T39" s="12">
        <v>145.20695259999999</v>
      </c>
      <c r="U39" s="12">
        <v>146.50237570000002</v>
      </c>
      <c r="V39" s="12">
        <v>145.95419050000001</v>
      </c>
      <c r="W39" s="12">
        <v>152.4615968</v>
      </c>
      <c r="X39" s="12">
        <v>171.19964899999997</v>
      </c>
      <c r="Y39" s="12">
        <v>164.37979999999999</v>
      </c>
    </row>
    <row r="40" spans="1:25" ht="15.75" x14ac:dyDescent="0.25">
      <c r="A40" s="1" t="s">
        <v>87</v>
      </c>
      <c r="B40" s="32">
        <v>11.4</v>
      </c>
      <c r="C40" s="32">
        <v>11.6</v>
      </c>
      <c r="D40" s="32">
        <v>11.2</v>
      </c>
      <c r="E40" s="11">
        <v>9.9132000000000016</v>
      </c>
      <c r="F40" s="11">
        <v>12.9931</v>
      </c>
      <c r="G40" s="11">
        <v>14.730399999999999</v>
      </c>
      <c r="H40" s="11">
        <v>45.3</v>
      </c>
      <c r="I40" s="11">
        <v>17.7</v>
      </c>
      <c r="J40" s="11">
        <v>9.5106999999999982</v>
      </c>
      <c r="K40" s="11">
        <v>6</v>
      </c>
      <c r="L40" s="11">
        <v>6.335</v>
      </c>
      <c r="M40" s="11">
        <v>6.3704000000000001</v>
      </c>
      <c r="N40" s="11">
        <v>6.3062999999999994</v>
      </c>
      <c r="O40" s="33">
        <v>6.8075000000000001</v>
      </c>
      <c r="P40" s="11">
        <v>7.5228000000000002</v>
      </c>
      <c r="Q40" s="33">
        <v>6.8003</v>
      </c>
      <c r="R40" s="11">
        <v>7.4477000000000002</v>
      </c>
      <c r="S40" s="11">
        <v>6.3401350000000001</v>
      </c>
      <c r="T40" s="11">
        <v>5.1543104</v>
      </c>
      <c r="U40" s="11">
        <v>6.2804849000000003</v>
      </c>
      <c r="V40" s="11">
        <v>7.4116990999999999</v>
      </c>
      <c r="W40" s="11">
        <v>8.3709912000000006</v>
      </c>
      <c r="X40" s="11">
        <v>8.277387899999999</v>
      </c>
      <c r="Y40" s="11">
        <v>6.8525</v>
      </c>
    </row>
    <row r="41" spans="1:25" ht="15.75" x14ac:dyDescent="0.25">
      <c r="A41" s="1" t="s">
        <v>30</v>
      </c>
      <c r="B41" s="32">
        <v>5.0999999999999996</v>
      </c>
      <c r="C41" s="32">
        <v>5.8</v>
      </c>
      <c r="D41" s="32">
        <v>5.5</v>
      </c>
      <c r="E41" s="11">
        <v>5.3411999999999997</v>
      </c>
      <c r="F41" s="11">
        <v>4.4000000000000004</v>
      </c>
      <c r="G41" s="11">
        <v>4.4000000000000004</v>
      </c>
      <c r="H41" s="11">
        <v>4.5</v>
      </c>
      <c r="I41" s="11">
        <v>3.5</v>
      </c>
      <c r="J41" s="11">
        <v>3.3</v>
      </c>
      <c r="K41" s="11">
        <v>3.8</v>
      </c>
      <c r="L41" s="11">
        <v>1.9305999999999999</v>
      </c>
      <c r="M41" s="11">
        <v>1.8802999999999999</v>
      </c>
      <c r="N41" s="11">
        <v>1.8697000000000001</v>
      </c>
      <c r="O41" s="33">
        <v>1.5089999999999999</v>
      </c>
      <c r="P41" s="11">
        <v>1.2973000000000001</v>
      </c>
      <c r="Q41" s="33">
        <v>1.1722000000000001</v>
      </c>
      <c r="R41" s="11">
        <v>0.62739999999999996</v>
      </c>
      <c r="S41" s="11">
        <v>0.53291830000000007</v>
      </c>
      <c r="T41" s="11">
        <v>1.0233213000000001</v>
      </c>
      <c r="U41" s="11">
        <v>1.2913344</v>
      </c>
      <c r="V41" s="11">
        <v>1.0888518999999999</v>
      </c>
      <c r="W41" s="11">
        <v>0.39822879999999999</v>
      </c>
      <c r="X41" s="11">
        <v>0.39789139999999995</v>
      </c>
      <c r="Y41" s="11">
        <v>0.3553</v>
      </c>
    </row>
    <row r="42" spans="1:25" ht="15.75" x14ac:dyDescent="0.25">
      <c r="A42" s="5" t="s">
        <v>97</v>
      </c>
      <c r="B42" s="32"/>
      <c r="C42" s="32"/>
      <c r="D42" s="3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3"/>
      <c r="P42" s="11">
        <v>6.1716000000000006</v>
      </c>
      <c r="Q42" s="33">
        <v>4.9646999999999997</v>
      </c>
      <c r="R42" s="11">
        <v>3.5183999999999997</v>
      </c>
      <c r="S42" s="11">
        <v>8.6122283999999993</v>
      </c>
      <c r="T42" s="11">
        <v>7.1623789000000002</v>
      </c>
      <c r="U42" s="11">
        <v>7.8689967000000003</v>
      </c>
      <c r="V42" s="11">
        <v>7.3442522000000006</v>
      </c>
      <c r="W42" s="11">
        <v>8.2669461999999996</v>
      </c>
      <c r="X42" s="11">
        <v>10.051600000000001</v>
      </c>
      <c r="Y42" s="11">
        <v>9.4138000000000019</v>
      </c>
    </row>
    <row r="43" spans="1:25" ht="15.75" x14ac:dyDescent="0.25">
      <c r="A43" s="1" t="s">
        <v>31</v>
      </c>
      <c r="B43" s="32">
        <v>130.19999999999999</v>
      </c>
      <c r="C43" s="32">
        <v>129.69999999999999</v>
      </c>
      <c r="D43" s="32">
        <v>133.5</v>
      </c>
      <c r="E43" s="11">
        <v>168.3364</v>
      </c>
      <c r="F43" s="11">
        <v>112.9872</v>
      </c>
      <c r="G43" s="11">
        <v>99.086200000000005</v>
      </c>
      <c r="H43" s="11">
        <v>119.2</v>
      </c>
      <c r="I43" s="11">
        <v>144.6</v>
      </c>
      <c r="J43" s="11">
        <v>110.5445</v>
      </c>
      <c r="K43" s="11">
        <v>104.2</v>
      </c>
      <c r="L43" s="11">
        <v>112.90310000000001</v>
      </c>
      <c r="M43" s="11">
        <v>112.29480000000001</v>
      </c>
      <c r="N43" s="11">
        <v>121.5693</v>
      </c>
      <c r="O43" s="33">
        <v>119.72529999999999</v>
      </c>
      <c r="P43" s="11">
        <v>88.275700000000001</v>
      </c>
      <c r="Q43" s="33">
        <v>84.629099999999994</v>
      </c>
      <c r="R43" s="11">
        <v>78.836100000000002</v>
      </c>
      <c r="S43" s="11">
        <v>69.441296300000005</v>
      </c>
      <c r="T43" s="11">
        <v>64.656882799999991</v>
      </c>
      <c r="U43" s="11">
        <v>67.51980970000001</v>
      </c>
      <c r="V43" s="11">
        <v>63.477573100000008</v>
      </c>
      <c r="W43" s="11">
        <v>68.846631899999991</v>
      </c>
      <c r="X43" s="11">
        <v>77.514711000000005</v>
      </c>
      <c r="Y43" s="11">
        <v>79.316999999999993</v>
      </c>
    </row>
    <row r="44" spans="1:25" ht="15.75" x14ac:dyDescent="0.25">
      <c r="A44" s="1" t="s">
        <v>32</v>
      </c>
      <c r="B44" s="32">
        <v>8.6</v>
      </c>
      <c r="C44" s="32">
        <v>7.5</v>
      </c>
      <c r="D44" s="32">
        <v>9</v>
      </c>
      <c r="E44" s="11">
        <v>10.6317</v>
      </c>
      <c r="F44" s="11">
        <v>10.0395</v>
      </c>
      <c r="G44" s="11">
        <v>7.9018000000000006</v>
      </c>
      <c r="H44" s="11">
        <v>7.7</v>
      </c>
      <c r="I44" s="11">
        <v>7.7</v>
      </c>
      <c r="J44" s="11">
        <v>6.8558000000000003</v>
      </c>
      <c r="K44" s="11">
        <v>5.8</v>
      </c>
      <c r="L44" s="11">
        <v>5.0016000000000007</v>
      </c>
      <c r="M44" s="11">
        <v>5.8083999999999998</v>
      </c>
      <c r="N44" s="11">
        <v>5.3161000000000005</v>
      </c>
      <c r="O44" s="33">
        <v>5.3564999999999996</v>
      </c>
      <c r="P44" s="11">
        <v>6.3266999999999998</v>
      </c>
      <c r="Q44" s="33">
        <v>4.9430999999999994</v>
      </c>
      <c r="R44" s="11">
        <v>4.3231999999999999</v>
      </c>
      <c r="S44" s="11">
        <v>3.5045637000000003</v>
      </c>
      <c r="T44" s="11">
        <v>2.6284081000000001</v>
      </c>
      <c r="U44" s="11">
        <v>3.7532222999999996</v>
      </c>
      <c r="V44" s="11">
        <v>3.1751462999999998</v>
      </c>
      <c r="W44" s="11">
        <v>1.9907961000000001</v>
      </c>
      <c r="X44" s="11">
        <v>2.1314088999999998</v>
      </c>
      <c r="Y44" s="11">
        <v>2.1019000000000001</v>
      </c>
    </row>
    <row r="45" spans="1:25" ht="15.75" x14ac:dyDescent="0.25">
      <c r="A45" s="1" t="s">
        <v>33</v>
      </c>
      <c r="B45" s="32">
        <v>27.4</v>
      </c>
      <c r="C45" s="32">
        <v>24.2</v>
      </c>
      <c r="D45" s="32">
        <v>23.7</v>
      </c>
      <c r="E45" s="11">
        <v>24.628799999999998</v>
      </c>
      <c r="F45" s="11">
        <v>25.372700000000002</v>
      </c>
      <c r="G45" s="11">
        <v>22.706300000000002</v>
      </c>
      <c r="H45" s="11">
        <v>22.3</v>
      </c>
      <c r="I45" s="11">
        <v>19.8</v>
      </c>
      <c r="J45" s="11">
        <v>21.271900000000002</v>
      </c>
      <c r="K45" s="11">
        <v>14.7</v>
      </c>
      <c r="L45" s="11">
        <v>15.0318</v>
      </c>
      <c r="M45" s="11">
        <v>18.5793</v>
      </c>
      <c r="N45" s="11">
        <v>21.173500000000001</v>
      </c>
      <c r="O45" s="33">
        <v>21.8903</v>
      </c>
      <c r="P45" s="11">
        <v>20.336200000000002</v>
      </c>
      <c r="Q45" s="33">
        <v>17.889399999999998</v>
      </c>
      <c r="R45" s="11">
        <v>15.440199999999999</v>
      </c>
      <c r="S45" s="11">
        <v>14.9483947</v>
      </c>
      <c r="T45" s="11">
        <v>14.432281999999999</v>
      </c>
      <c r="U45" s="11">
        <v>12.5641166</v>
      </c>
      <c r="V45" s="11">
        <v>11.929922300000001</v>
      </c>
      <c r="W45" s="11">
        <v>15.047151100000001</v>
      </c>
      <c r="X45" s="11">
        <v>15.628388599999999</v>
      </c>
      <c r="Y45" s="11">
        <v>13.194000000000001</v>
      </c>
    </row>
    <row r="46" spans="1:25" ht="15.75" x14ac:dyDescent="0.25">
      <c r="A46" s="1" t="s">
        <v>34</v>
      </c>
      <c r="B46" s="32">
        <v>83.1</v>
      </c>
      <c r="C46" s="32">
        <v>98.7</v>
      </c>
      <c r="D46" s="32">
        <v>99.4</v>
      </c>
      <c r="E46" s="11">
        <v>119.00069999999999</v>
      </c>
      <c r="F46" s="11">
        <v>120.65600000000001</v>
      </c>
      <c r="G46" s="11">
        <v>113.6288</v>
      </c>
      <c r="H46" s="11">
        <v>66.8</v>
      </c>
      <c r="I46" s="11">
        <v>64.7</v>
      </c>
      <c r="J46" s="11">
        <v>61.868299999999998</v>
      </c>
      <c r="K46" s="11">
        <v>60.1</v>
      </c>
      <c r="L46" s="11">
        <v>58.870600000000003</v>
      </c>
      <c r="M46" s="11">
        <v>57.733400000000003</v>
      </c>
      <c r="N46" s="11">
        <v>60.056699999999999</v>
      </c>
      <c r="O46" s="33">
        <v>61.441499999999998</v>
      </c>
      <c r="P46" s="11">
        <v>60.251700000000007</v>
      </c>
      <c r="Q46" s="33">
        <v>60.0075</v>
      </c>
      <c r="R46" s="11">
        <v>60.361400000000003</v>
      </c>
      <c r="S46" s="11">
        <v>54.552826200000005</v>
      </c>
      <c r="T46" s="11">
        <v>49.164468900000003</v>
      </c>
      <c r="U46" s="11">
        <v>46.619987100000003</v>
      </c>
      <c r="V46" s="11">
        <v>50.8438807</v>
      </c>
      <c r="W46" s="11">
        <v>48.908551700000011</v>
      </c>
      <c r="X46" s="11">
        <v>56.282361100000003</v>
      </c>
      <c r="Y46" s="11">
        <v>52.153500000000001</v>
      </c>
    </row>
    <row r="47" spans="1:25" ht="15.75" x14ac:dyDescent="0.25">
      <c r="A47" s="5" t="s">
        <v>90</v>
      </c>
      <c r="B47" s="32"/>
      <c r="C47" s="32"/>
      <c r="D47" s="3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3"/>
      <c r="P47" s="11">
        <v>0.8</v>
      </c>
      <c r="Q47" s="33">
        <v>0.70840000000000014</v>
      </c>
      <c r="R47" s="11">
        <v>0.31439999999999996</v>
      </c>
      <c r="S47" s="11">
        <v>0.43502059999999998</v>
      </c>
      <c r="T47" s="11">
        <v>0.9849002</v>
      </c>
      <c r="U47" s="11">
        <v>0.60442399999999996</v>
      </c>
      <c r="V47" s="11">
        <v>0.6828649</v>
      </c>
      <c r="W47" s="11">
        <v>0.63229979999999997</v>
      </c>
      <c r="X47" s="11">
        <v>0.91590009999999999</v>
      </c>
      <c r="Y47" s="11">
        <v>0.99170000000000003</v>
      </c>
    </row>
    <row r="48" spans="1:25" ht="20.45" customHeight="1" x14ac:dyDescent="0.25">
      <c r="A48" s="8" t="s">
        <v>35</v>
      </c>
      <c r="B48" s="31">
        <v>75.900000000000006</v>
      </c>
      <c r="C48" s="31">
        <v>77.02</v>
      </c>
      <c r="D48" s="31">
        <v>83.800000000000011</v>
      </c>
      <c r="E48" s="31">
        <v>110.3943</v>
      </c>
      <c r="F48" s="31">
        <v>104.1606</v>
      </c>
      <c r="G48" s="31">
        <v>187.13679999999999</v>
      </c>
      <c r="H48" s="31">
        <v>171.3</v>
      </c>
      <c r="I48" s="31">
        <v>98.8</v>
      </c>
      <c r="J48" s="31">
        <v>98.440500000000014</v>
      </c>
      <c r="K48" s="31">
        <v>80.899999999999991</v>
      </c>
      <c r="L48" s="31">
        <v>75.221999999999994</v>
      </c>
      <c r="M48" s="31">
        <v>78.047300000000007</v>
      </c>
      <c r="N48" s="31">
        <v>81.959600000000009</v>
      </c>
      <c r="O48" s="31">
        <v>76.900000000000006</v>
      </c>
      <c r="P48" s="31">
        <v>71.3</v>
      </c>
      <c r="Q48" s="31">
        <f>SUM(Q49:Q55)</f>
        <v>54.342800000000004</v>
      </c>
      <c r="R48" s="12">
        <v>52.267499999999998</v>
      </c>
      <c r="S48" s="12">
        <v>48.637474299999994</v>
      </c>
      <c r="T48" s="12">
        <v>48.628110700000008</v>
      </c>
      <c r="U48" s="12">
        <v>41.793794200000001</v>
      </c>
      <c r="V48" s="12">
        <v>33.636471100000001</v>
      </c>
      <c r="W48" s="12">
        <v>34.1</v>
      </c>
      <c r="X48" s="12">
        <v>38.602979500000004</v>
      </c>
      <c r="Y48" s="12">
        <v>36.694900000000004</v>
      </c>
    </row>
    <row r="49" spans="1:25" ht="15.75" x14ac:dyDescent="0.25">
      <c r="A49" s="1" t="s">
        <v>36</v>
      </c>
      <c r="B49" s="32">
        <v>10.199999999999999</v>
      </c>
      <c r="C49" s="32">
        <v>10.8</v>
      </c>
      <c r="D49" s="32">
        <v>7.4</v>
      </c>
      <c r="E49" s="11">
        <v>22.183900000000001</v>
      </c>
      <c r="F49" s="11">
        <v>17.658799999999999</v>
      </c>
      <c r="G49" s="11">
        <v>8.1971000000000007</v>
      </c>
      <c r="H49" s="11">
        <v>9.1</v>
      </c>
      <c r="I49" s="11">
        <v>9.3000000000000007</v>
      </c>
      <c r="J49" s="11">
        <v>10.748900000000001</v>
      </c>
      <c r="K49" s="11">
        <v>8.4</v>
      </c>
      <c r="L49" s="11">
        <v>8.0637999999999987</v>
      </c>
      <c r="M49" s="11">
        <v>6.6017000000000001</v>
      </c>
      <c r="N49" s="11">
        <v>9.3224</v>
      </c>
      <c r="O49" s="33">
        <v>8.5876999999999999</v>
      </c>
      <c r="P49" s="11">
        <v>6.9106999999999994</v>
      </c>
      <c r="Q49" s="33">
        <v>3.4424999999999999</v>
      </c>
      <c r="R49" s="11">
        <v>4.1835999999999993</v>
      </c>
      <c r="S49" s="11">
        <v>5.3594122999999998</v>
      </c>
      <c r="T49" s="11">
        <v>9.0045915999999995</v>
      </c>
      <c r="U49" s="11">
        <v>4.4272663999999997</v>
      </c>
      <c r="V49" s="11">
        <v>3.3788692</v>
      </c>
      <c r="W49" s="11">
        <v>1.5618786</v>
      </c>
      <c r="X49" s="11">
        <v>4.0421069000000003</v>
      </c>
      <c r="Y49" s="11">
        <v>3.9051</v>
      </c>
    </row>
    <row r="50" spans="1:25" ht="15.75" x14ac:dyDescent="0.25">
      <c r="A50" s="1" t="s">
        <v>37</v>
      </c>
      <c r="B50" s="32">
        <v>1.8</v>
      </c>
      <c r="C50" s="32">
        <v>0.02</v>
      </c>
      <c r="D50" s="32">
        <v>1.4</v>
      </c>
      <c r="E50" s="11">
        <v>2.1848000000000001</v>
      </c>
      <c r="F50" s="11">
        <v>0.4</v>
      </c>
      <c r="G50" s="11">
        <v>0.5</v>
      </c>
      <c r="H50" s="11">
        <v>2.6</v>
      </c>
      <c r="I50" s="11">
        <v>1.8</v>
      </c>
      <c r="J50" s="11">
        <v>1.6608000000000001</v>
      </c>
      <c r="K50" s="11">
        <v>1.2</v>
      </c>
      <c r="L50" s="11">
        <v>0.68600000000000005</v>
      </c>
      <c r="M50" s="11">
        <v>0.7752</v>
      </c>
      <c r="N50" s="11">
        <v>0.34360000000000002</v>
      </c>
      <c r="O50" s="33">
        <v>0.51619999999999999</v>
      </c>
      <c r="P50" s="11">
        <v>1.8269000000000002</v>
      </c>
      <c r="Q50" s="33">
        <v>2.1311</v>
      </c>
      <c r="R50" s="11">
        <v>0.1724</v>
      </c>
      <c r="S50" s="11">
        <v>0.24024579999999998</v>
      </c>
      <c r="T50" s="11">
        <v>1.0950184999999999</v>
      </c>
      <c r="U50" s="11">
        <v>1.0534209999999999</v>
      </c>
      <c r="V50" s="11">
        <v>0.79131850000000004</v>
      </c>
      <c r="W50" s="11">
        <v>0.70025959999999998</v>
      </c>
      <c r="X50" s="11">
        <v>0.68099489999999996</v>
      </c>
      <c r="Y50" s="11">
        <v>0.55149999999999999</v>
      </c>
    </row>
    <row r="51" spans="1:25" ht="15.75" x14ac:dyDescent="0.25">
      <c r="A51" s="2" t="s">
        <v>38</v>
      </c>
      <c r="B51" s="32">
        <v>8.4</v>
      </c>
      <c r="C51" s="32">
        <v>8.4</v>
      </c>
      <c r="D51" s="32">
        <v>8.4</v>
      </c>
      <c r="E51" s="11">
        <v>7.2095000000000002</v>
      </c>
      <c r="F51" s="11">
        <v>6</v>
      </c>
      <c r="G51" s="11">
        <v>4.8</v>
      </c>
      <c r="H51" s="11">
        <v>5.2</v>
      </c>
      <c r="I51" s="11">
        <v>5</v>
      </c>
      <c r="J51" s="11">
        <v>5</v>
      </c>
      <c r="K51" s="11">
        <v>4</v>
      </c>
      <c r="L51" s="11">
        <v>4.3769</v>
      </c>
      <c r="M51" s="11">
        <v>3.7533000000000003</v>
      </c>
      <c r="N51" s="11">
        <v>2.4199000000000002</v>
      </c>
      <c r="O51" s="33">
        <v>2.2283999999999997</v>
      </c>
      <c r="P51" s="11">
        <v>1.5022</v>
      </c>
      <c r="Q51" s="33">
        <v>1.3567</v>
      </c>
      <c r="R51" s="11">
        <v>1.1359000000000001</v>
      </c>
      <c r="S51" s="11">
        <v>1.1077511999999998</v>
      </c>
      <c r="T51" s="11">
        <v>1.1389517</v>
      </c>
      <c r="U51" s="11">
        <v>1.1239132000000001</v>
      </c>
      <c r="V51" s="11">
        <v>0.8836984</v>
      </c>
      <c r="W51" s="11">
        <v>0.6</v>
      </c>
      <c r="X51" s="11">
        <v>0.32585170000000008</v>
      </c>
      <c r="Y51" s="11">
        <v>0.45200000000000001</v>
      </c>
    </row>
    <row r="52" spans="1:25" ht="15.75" x14ac:dyDescent="0.25">
      <c r="A52" s="1" t="s">
        <v>39</v>
      </c>
      <c r="B52" s="32">
        <v>4.5</v>
      </c>
      <c r="C52" s="32">
        <v>3.4</v>
      </c>
      <c r="D52" s="32">
        <v>3.9</v>
      </c>
      <c r="E52" s="11">
        <v>3.2696000000000001</v>
      </c>
      <c r="F52" s="11">
        <v>2.6</v>
      </c>
      <c r="G52" s="11">
        <v>2.9</v>
      </c>
      <c r="H52" s="11">
        <v>2.9</v>
      </c>
      <c r="I52" s="11">
        <v>3</v>
      </c>
      <c r="J52" s="11">
        <v>2.8</v>
      </c>
      <c r="K52" s="11">
        <v>2.2999999999999998</v>
      </c>
      <c r="L52" s="11">
        <v>2.2256</v>
      </c>
      <c r="M52" s="11">
        <v>2.3054000000000001</v>
      </c>
      <c r="N52" s="11">
        <v>4.2035</v>
      </c>
      <c r="O52" s="33">
        <v>5.1512000000000011</v>
      </c>
      <c r="P52" s="11">
        <v>3.0259999999999998</v>
      </c>
      <c r="Q52" s="33">
        <v>2.9969999999999999</v>
      </c>
      <c r="R52" s="11">
        <v>2.9476000000000004</v>
      </c>
      <c r="S52" s="11">
        <v>2.6965224999999999</v>
      </c>
      <c r="T52" s="11">
        <v>2.7595275000000004</v>
      </c>
      <c r="U52" s="11">
        <v>2.2656453000000001</v>
      </c>
      <c r="V52" s="11">
        <v>2.0951541000000002</v>
      </c>
      <c r="W52" s="11">
        <v>2.0270098999999999</v>
      </c>
      <c r="X52" s="11">
        <v>2.2926286</v>
      </c>
      <c r="Y52" s="11">
        <v>2.0671999999999997</v>
      </c>
    </row>
    <row r="53" spans="1:25" ht="31.5" x14ac:dyDescent="0.25">
      <c r="A53" s="2" t="s">
        <v>40</v>
      </c>
      <c r="B53" s="32">
        <v>5.9</v>
      </c>
      <c r="C53" s="32">
        <v>8.1</v>
      </c>
      <c r="D53" s="32">
        <v>6</v>
      </c>
      <c r="E53" s="11">
        <v>6.3486000000000002</v>
      </c>
      <c r="F53" s="11">
        <v>13.6</v>
      </c>
      <c r="G53" s="11">
        <v>6.8</v>
      </c>
      <c r="H53" s="11">
        <v>12.4</v>
      </c>
      <c r="I53" s="11">
        <v>9</v>
      </c>
      <c r="J53" s="11">
        <v>6.7</v>
      </c>
      <c r="K53" s="11">
        <v>6.8</v>
      </c>
      <c r="L53" s="11">
        <v>4.3620000000000001</v>
      </c>
      <c r="M53" s="11">
        <v>4.2240000000000002</v>
      </c>
      <c r="N53" s="11">
        <v>4.0031999999999996</v>
      </c>
      <c r="O53" s="33">
        <v>3.8649</v>
      </c>
      <c r="P53" s="11">
        <v>3.8207000000000004</v>
      </c>
      <c r="Q53" s="33">
        <v>2.1143000000000001</v>
      </c>
      <c r="R53" s="11">
        <v>1.6798999999999999</v>
      </c>
      <c r="S53" s="11">
        <v>1.1848780999999999</v>
      </c>
      <c r="T53" s="11">
        <v>1.2446041999999999</v>
      </c>
      <c r="U53" s="11">
        <v>1.2421439999999999</v>
      </c>
      <c r="V53" s="11">
        <v>0.74569780000000019</v>
      </c>
      <c r="W53" s="11">
        <v>0.73137709999999989</v>
      </c>
      <c r="X53" s="11">
        <v>0.42502640000000003</v>
      </c>
      <c r="Y53" s="11">
        <v>0.45580000000000004</v>
      </c>
    </row>
    <row r="54" spans="1:25" ht="15.75" x14ac:dyDescent="0.25">
      <c r="A54" s="1" t="s">
        <v>41</v>
      </c>
      <c r="B54" s="32" t="s">
        <v>0</v>
      </c>
      <c r="C54" s="32" t="s">
        <v>0</v>
      </c>
      <c r="D54" s="32" t="s">
        <v>0</v>
      </c>
      <c r="E54" s="11">
        <v>19.735499999999998</v>
      </c>
      <c r="F54" s="11">
        <v>17.399999999999999</v>
      </c>
      <c r="G54" s="11">
        <v>121.5</v>
      </c>
      <c r="H54" s="11">
        <v>79.400000000000006</v>
      </c>
      <c r="I54" s="11">
        <v>31.7</v>
      </c>
      <c r="J54" s="11">
        <v>36.1</v>
      </c>
      <c r="K54" s="11">
        <v>22.4</v>
      </c>
      <c r="L54" s="11">
        <v>20.523899999999998</v>
      </c>
      <c r="M54" s="11">
        <v>24.445900000000002</v>
      </c>
      <c r="N54" s="11">
        <v>21.202900000000003</v>
      </c>
      <c r="O54" s="33">
        <v>21.7758</v>
      </c>
      <c r="P54" s="11">
        <v>13.3573</v>
      </c>
      <c r="Q54" s="33">
        <v>9.5383000000000013</v>
      </c>
      <c r="R54" s="11">
        <v>11.6485</v>
      </c>
      <c r="S54" s="11">
        <v>9.7185546999999985</v>
      </c>
      <c r="T54" s="11">
        <v>8.5727317999999997</v>
      </c>
      <c r="U54" s="11">
        <v>7.4618815999999999</v>
      </c>
      <c r="V54" s="11">
        <v>5.4097115999999996</v>
      </c>
      <c r="W54" s="11">
        <v>6.379022599999999</v>
      </c>
      <c r="X54" s="11">
        <v>6.0934435999999996</v>
      </c>
      <c r="Y54" s="11">
        <v>5.7980999999999998</v>
      </c>
    </row>
    <row r="55" spans="1:25" ht="15.75" x14ac:dyDescent="0.25">
      <c r="A55" s="1" t="s">
        <v>42</v>
      </c>
      <c r="B55" s="32">
        <v>45.1</v>
      </c>
      <c r="C55" s="32">
        <v>46.3</v>
      </c>
      <c r="D55" s="32">
        <v>56.7</v>
      </c>
      <c r="E55" s="11">
        <v>49.462400000000002</v>
      </c>
      <c r="F55" s="11">
        <v>46.501800000000003</v>
      </c>
      <c r="G55" s="11">
        <v>42.439700000000002</v>
      </c>
      <c r="H55" s="11">
        <v>59.7</v>
      </c>
      <c r="I55" s="11">
        <v>39</v>
      </c>
      <c r="J55" s="11">
        <v>35.430800000000005</v>
      </c>
      <c r="K55" s="11">
        <v>35.799999999999997</v>
      </c>
      <c r="L55" s="11">
        <v>34.983799999999995</v>
      </c>
      <c r="M55" s="11">
        <v>35.941800000000001</v>
      </c>
      <c r="N55" s="11">
        <v>40.464100000000002</v>
      </c>
      <c r="O55" s="33">
        <v>34.811</v>
      </c>
      <c r="P55" s="11">
        <v>40.949400000000004</v>
      </c>
      <c r="Q55" s="33">
        <v>32.762900000000002</v>
      </c>
      <c r="R55" s="11">
        <v>30.499600000000001</v>
      </c>
      <c r="S55" s="11">
        <v>28.330109699999998</v>
      </c>
      <c r="T55" s="11">
        <v>24.812685399999999</v>
      </c>
      <c r="U55" s="11">
        <v>24.219522700000002</v>
      </c>
      <c r="V55" s="11">
        <v>20.3320215</v>
      </c>
      <c r="W55" s="11">
        <v>22.083286100000002</v>
      </c>
      <c r="X55" s="11">
        <v>24.742927399999999</v>
      </c>
      <c r="Y55" s="11">
        <v>23.465199999999999</v>
      </c>
    </row>
    <row r="56" spans="1:25" ht="31.5" x14ac:dyDescent="0.25">
      <c r="A56" s="9" t="s">
        <v>43</v>
      </c>
      <c r="B56" s="31">
        <v>642.80000000000007</v>
      </c>
      <c r="C56" s="31">
        <v>636.30000000000018</v>
      </c>
      <c r="D56" s="31">
        <v>568.19999999999993</v>
      </c>
      <c r="E56" s="31">
        <v>658.48699999999997</v>
      </c>
      <c r="F56" s="31">
        <v>639.99810000000002</v>
      </c>
      <c r="G56" s="31">
        <v>638.25170000000003</v>
      </c>
      <c r="H56" s="31">
        <v>676.69999999999993</v>
      </c>
      <c r="I56" s="31">
        <v>662.59999999999991</v>
      </c>
      <c r="J56" s="31">
        <v>600.15949999999998</v>
      </c>
      <c r="K56" s="31">
        <v>464.01670000000001</v>
      </c>
      <c r="L56" s="31">
        <v>392.51839999999993</v>
      </c>
      <c r="M56" s="31">
        <v>407.90089999999998</v>
      </c>
      <c r="N56" s="31">
        <v>432.01650000000001</v>
      </c>
      <c r="O56" s="31">
        <v>420.2127999999999</v>
      </c>
      <c r="P56" s="31">
        <v>399.1</v>
      </c>
      <c r="Q56" s="31">
        <v>367.2</v>
      </c>
      <c r="R56" s="12">
        <v>327.40839999999997</v>
      </c>
      <c r="S56" s="12">
        <v>329.54328100000004</v>
      </c>
      <c r="T56" s="12">
        <v>318.36165460000001</v>
      </c>
      <c r="U56" s="12">
        <v>312.53821719999996</v>
      </c>
      <c r="V56" s="12">
        <v>294.78853390000006</v>
      </c>
      <c r="W56" s="12">
        <v>292.29454429999998</v>
      </c>
      <c r="X56" s="12">
        <v>310.92632650000002</v>
      </c>
      <c r="Y56" s="12">
        <v>305.91059999999999</v>
      </c>
    </row>
    <row r="57" spans="1:25" ht="15.75" x14ac:dyDescent="0.25">
      <c r="A57" s="1" t="s">
        <v>44</v>
      </c>
      <c r="B57" s="32">
        <v>130.4</v>
      </c>
      <c r="C57" s="32">
        <v>124.3</v>
      </c>
      <c r="D57" s="32">
        <v>99.4</v>
      </c>
      <c r="E57" s="11">
        <v>102.6159</v>
      </c>
      <c r="F57" s="11">
        <v>86.559699999999992</v>
      </c>
      <c r="G57" s="11">
        <v>91.925499999999985</v>
      </c>
      <c r="H57" s="11">
        <v>100.7</v>
      </c>
      <c r="I57" s="11">
        <v>93.1</v>
      </c>
      <c r="J57" s="11">
        <v>97.964699999999993</v>
      </c>
      <c r="K57" s="32">
        <v>70.816200000000009</v>
      </c>
      <c r="L57" s="32">
        <v>47.883499999999998</v>
      </c>
      <c r="M57" s="11">
        <v>50.864199999999997</v>
      </c>
      <c r="N57" s="11">
        <v>62.2149</v>
      </c>
      <c r="O57" s="33">
        <v>62.287399999999998</v>
      </c>
      <c r="P57" s="11">
        <v>63.003999999999998</v>
      </c>
      <c r="Q57" s="33">
        <v>44.581800000000001</v>
      </c>
      <c r="R57" s="11">
        <v>41.170699999999997</v>
      </c>
      <c r="S57" s="11">
        <v>43.144755799999999</v>
      </c>
      <c r="T57" s="11">
        <v>40.235044500000001</v>
      </c>
      <c r="U57" s="11">
        <v>41.559736700000002</v>
      </c>
      <c r="V57" s="11">
        <v>43.7373865</v>
      </c>
      <c r="W57" s="11">
        <v>45.393199500000001</v>
      </c>
      <c r="X57" s="11">
        <v>46.169853099999997</v>
      </c>
      <c r="Y57" s="11">
        <v>42.422899999999998</v>
      </c>
    </row>
    <row r="58" spans="1:25" ht="15.75" x14ac:dyDescent="0.25">
      <c r="A58" s="1" t="s">
        <v>85</v>
      </c>
      <c r="B58" s="32">
        <v>20.7</v>
      </c>
      <c r="C58" s="32">
        <v>12.6</v>
      </c>
      <c r="D58" s="32">
        <v>10.7</v>
      </c>
      <c r="E58" s="11">
        <v>13.8559</v>
      </c>
      <c r="F58" s="11">
        <v>11.4429</v>
      </c>
      <c r="G58" s="11">
        <v>11.5692</v>
      </c>
      <c r="H58" s="11">
        <v>8.8000000000000007</v>
      </c>
      <c r="I58" s="11">
        <v>9.1</v>
      </c>
      <c r="J58" s="11">
        <v>7.4692999999999996</v>
      </c>
      <c r="K58" s="32">
        <v>5.1133000000000006</v>
      </c>
      <c r="L58" s="32">
        <v>4.7898000000000005</v>
      </c>
      <c r="M58" s="11">
        <v>6.2633000000000001</v>
      </c>
      <c r="N58" s="11">
        <v>7.4523999999999999</v>
      </c>
      <c r="O58" s="33">
        <v>6.9124999999999996</v>
      </c>
      <c r="P58" s="11">
        <v>7.9802000000000008</v>
      </c>
      <c r="Q58" s="33">
        <v>7.7065000000000001</v>
      </c>
      <c r="R58" s="11">
        <v>6.6670999999999996</v>
      </c>
      <c r="S58" s="11">
        <v>6.7317346999999996</v>
      </c>
      <c r="T58" s="11">
        <v>7.0990548000000002</v>
      </c>
      <c r="U58" s="11">
        <v>7.2628054000000004</v>
      </c>
      <c r="V58" s="11">
        <v>6.633293000000001</v>
      </c>
      <c r="W58" s="11">
        <v>7.3020871999999999</v>
      </c>
      <c r="X58" s="11">
        <v>6.7496720000000003</v>
      </c>
      <c r="Y58" s="11">
        <v>6.4984000000000002</v>
      </c>
    </row>
    <row r="59" spans="1:25" ht="15.75" x14ac:dyDescent="0.25">
      <c r="A59" s="1" t="s">
        <v>45</v>
      </c>
      <c r="B59" s="32">
        <v>10</v>
      </c>
      <c r="C59" s="32">
        <v>15.5</v>
      </c>
      <c r="D59" s="32">
        <v>16.3</v>
      </c>
      <c r="E59" s="11">
        <v>15.9527</v>
      </c>
      <c r="F59" s="11">
        <v>34.322400000000002</v>
      </c>
      <c r="G59" s="11">
        <v>16.561900000000001</v>
      </c>
      <c r="H59" s="11">
        <v>35.9</v>
      </c>
      <c r="I59" s="11">
        <v>32.5</v>
      </c>
      <c r="J59" s="11">
        <v>20.380899999999997</v>
      </c>
      <c r="K59" s="32">
        <v>19.329100000000004</v>
      </c>
      <c r="L59" s="32">
        <v>16.6418</v>
      </c>
      <c r="M59" s="11">
        <v>21.615500000000001</v>
      </c>
      <c r="N59" s="11">
        <v>25.002400000000002</v>
      </c>
      <c r="O59" s="33">
        <v>28.626300000000004</v>
      </c>
      <c r="P59" s="11">
        <v>24.663900000000002</v>
      </c>
      <c r="Q59" s="33">
        <v>22.287199999999999</v>
      </c>
      <c r="R59" s="11">
        <v>21.325899999999997</v>
      </c>
      <c r="S59" s="11">
        <v>20.712084399999998</v>
      </c>
      <c r="T59" s="11">
        <v>19.5616983</v>
      </c>
      <c r="U59" s="11">
        <v>16.137188900000002</v>
      </c>
      <c r="V59" s="11">
        <v>16.445451899999998</v>
      </c>
      <c r="W59" s="11">
        <v>17.140993099999999</v>
      </c>
      <c r="X59" s="11">
        <v>15.5020778</v>
      </c>
      <c r="Y59" s="11">
        <v>16.332799999999999</v>
      </c>
    </row>
    <row r="60" spans="1:25" ht="15.75" x14ac:dyDescent="0.25">
      <c r="A60" s="1" t="s">
        <v>88</v>
      </c>
      <c r="B60" s="32">
        <v>99.2</v>
      </c>
      <c r="C60" s="32">
        <v>95.1</v>
      </c>
      <c r="D60" s="32">
        <v>97.8</v>
      </c>
      <c r="E60" s="11">
        <v>99.493300000000005</v>
      </c>
      <c r="F60" s="11">
        <v>98.673600000000008</v>
      </c>
      <c r="G60" s="11">
        <v>100.69160000000001</v>
      </c>
      <c r="H60" s="11">
        <v>116.7</v>
      </c>
      <c r="I60" s="11">
        <v>114.4</v>
      </c>
      <c r="J60" s="11">
        <v>96.457299999999989</v>
      </c>
      <c r="K60" s="32">
        <v>82.506599999999992</v>
      </c>
      <c r="L60" s="32">
        <v>78.313599999999994</v>
      </c>
      <c r="M60" s="11">
        <v>89.071799999999996</v>
      </c>
      <c r="N60" s="11">
        <v>88.131599999999992</v>
      </c>
      <c r="O60" s="33">
        <v>86.836100000000002</v>
      </c>
      <c r="P60" s="11">
        <v>75.302700000000002</v>
      </c>
      <c r="Q60" s="33">
        <v>67.565300000000008</v>
      </c>
      <c r="R60" s="11">
        <v>68.121800000000007</v>
      </c>
      <c r="S60" s="11">
        <v>67.454467800000003</v>
      </c>
      <c r="T60" s="11">
        <v>68.193750100000003</v>
      </c>
      <c r="U60" s="11">
        <v>65.426703000000003</v>
      </c>
      <c r="V60" s="11">
        <v>68.523118200000013</v>
      </c>
      <c r="W60" s="11">
        <v>59.742245799999999</v>
      </c>
      <c r="X60" s="11">
        <v>72.025166099999993</v>
      </c>
      <c r="Y60" s="11">
        <v>71.453000000000003</v>
      </c>
    </row>
    <row r="61" spans="1:25" ht="15.75" x14ac:dyDescent="0.25">
      <c r="A61" s="1" t="s">
        <v>46</v>
      </c>
      <c r="B61" s="32">
        <v>29.8</v>
      </c>
      <c r="C61" s="32">
        <v>32.9</v>
      </c>
      <c r="D61" s="32">
        <v>25.3</v>
      </c>
      <c r="E61" s="11">
        <v>56.5244</v>
      </c>
      <c r="F61" s="11">
        <v>50.918599999999998</v>
      </c>
      <c r="G61" s="11">
        <v>58.236899999999999</v>
      </c>
      <c r="H61" s="11">
        <v>41.4</v>
      </c>
      <c r="I61" s="11">
        <v>35</v>
      </c>
      <c r="J61" s="11">
        <v>33.067700000000002</v>
      </c>
      <c r="K61" s="32">
        <v>25.928999999999998</v>
      </c>
      <c r="L61" s="32">
        <v>20.318300000000001</v>
      </c>
      <c r="M61" s="11">
        <v>19.087</v>
      </c>
      <c r="N61" s="11">
        <v>19.3993</v>
      </c>
      <c r="O61" s="33">
        <v>20.156299999999998</v>
      </c>
      <c r="P61" s="11">
        <v>22.914300000000004</v>
      </c>
      <c r="Q61" s="33">
        <v>24.260400000000001</v>
      </c>
      <c r="R61" s="11">
        <v>20.060299999999998</v>
      </c>
      <c r="S61" s="11">
        <v>19.496779200000002</v>
      </c>
      <c r="T61" s="11">
        <v>19.068235699999999</v>
      </c>
      <c r="U61" s="11">
        <v>18.638793799999998</v>
      </c>
      <c r="V61" s="11">
        <v>18.751125199999997</v>
      </c>
      <c r="W61" s="11">
        <v>15.6403862</v>
      </c>
      <c r="X61" s="11">
        <v>15.6561299</v>
      </c>
      <c r="Y61" s="11">
        <v>14.772400000000001</v>
      </c>
    </row>
    <row r="62" spans="1:25" ht="15.75" x14ac:dyDescent="0.25">
      <c r="A62" s="1" t="s">
        <v>86</v>
      </c>
      <c r="B62" s="32">
        <v>23.6</v>
      </c>
      <c r="C62" s="32">
        <v>23.6</v>
      </c>
      <c r="D62" s="32">
        <v>19.899999999999999</v>
      </c>
      <c r="E62" s="11">
        <v>24.614599999999999</v>
      </c>
      <c r="F62" s="11">
        <v>20.5763</v>
      </c>
      <c r="G62" s="11">
        <v>16.950599999999998</v>
      </c>
      <c r="H62" s="11">
        <v>14.5</v>
      </c>
      <c r="I62" s="11">
        <v>16.2</v>
      </c>
      <c r="J62" s="11">
        <v>13.166199999999998</v>
      </c>
      <c r="K62" s="32">
        <v>8.6311</v>
      </c>
      <c r="L62" s="32">
        <v>7.5287999999999995</v>
      </c>
      <c r="M62" s="11">
        <v>7.8418999999999999</v>
      </c>
      <c r="N62" s="11">
        <v>9.0612000000000013</v>
      </c>
      <c r="O62" s="33">
        <v>9.4540000000000006</v>
      </c>
      <c r="P62" s="11">
        <v>8.7777999999999992</v>
      </c>
      <c r="Q62" s="33">
        <v>11.079000000000001</v>
      </c>
      <c r="R62" s="11">
        <v>8.4193000000000016</v>
      </c>
      <c r="S62" s="11">
        <v>8.1929707000000001</v>
      </c>
      <c r="T62" s="11">
        <v>7.0488907999999988</v>
      </c>
      <c r="U62" s="11">
        <v>6.6734290000000005</v>
      </c>
      <c r="V62" s="11">
        <v>6.8942947999999999</v>
      </c>
      <c r="W62" s="11">
        <v>6.4515552999999999</v>
      </c>
      <c r="X62" s="11">
        <v>6.1896936999999994</v>
      </c>
      <c r="Y62" s="11">
        <v>7.0146999999999995</v>
      </c>
    </row>
    <row r="63" spans="1:25" ht="15.75" x14ac:dyDescent="0.25">
      <c r="A63" s="1" t="s">
        <v>47</v>
      </c>
      <c r="B63" s="32">
        <v>64.3</v>
      </c>
      <c r="C63" s="32">
        <v>75.599999999999994</v>
      </c>
      <c r="D63" s="32">
        <v>60.8</v>
      </c>
      <c r="E63" s="11">
        <v>69.129899999999992</v>
      </c>
      <c r="F63" s="11">
        <v>80.741900000000001</v>
      </c>
      <c r="G63" s="11">
        <v>96.475400000000008</v>
      </c>
      <c r="H63" s="11">
        <v>103.8</v>
      </c>
      <c r="I63" s="11">
        <v>114.7</v>
      </c>
      <c r="J63" s="11">
        <v>83.226100000000002</v>
      </c>
      <c r="K63" s="32">
        <v>59.246900000000004</v>
      </c>
      <c r="L63" s="32">
        <v>48.907300000000006</v>
      </c>
      <c r="M63" s="11">
        <v>51.545499999999997</v>
      </c>
      <c r="N63" s="11">
        <v>68.725300000000004</v>
      </c>
      <c r="O63" s="33">
        <v>61.926299999999998</v>
      </c>
      <c r="P63" s="11">
        <v>49.8626</v>
      </c>
      <c r="Q63" s="33">
        <v>41.073999999999998</v>
      </c>
      <c r="R63" s="11">
        <v>30.672399999999996</v>
      </c>
      <c r="S63" s="11">
        <v>32.403760300000002</v>
      </c>
      <c r="T63" s="11">
        <v>30.464168899999997</v>
      </c>
      <c r="U63" s="11">
        <v>28.133231899999998</v>
      </c>
      <c r="V63" s="11">
        <v>23.029431699999996</v>
      </c>
      <c r="W63" s="11">
        <v>21.0542318</v>
      </c>
      <c r="X63" s="11">
        <v>22.873610999999997</v>
      </c>
      <c r="Y63" s="11">
        <v>20.3567</v>
      </c>
    </row>
    <row r="64" spans="1:25" ht="15.75" x14ac:dyDescent="0.25">
      <c r="A64" s="1" t="s">
        <v>48</v>
      </c>
      <c r="B64" s="32">
        <v>28.4</v>
      </c>
      <c r="C64" s="32">
        <v>30.8</v>
      </c>
      <c r="D64" s="32">
        <v>28.3</v>
      </c>
      <c r="E64" s="11">
        <v>40.307300000000005</v>
      </c>
      <c r="F64" s="11">
        <v>29.863599999999998</v>
      </c>
      <c r="G64" s="11">
        <v>28.258900000000001</v>
      </c>
      <c r="H64" s="11">
        <v>23.4</v>
      </c>
      <c r="I64" s="11">
        <v>20.5</v>
      </c>
      <c r="J64" s="11">
        <v>19.005299999999998</v>
      </c>
      <c r="K64" s="32">
        <v>15.2028</v>
      </c>
      <c r="L64" s="32">
        <v>15.1</v>
      </c>
      <c r="M64" s="11">
        <v>14.671700000000001</v>
      </c>
      <c r="N64" s="11">
        <v>14.055200000000001</v>
      </c>
      <c r="O64" s="33">
        <v>12.279200000000001</v>
      </c>
      <c r="P64" s="11">
        <v>13.0185</v>
      </c>
      <c r="Q64" s="33">
        <v>11.8506</v>
      </c>
      <c r="R64" s="11">
        <v>11.893400000000002</v>
      </c>
      <c r="S64" s="11">
        <v>12.378080000000001</v>
      </c>
      <c r="T64" s="11">
        <v>12.2408067</v>
      </c>
      <c r="U64" s="11">
        <v>12.336804800000001</v>
      </c>
      <c r="V64" s="11">
        <v>11.972042300000002</v>
      </c>
      <c r="W64" s="11">
        <v>13.007297899999999</v>
      </c>
      <c r="X64" s="11">
        <v>13.121750199999999</v>
      </c>
      <c r="Y64" s="11">
        <v>12.793099999999999</v>
      </c>
    </row>
    <row r="65" spans="1:25" ht="15.75" x14ac:dyDescent="0.25">
      <c r="A65" s="1" t="s">
        <v>49</v>
      </c>
      <c r="B65" s="32">
        <v>52.6</v>
      </c>
      <c r="C65" s="32">
        <v>44.1</v>
      </c>
      <c r="D65" s="32">
        <v>43.9</v>
      </c>
      <c r="E65" s="11">
        <v>50.1798</v>
      </c>
      <c r="F65" s="11">
        <v>43.436300000000003</v>
      </c>
      <c r="G65" s="11">
        <v>39.154900000000005</v>
      </c>
      <c r="H65" s="11">
        <v>35.4</v>
      </c>
      <c r="I65" s="11">
        <v>33.4</v>
      </c>
      <c r="J65" s="11">
        <v>34.5349</v>
      </c>
      <c r="K65" s="32">
        <v>32.899900000000002</v>
      </c>
      <c r="L65" s="32">
        <v>27.6326</v>
      </c>
      <c r="M65" s="11">
        <v>29.991</v>
      </c>
      <c r="N65" s="11">
        <v>27.114899999999999</v>
      </c>
      <c r="O65" s="33">
        <v>29.3553</v>
      </c>
      <c r="P65" s="11">
        <v>31.8355</v>
      </c>
      <c r="Q65" s="33">
        <v>43.607800000000005</v>
      </c>
      <c r="R65" s="11">
        <v>28.389299999999999</v>
      </c>
      <c r="S65" s="11">
        <v>23.850962599999999</v>
      </c>
      <c r="T65" s="11">
        <v>24.9953577</v>
      </c>
      <c r="U65" s="11">
        <v>25.321289700000001</v>
      </c>
      <c r="V65" s="11">
        <v>22.391765399999997</v>
      </c>
      <c r="W65" s="11">
        <v>21.0156089</v>
      </c>
      <c r="X65" s="11">
        <v>26.977045999999998</v>
      </c>
      <c r="Y65" s="11">
        <v>29.3019</v>
      </c>
    </row>
    <row r="66" spans="1:25" ht="15.75" x14ac:dyDescent="0.25">
      <c r="A66" s="1" t="s">
        <v>50</v>
      </c>
      <c r="B66" s="32">
        <v>53.2</v>
      </c>
      <c r="C66" s="32">
        <v>53.4</v>
      </c>
      <c r="D66" s="32">
        <v>51.5</v>
      </c>
      <c r="E66" s="11">
        <v>50.411900000000003</v>
      </c>
      <c r="F66" s="11">
        <v>48.458400000000005</v>
      </c>
      <c r="G66" s="11">
        <v>40.364700000000006</v>
      </c>
      <c r="H66" s="11">
        <v>34.1</v>
      </c>
      <c r="I66" s="11">
        <v>36.700000000000003</v>
      </c>
      <c r="J66" s="11">
        <v>36.375999999999998</v>
      </c>
      <c r="K66" s="32">
        <v>25.509799999999998</v>
      </c>
      <c r="L66" s="32">
        <v>21.276399999999999</v>
      </c>
      <c r="M66" s="11">
        <v>19.014700000000001</v>
      </c>
      <c r="N66" s="11">
        <v>15.9808</v>
      </c>
      <c r="O66" s="33">
        <v>13.957600000000001</v>
      </c>
      <c r="P66" s="11">
        <v>14.744200000000001</v>
      </c>
      <c r="Q66" s="33">
        <v>13.760899999999999</v>
      </c>
      <c r="R66" s="11">
        <v>14.479100000000001</v>
      </c>
      <c r="S66" s="11">
        <v>14.572626</v>
      </c>
      <c r="T66" s="11">
        <v>12.7731181</v>
      </c>
      <c r="U66" s="11">
        <v>13.645095800000002</v>
      </c>
      <c r="V66" s="11">
        <v>13.424716700000001</v>
      </c>
      <c r="W66" s="11">
        <v>14.371419400000001</v>
      </c>
      <c r="X66" s="11">
        <v>13.639490400000001</v>
      </c>
      <c r="Y66" s="11">
        <v>17.204599999999999</v>
      </c>
    </row>
    <row r="67" spans="1:25" ht="15.75" x14ac:dyDescent="0.25">
      <c r="A67" s="1" t="s">
        <v>51</v>
      </c>
      <c r="B67" s="32">
        <v>16.7</v>
      </c>
      <c r="C67" s="32">
        <v>17.8</v>
      </c>
      <c r="D67" s="32">
        <v>16.2</v>
      </c>
      <c r="E67" s="11">
        <v>15.1204</v>
      </c>
      <c r="F67" s="11">
        <v>14.3437</v>
      </c>
      <c r="G67" s="11">
        <v>14.1806</v>
      </c>
      <c r="H67" s="11">
        <v>12.8</v>
      </c>
      <c r="I67" s="11">
        <v>14</v>
      </c>
      <c r="J67" s="11">
        <v>12.739800000000001</v>
      </c>
      <c r="K67" s="32">
        <v>11.8119</v>
      </c>
      <c r="L67" s="32">
        <v>10.198499999999999</v>
      </c>
      <c r="M67" s="11">
        <v>10.3339</v>
      </c>
      <c r="N67" s="11">
        <v>11.014100000000001</v>
      </c>
      <c r="O67" s="33">
        <v>13.6738</v>
      </c>
      <c r="P67" s="11">
        <v>12.958299999999999</v>
      </c>
      <c r="Q67" s="33">
        <v>11.477499999999999</v>
      </c>
      <c r="R67" s="11">
        <v>15.0009</v>
      </c>
      <c r="S67" s="11">
        <v>14.854055400000002</v>
      </c>
      <c r="T67" s="11">
        <v>15.623856800000002</v>
      </c>
      <c r="U67" s="11">
        <v>15.9288168</v>
      </c>
      <c r="V67" s="11">
        <v>14.1809882</v>
      </c>
      <c r="W67" s="11">
        <v>15.7157453</v>
      </c>
      <c r="X67" s="11">
        <v>17.462869299999998</v>
      </c>
      <c r="Y67" s="11">
        <v>16.857400000000002</v>
      </c>
    </row>
    <row r="68" spans="1:25" ht="15.75" x14ac:dyDescent="0.25">
      <c r="A68" s="1" t="s">
        <v>52</v>
      </c>
      <c r="B68" s="32">
        <v>56.4</v>
      </c>
      <c r="C68" s="32">
        <v>54.2</v>
      </c>
      <c r="D68" s="32">
        <v>44.1</v>
      </c>
      <c r="E68" s="11">
        <v>60.418999999999997</v>
      </c>
      <c r="F68" s="11">
        <v>74.287000000000006</v>
      </c>
      <c r="G68" s="11">
        <v>77.781800000000018</v>
      </c>
      <c r="H68" s="11">
        <v>96.6</v>
      </c>
      <c r="I68" s="11">
        <v>95.6</v>
      </c>
      <c r="J68" s="11">
        <v>102.39319999999999</v>
      </c>
      <c r="K68" s="32">
        <v>76.110400000000013</v>
      </c>
      <c r="L68" s="32">
        <v>60.069399999999995</v>
      </c>
      <c r="M68" s="11">
        <v>52.7776</v>
      </c>
      <c r="N68" s="11">
        <v>49.003999999999998</v>
      </c>
      <c r="O68" s="33">
        <v>42.559299999999993</v>
      </c>
      <c r="P68" s="11">
        <v>43.567</v>
      </c>
      <c r="Q68" s="33">
        <v>40.5989</v>
      </c>
      <c r="R68" s="11">
        <v>35.012800000000006</v>
      </c>
      <c r="S68" s="11">
        <v>42.171903299999997</v>
      </c>
      <c r="T68" s="11">
        <v>39.980538499999994</v>
      </c>
      <c r="U68" s="11">
        <v>39.860284299999989</v>
      </c>
      <c r="V68" s="11">
        <v>28.3174712</v>
      </c>
      <c r="W68" s="11">
        <v>32.510042800000001</v>
      </c>
      <c r="X68" s="11">
        <v>30.725308800000004</v>
      </c>
      <c r="Y68" s="11">
        <v>25.226200000000002</v>
      </c>
    </row>
    <row r="69" spans="1:25" ht="15.75" x14ac:dyDescent="0.25">
      <c r="A69" s="1" t="s">
        <v>53</v>
      </c>
      <c r="B69" s="32">
        <v>35.299999999999997</v>
      </c>
      <c r="C69" s="32">
        <v>34.700000000000003</v>
      </c>
      <c r="D69" s="32">
        <v>32.299999999999997</v>
      </c>
      <c r="E69" s="11">
        <v>40.511699999999998</v>
      </c>
      <c r="F69" s="11">
        <v>29.385300000000001</v>
      </c>
      <c r="G69" s="11">
        <v>31.158200000000004</v>
      </c>
      <c r="H69" s="11">
        <v>38.6</v>
      </c>
      <c r="I69" s="11">
        <v>32.299999999999997</v>
      </c>
      <c r="J69" s="11">
        <v>30.652899999999999</v>
      </c>
      <c r="K69" s="32">
        <v>18.7255</v>
      </c>
      <c r="L69" s="32">
        <v>17.494400000000002</v>
      </c>
      <c r="M69" s="11">
        <v>19.890999999999998</v>
      </c>
      <c r="N69" s="11">
        <v>18.995999999999999</v>
      </c>
      <c r="O69" s="33">
        <v>17.717099999999999</v>
      </c>
      <c r="P69" s="11">
        <v>16.300599999999999</v>
      </c>
      <c r="Q69" s="33">
        <v>15.0915</v>
      </c>
      <c r="R69" s="11">
        <v>14.862300000000001</v>
      </c>
      <c r="S69" s="11">
        <v>14.706477699999997</v>
      </c>
      <c r="T69" s="11">
        <v>12.798916499999999</v>
      </c>
      <c r="U69" s="11">
        <v>12.427447399999998</v>
      </c>
      <c r="V69" s="11">
        <v>12.074469699999998</v>
      </c>
      <c r="W69" s="11">
        <v>12.295690800000001</v>
      </c>
      <c r="X69" s="11">
        <v>14.5970447</v>
      </c>
      <c r="Y69" s="11">
        <v>15.798999999999999</v>
      </c>
    </row>
    <row r="70" spans="1:25" ht="15.75" x14ac:dyDescent="0.25">
      <c r="A70" s="1" t="s">
        <v>54</v>
      </c>
      <c r="B70" s="32">
        <v>22.2</v>
      </c>
      <c r="C70" s="32">
        <v>21.7</v>
      </c>
      <c r="D70" s="32">
        <v>21.7</v>
      </c>
      <c r="E70" s="11">
        <v>19.350200000000001</v>
      </c>
      <c r="F70" s="11">
        <v>16.988400000000002</v>
      </c>
      <c r="G70" s="11">
        <v>14.941499999999998</v>
      </c>
      <c r="H70" s="11">
        <v>14</v>
      </c>
      <c r="I70" s="11">
        <v>15.1</v>
      </c>
      <c r="J70" s="11">
        <v>12.725200000000001</v>
      </c>
      <c r="K70" s="32">
        <v>12.184199999999999</v>
      </c>
      <c r="L70" s="32">
        <v>16.364000000000001</v>
      </c>
      <c r="M70" s="11">
        <v>14.931799999999999</v>
      </c>
      <c r="N70" s="11">
        <v>15.864400000000002</v>
      </c>
      <c r="O70" s="33">
        <v>14.4716</v>
      </c>
      <c r="P70" s="11">
        <v>14.086</v>
      </c>
      <c r="Q70" s="33">
        <v>12.0097</v>
      </c>
      <c r="R70" s="11">
        <v>11.3331</v>
      </c>
      <c r="S70" s="11">
        <v>8.8726230999999984</v>
      </c>
      <c r="T70" s="11">
        <v>8.2782171999999985</v>
      </c>
      <c r="U70" s="11">
        <v>9.1865897000000007</v>
      </c>
      <c r="V70" s="11">
        <v>8.4129791000000012</v>
      </c>
      <c r="W70" s="11">
        <v>10.6540403</v>
      </c>
      <c r="X70" s="11">
        <v>9.2366134999999989</v>
      </c>
      <c r="Y70" s="11">
        <v>9.8773999999999997</v>
      </c>
    </row>
    <row r="71" spans="1:25" ht="22.5" customHeight="1" x14ac:dyDescent="0.25">
      <c r="A71" s="8" t="s">
        <v>55</v>
      </c>
      <c r="B71" s="31">
        <v>586.1</v>
      </c>
      <c r="C71" s="31">
        <v>596.9</v>
      </c>
      <c r="D71" s="31">
        <v>543.9</v>
      </c>
      <c r="E71" s="31">
        <v>523.97220000000004</v>
      </c>
      <c r="F71" s="31">
        <v>472.25049999999999</v>
      </c>
      <c r="G71" s="31">
        <v>436.54490000000004</v>
      </c>
      <c r="H71" s="31">
        <v>424.4</v>
      </c>
      <c r="I71" s="31">
        <v>440</v>
      </c>
      <c r="J71" s="31">
        <v>408.74290000000002</v>
      </c>
      <c r="K71" s="31">
        <v>334.67660000000001</v>
      </c>
      <c r="L71" s="31">
        <v>362.11579999999998</v>
      </c>
      <c r="M71" s="31">
        <v>415.39090000000004</v>
      </c>
      <c r="N71" s="31">
        <v>550.77170000000001</v>
      </c>
      <c r="O71" s="31">
        <v>425.38089999999994</v>
      </c>
      <c r="P71" s="31">
        <v>471.87809999999996</v>
      </c>
      <c r="Q71" s="31">
        <f>SUM(Q72:Q74,Q78)</f>
        <v>433.82069999999993</v>
      </c>
      <c r="R71" s="12">
        <v>367.04129999999998</v>
      </c>
      <c r="S71" s="12">
        <v>350.39802580000003</v>
      </c>
      <c r="T71" s="12">
        <v>290.1355476</v>
      </c>
      <c r="U71" s="12">
        <v>265.01257570000001</v>
      </c>
      <c r="V71" s="12">
        <v>226.64226590000001</v>
      </c>
      <c r="W71" s="12">
        <v>215.61728440000002</v>
      </c>
      <c r="X71" s="12">
        <v>219.70005659999998</v>
      </c>
      <c r="Y71" s="12">
        <v>221.98469999999998</v>
      </c>
    </row>
    <row r="72" spans="1:25" ht="15.75" x14ac:dyDescent="0.25">
      <c r="A72" s="1" t="s">
        <v>56</v>
      </c>
      <c r="B72" s="32">
        <v>17</v>
      </c>
      <c r="C72" s="32">
        <v>21.6</v>
      </c>
      <c r="D72" s="32">
        <v>16.3</v>
      </c>
      <c r="E72" s="11">
        <v>13.134399999999999</v>
      </c>
      <c r="F72" s="11">
        <v>12.371799999999999</v>
      </c>
      <c r="G72" s="11">
        <v>9.7313000000000009</v>
      </c>
      <c r="H72" s="11">
        <v>9.3000000000000007</v>
      </c>
      <c r="I72" s="11">
        <v>9.8000000000000007</v>
      </c>
      <c r="J72" s="11">
        <v>7.6625999999999994</v>
      </c>
      <c r="K72" s="32">
        <v>5.8857999999999997</v>
      </c>
      <c r="L72" s="32">
        <v>6.3659999999999997</v>
      </c>
      <c r="M72" s="11">
        <v>7.0286</v>
      </c>
      <c r="N72" s="11">
        <v>6.75</v>
      </c>
      <c r="O72" s="33">
        <v>6.9552000000000005</v>
      </c>
      <c r="P72" s="11">
        <v>7.6897000000000011</v>
      </c>
      <c r="Q72" s="33">
        <v>7.2792999999999992</v>
      </c>
      <c r="R72" s="11">
        <v>7.2008000000000001</v>
      </c>
      <c r="S72" s="11">
        <v>6.4917070999999993</v>
      </c>
      <c r="T72" s="11">
        <v>6.6482979999999996</v>
      </c>
      <c r="U72" s="11">
        <v>6.8012388000000001</v>
      </c>
      <c r="V72" s="11">
        <v>6.1724453000000006</v>
      </c>
      <c r="W72" s="11">
        <v>6.0118474000000006</v>
      </c>
      <c r="X72" s="11">
        <v>5.9857459000000004</v>
      </c>
      <c r="Y72" s="11">
        <v>5.1018999999999997</v>
      </c>
    </row>
    <row r="73" spans="1:25" ht="13.5" customHeight="1" x14ac:dyDescent="0.25">
      <c r="A73" s="1" t="s">
        <v>57</v>
      </c>
      <c r="B73" s="32">
        <v>194.3</v>
      </c>
      <c r="C73" s="32">
        <v>183.3</v>
      </c>
      <c r="D73" s="32">
        <v>179.2</v>
      </c>
      <c r="E73" s="11">
        <v>120.54089999999999</v>
      </c>
      <c r="F73" s="11">
        <v>116.8913</v>
      </c>
      <c r="G73" s="11">
        <v>128.31370000000001</v>
      </c>
      <c r="H73" s="11">
        <v>116.7</v>
      </c>
      <c r="I73" s="11">
        <v>117.5</v>
      </c>
      <c r="J73" s="11">
        <v>91.74130000000001</v>
      </c>
      <c r="K73" s="32">
        <v>60.613699999999994</v>
      </c>
      <c r="L73" s="32">
        <v>62.881399999999999</v>
      </c>
      <c r="M73" s="11">
        <v>70.806100000000001</v>
      </c>
      <c r="N73" s="11">
        <v>66.19919999999999</v>
      </c>
      <c r="O73" s="33">
        <v>58.670300000000005</v>
      </c>
      <c r="P73" s="11">
        <v>49.786099999999998</v>
      </c>
      <c r="Q73" s="33">
        <v>45.530299999999997</v>
      </c>
      <c r="R73" s="11">
        <v>44.2059</v>
      </c>
      <c r="S73" s="11">
        <v>43.962488100000002</v>
      </c>
      <c r="T73" s="11">
        <v>45.598143499999999</v>
      </c>
      <c r="U73" s="11">
        <v>48.096111599999993</v>
      </c>
      <c r="V73" s="11">
        <v>41.3940798</v>
      </c>
      <c r="W73" s="11">
        <v>43.036831899999996</v>
      </c>
      <c r="X73" s="11">
        <v>41.825127600000002</v>
      </c>
      <c r="Y73" s="11">
        <v>45.5396</v>
      </c>
    </row>
    <row r="74" spans="1:25" ht="15.75" x14ac:dyDescent="0.25">
      <c r="A74" s="1" t="s">
        <v>58</v>
      </c>
      <c r="B74" s="32">
        <v>203.4</v>
      </c>
      <c r="C74" s="32">
        <v>232.4</v>
      </c>
      <c r="D74" s="32">
        <v>235.8</v>
      </c>
      <c r="E74" s="11">
        <v>245.88420000000002</v>
      </c>
      <c r="F74" s="11">
        <v>209.60129999999998</v>
      </c>
      <c r="G74" s="11">
        <v>216.23390000000003</v>
      </c>
      <c r="H74" s="11">
        <v>226.9</v>
      </c>
      <c r="I74" s="11">
        <v>229.4</v>
      </c>
      <c r="J74" s="11">
        <v>241.39540000000002</v>
      </c>
      <c r="K74" s="32">
        <v>226.50180000000003</v>
      </c>
      <c r="L74" s="32">
        <v>249.68380000000002</v>
      </c>
      <c r="M74" s="11">
        <v>287.70120000000003</v>
      </c>
      <c r="N74" s="11">
        <v>429.18819999999999</v>
      </c>
      <c r="O74" s="33">
        <v>312.14330000000001</v>
      </c>
      <c r="P74" s="11">
        <v>371.52589999999998</v>
      </c>
      <c r="Q74" s="33">
        <v>341.91939999999994</v>
      </c>
      <c r="R74" s="11">
        <v>282.50549999999998</v>
      </c>
      <c r="S74" s="11">
        <v>268.27792219999998</v>
      </c>
      <c r="T74" s="11">
        <v>201.48474329999999</v>
      </c>
      <c r="U74" s="11">
        <v>183.04438239999999</v>
      </c>
      <c r="V74" s="11">
        <v>155.22097550000001</v>
      </c>
      <c r="W74" s="11">
        <v>138.02517790000002</v>
      </c>
      <c r="X74" s="11">
        <v>141.66999469999999</v>
      </c>
      <c r="Y74" s="11">
        <v>132.0154</v>
      </c>
    </row>
    <row r="75" spans="1:25" ht="50.25" customHeight="1" x14ac:dyDescent="0.25">
      <c r="A75" s="1" t="s">
        <v>115</v>
      </c>
      <c r="B75" s="32">
        <v>137.1</v>
      </c>
      <c r="C75" s="32">
        <v>157.80000000000001</v>
      </c>
      <c r="D75" s="32">
        <v>153.6</v>
      </c>
      <c r="E75" s="11">
        <v>151.94320000000002</v>
      </c>
      <c r="F75" s="11">
        <v>138.25389999999999</v>
      </c>
      <c r="G75" s="11">
        <v>139.54949999999999</v>
      </c>
      <c r="H75" s="11">
        <v>147.69999999999999</v>
      </c>
      <c r="I75" s="11">
        <v>150.80000000000001</v>
      </c>
      <c r="J75" s="11">
        <v>170.27070000000001</v>
      </c>
      <c r="K75" s="32">
        <v>142.93980000000002</v>
      </c>
      <c r="L75" s="32">
        <v>173.33969999999999</v>
      </c>
      <c r="M75" s="11">
        <v>172.48589999999999</v>
      </c>
      <c r="N75" s="11">
        <v>251.2184</v>
      </c>
      <c r="O75" s="33">
        <v>193.22080000000003</v>
      </c>
      <c r="P75" s="11">
        <v>210.8355</v>
      </c>
      <c r="Q75" s="33">
        <v>154.2004</v>
      </c>
      <c r="R75" s="11">
        <v>148.33689999999999</v>
      </c>
      <c r="S75" s="11">
        <v>135.1</v>
      </c>
      <c r="T75" s="11">
        <v>128.1</v>
      </c>
      <c r="U75" s="11">
        <v>115.21238209999999</v>
      </c>
      <c r="V75" s="11">
        <v>100.8368938</v>
      </c>
      <c r="W75" s="11">
        <v>94.288884999999993</v>
      </c>
      <c r="X75" s="11">
        <v>91.896822400000005</v>
      </c>
      <c r="Y75" s="11">
        <v>86.962999999999994</v>
      </c>
    </row>
    <row r="76" spans="1:25" ht="17.25" customHeight="1" x14ac:dyDescent="0.25">
      <c r="A76" s="1" t="s">
        <v>83</v>
      </c>
      <c r="B76" s="32">
        <v>47.9</v>
      </c>
      <c r="C76" s="32">
        <v>41</v>
      </c>
      <c r="D76" s="32">
        <v>41.4</v>
      </c>
      <c r="E76" s="11">
        <v>52.508400000000002</v>
      </c>
      <c r="F76" s="11">
        <v>40.016800000000003</v>
      </c>
      <c r="G76" s="11">
        <v>32.697600000000001</v>
      </c>
      <c r="H76" s="11">
        <v>39.9</v>
      </c>
      <c r="I76" s="11">
        <v>45.2</v>
      </c>
      <c r="J76" s="11">
        <v>40.644500000000001</v>
      </c>
      <c r="K76" s="32">
        <v>49.458299999999994</v>
      </c>
      <c r="L76" s="32">
        <v>37.465799999999994</v>
      </c>
      <c r="M76" s="11">
        <v>49.721899999999998</v>
      </c>
      <c r="N76" s="11">
        <v>78.933900000000008</v>
      </c>
      <c r="O76" s="33">
        <v>42.407700000000006</v>
      </c>
      <c r="P76" s="11">
        <v>42.906200000000005</v>
      </c>
      <c r="Q76" s="33">
        <v>46.384900000000002</v>
      </c>
      <c r="R76" s="11">
        <v>26.4467</v>
      </c>
      <c r="S76" s="11">
        <v>29.9</v>
      </c>
      <c r="T76" s="11">
        <v>29.9</v>
      </c>
      <c r="U76" s="11">
        <v>29.7763293</v>
      </c>
      <c r="V76" s="11">
        <v>21.532520500000004</v>
      </c>
      <c r="W76" s="11">
        <v>16.920970499999999</v>
      </c>
      <c r="X76" s="11">
        <v>17.798810600000003</v>
      </c>
      <c r="Y76" s="11">
        <v>17.311600000000002</v>
      </c>
    </row>
    <row r="77" spans="1:25" ht="50.25" customHeight="1" x14ac:dyDescent="0.25">
      <c r="A77" s="1" t="s">
        <v>114</v>
      </c>
      <c r="B77" s="32">
        <f t="shared" ref="B77:M77" si="1">B74-B75-B76</f>
        <v>18.400000000000013</v>
      </c>
      <c r="C77" s="32">
        <f t="shared" si="1"/>
        <v>33.599999999999994</v>
      </c>
      <c r="D77" s="32">
        <f t="shared" si="1"/>
        <v>40.800000000000018</v>
      </c>
      <c r="E77" s="32">
        <f t="shared" si="1"/>
        <v>41.432600000000001</v>
      </c>
      <c r="F77" s="32">
        <f t="shared" si="1"/>
        <v>31.33059999999999</v>
      </c>
      <c r="G77" s="32">
        <f t="shared" si="1"/>
        <v>43.986800000000038</v>
      </c>
      <c r="H77" s="32">
        <f t="shared" si="1"/>
        <v>39.300000000000018</v>
      </c>
      <c r="I77" s="32">
        <f t="shared" si="1"/>
        <v>33.399999999999991</v>
      </c>
      <c r="J77" s="32">
        <f t="shared" si="1"/>
        <v>30.480200000000018</v>
      </c>
      <c r="K77" s="32">
        <f t="shared" si="1"/>
        <v>34.103700000000018</v>
      </c>
      <c r="L77" s="32">
        <f t="shared" si="1"/>
        <v>38.878300000000031</v>
      </c>
      <c r="M77" s="32">
        <f t="shared" si="1"/>
        <v>65.493400000000037</v>
      </c>
      <c r="N77" s="32">
        <v>99.1</v>
      </c>
      <c r="O77" s="33">
        <v>76.514899999999997</v>
      </c>
      <c r="P77" s="11">
        <v>117.7843</v>
      </c>
      <c r="Q77" s="33">
        <v>141.33420000000001</v>
      </c>
      <c r="R77" s="11">
        <v>107.72189999999999</v>
      </c>
      <c r="S77" s="11">
        <v>103.2</v>
      </c>
      <c r="T77" s="11">
        <v>43.5</v>
      </c>
      <c r="U77" s="11">
        <v>38.055671000000004</v>
      </c>
      <c r="V77" s="11">
        <v>32.851561199999999</v>
      </c>
      <c r="W77" s="11">
        <v>26.815322399999999</v>
      </c>
      <c r="X77" s="11">
        <v>31.974361700000003</v>
      </c>
      <c r="Y77" s="11">
        <v>27.7408</v>
      </c>
    </row>
    <row r="78" spans="1:25" ht="15.75" x14ac:dyDescent="0.25">
      <c r="A78" s="1" t="s">
        <v>59</v>
      </c>
      <c r="B78" s="32">
        <v>171.4</v>
      </c>
      <c r="C78" s="32">
        <v>159.6</v>
      </c>
      <c r="D78" s="32">
        <v>112.6</v>
      </c>
      <c r="E78" s="11">
        <v>144.4127</v>
      </c>
      <c r="F78" s="11">
        <v>133.3861</v>
      </c>
      <c r="G78" s="11">
        <v>82.266000000000005</v>
      </c>
      <c r="H78" s="11">
        <v>71.5</v>
      </c>
      <c r="I78" s="11">
        <v>83.3</v>
      </c>
      <c r="J78" s="11">
        <v>67.943599999999989</v>
      </c>
      <c r="K78" s="32">
        <v>41.675299999999993</v>
      </c>
      <c r="L78" s="32">
        <v>43.184599999999996</v>
      </c>
      <c r="M78" s="11">
        <v>49.854999999999997</v>
      </c>
      <c r="N78" s="11">
        <v>48.634300000000003</v>
      </c>
      <c r="O78" s="33">
        <v>47.612099999999998</v>
      </c>
      <c r="P78" s="11">
        <v>42.876399999999997</v>
      </c>
      <c r="Q78" s="33">
        <v>39.091699999999996</v>
      </c>
      <c r="R78" s="11">
        <v>33.129100000000001</v>
      </c>
      <c r="S78" s="11">
        <v>31.665908399999996</v>
      </c>
      <c r="T78" s="11">
        <v>36.404362799999994</v>
      </c>
      <c r="U78" s="11">
        <v>27.070842899999999</v>
      </c>
      <c r="V78" s="11">
        <v>23.8547653</v>
      </c>
      <c r="W78" s="11">
        <v>28.5434272</v>
      </c>
      <c r="X78" s="11">
        <v>30.2191884</v>
      </c>
      <c r="Y78" s="11">
        <v>39.3277</v>
      </c>
    </row>
    <row r="79" spans="1:25" ht="20.25" customHeight="1" x14ac:dyDescent="0.25">
      <c r="A79" s="8" t="s">
        <v>60</v>
      </c>
      <c r="B79" s="31">
        <f t="shared" ref="B79:S79" si="2">SUM(B80:B89)</f>
        <v>1191.2999999999997</v>
      </c>
      <c r="C79" s="31">
        <f t="shared" si="2"/>
        <v>1243.6000000000001</v>
      </c>
      <c r="D79" s="31">
        <f t="shared" si="2"/>
        <v>956.9</v>
      </c>
      <c r="E79" s="31">
        <f t="shared" si="2"/>
        <v>587.55330000000004</v>
      </c>
      <c r="F79" s="31">
        <f t="shared" si="2"/>
        <v>535.73350000000005</v>
      </c>
      <c r="G79" s="31">
        <f t="shared" si="2"/>
        <v>556.3148000000001</v>
      </c>
      <c r="H79" s="31">
        <f t="shared" si="2"/>
        <v>601.40000000000009</v>
      </c>
      <c r="I79" s="31">
        <f t="shared" si="2"/>
        <v>464.9</v>
      </c>
      <c r="J79" s="31">
        <f t="shared" si="2"/>
        <v>464.75419999999997</v>
      </c>
      <c r="K79" s="31">
        <f t="shared" si="2"/>
        <v>391.80489999999998</v>
      </c>
      <c r="L79" s="31">
        <f t="shared" si="2"/>
        <v>440.81210000000004</v>
      </c>
      <c r="M79" s="31">
        <f t="shared" si="2"/>
        <v>456.38229999999999</v>
      </c>
      <c r="N79" s="31">
        <f t="shared" si="2"/>
        <v>453.23319999999995</v>
      </c>
      <c r="O79" s="31">
        <f t="shared" si="2"/>
        <v>449.45249999999993</v>
      </c>
      <c r="P79" s="31">
        <f t="shared" si="2"/>
        <v>397.48660000000001</v>
      </c>
      <c r="Q79" s="31">
        <f t="shared" si="2"/>
        <v>310.09549999999996</v>
      </c>
      <c r="R79" s="31">
        <f t="shared" si="2"/>
        <v>273.1431</v>
      </c>
      <c r="S79" s="31">
        <f t="shared" si="2"/>
        <v>277.60287549999998</v>
      </c>
      <c r="T79" s="12">
        <v>264.53978569999998</v>
      </c>
      <c r="U79" s="12">
        <v>275.09654320000004</v>
      </c>
      <c r="V79" s="12">
        <v>261.48619510000003</v>
      </c>
      <c r="W79" s="12">
        <v>226.58737869999996</v>
      </c>
      <c r="X79" s="12">
        <v>233.57138039999998</v>
      </c>
      <c r="Y79" s="12">
        <v>237.78870000000001</v>
      </c>
    </row>
    <row r="80" spans="1:25" ht="15.75" x14ac:dyDescent="0.25">
      <c r="A80" s="1" t="s">
        <v>61</v>
      </c>
      <c r="B80" s="32">
        <v>4.7</v>
      </c>
      <c r="C80" s="32">
        <v>7.1</v>
      </c>
      <c r="D80" s="32">
        <v>7.6</v>
      </c>
      <c r="E80" s="11">
        <v>2.9149000000000003</v>
      </c>
      <c r="F80" s="11">
        <v>4.8736999999999995</v>
      </c>
      <c r="G80" s="11">
        <v>5.7986000000000004</v>
      </c>
      <c r="H80" s="11">
        <v>6.9</v>
      </c>
      <c r="I80" s="11">
        <v>5.3</v>
      </c>
      <c r="J80" s="11">
        <v>5.2421000000000006</v>
      </c>
      <c r="K80" s="32">
        <v>3.3204000000000002</v>
      </c>
      <c r="L80" s="32">
        <v>2.1819000000000002</v>
      </c>
      <c r="M80" s="11">
        <v>3.7077</v>
      </c>
      <c r="N80" s="11">
        <v>1.3929</v>
      </c>
      <c r="O80" s="33">
        <v>1.0148999999999999</v>
      </c>
      <c r="P80" s="11">
        <v>3.6357000000000004</v>
      </c>
      <c r="Q80" s="33">
        <v>0.75360000000000005</v>
      </c>
      <c r="R80" s="11">
        <v>0.48610000000000003</v>
      </c>
      <c r="S80" s="11">
        <v>0.41561619999999999</v>
      </c>
      <c r="T80" s="11">
        <v>1.457044</v>
      </c>
      <c r="U80" s="11">
        <v>0.49067509999999998</v>
      </c>
      <c r="V80" s="11">
        <v>0.44235699999999994</v>
      </c>
      <c r="W80" s="11">
        <v>0.34598139999999999</v>
      </c>
      <c r="X80" s="11">
        <v>0.39824620000000005</v>
      </c>
      <c r="Y80" s="11">
        <v>0.50070000000000003</v>
      </c>
    </row>
    <row r="81" spans="1:25" ht="15.75" x14ac:dyDescent="0.25">
      <c r="A81" s="1" t="s">
        <v>63</v>
      </c>
      <c r="B81" s="32">
        <v>3.1</v>
      </c>
      <c r="C81" s="32">
        <v>1.7</v>
      </c>
      <c r="D81" s="32">
        <v>1.5</v>
      </c>
      <c r="E81" s="11">
        <v>1.5989</v>
      </c>
      <c r="F81" s="11">
        <v>1.5605</v>
      </c>
      <c r="G81" s="11">
        <v>1.2816999999999998</v>
      </c>
      <c r="H81" s="11">
        <v>4.5999999999999996</v>
      </c>
      <c r="I81" s="11">
        <v>1.6</v>
      </c>
      <c r="J81" s="11">
        <v>1.7994000000000001</v>
      </c>
      <c r="K81" s="32">
        <v>1.5609999999999999</v>
      </c>
      <c r="L81" s="32">
        <v>2.2534000000000001</v>
      </c>
      <c r="M81" s="11">
        <v>2.9479000000000002</v>
      </c>
      <c r="N81" s="11">
        <v>3.8802000000000003</v>
      </c>
      <c r="O81" s="33">
        <v>4.9737</v>
      </c>
      <c r="P81" s="11">
        <v>8.968399999999999</v>
      </c>
      <c r="Q81" s="33">
        <v>7.7223999999999995</v>
      </c>
      <c r="R81" s="11">
        <v>6.7</v>
      </c>
      <c r="S81" s="11">
        <v>8.2081310999999992</v>
      </c>
      <c r="T81" s="11">
        <v>12.9234758</v>
      </c>
      <c r="U81" s="11">
        <v>16.0079867</v>
      </c>
      <c r="V81" s="11">
        <v>7.3404875000000001</v>
      </c>
      <c r="W81" s="11">
        <v>5.9865297000000002</v>
      </c>
      <c r="X81" s="11">
        <v>5.8221511000000001</v>
      </c>
      <c r="Y81" s="11">
        <v>5.7341000000000006</v>
      </c>
    </row>
    <row r="82" spans="1:25" ht="15.75" x14ac:dyDescent="0.25">
      <c r="A82" s="1" t="s">
        <v>64</v>
      </c>
      <c r="B82" s="32">
        <v>42.8</v>
      </c>
      <c r="C82" s="32">
        <v>37</v>
      </c>
      <c r="D82" s="32">
        <v>27</v>
      </c>
      <c r="E82" s="11">
        <v>31.519400000000001</v>
      </c>
      <c r="F82" s="11">
        <v>22.202000000000002</v>
      </c>
      <c r="G82" s="11">
        <v>15.3286</v>
      </c>
      <c r="H82" s="11">
        <v>11</v>
      </c>
      <c r="I82" s="11">
        <v>11.2</v>
      </c>
      <c r="J82" s="11">
        <v>11.2486</v>
      </c>
      <c r="K82" s="32">
        <v>9.1837</v>
      </c>
      <c r="L82" s="32">
        <v>14.192200000000001</v>
      </c>
      <c r="M82" s="11">
        <v>10.853399999999999</v>
      </c>
      <c r="N82" s="11">
        <v>8.9124999999999996</v>
      </c>
      <c r="O82" s="33">
        <v>9.8806000000000012</v>
      </c>
      <c r="P82" s="11">
        <v>11.573799999999999</v>
      </c>
      <c r="Q82" s="33">
        <v>8.6472999999999995</v>
      </c>
      <c r="R82" s="11">
        <v>6.1608999999999998</v>
      </c>
      <c r="S82" s="11">
        <v>5.2540364000000004</v>
      </c>
      <c r="T82" s="11">
        <v>4.3560485</v>
      </c>
      <c r="U82" s="11">
        <v>6.0462804999999999</v>
      </c>
      <c r="V82" s="11">
        <v>7.1315617999999992</v>
      </c>
      <c r="W82" s="11">
        <v>7.3836374000000005</v>
      </c>
      <c r="X82" s="11">
        <v>6.0933321999999999</v>
      </c>
      <c r="Y82" s="11">
        <v>8.9772999999999996</v>
      </c>
    </row>
    <row r="83" spans="1:25" ht="15.75" x14ac:dyDescent="0.25">
      <c r="A83" s="1" t="s">
        <v>65</v>
      </c>
      <c r="B83" s="32">
        <v>49.3</v>
      </c>
      <c r="C83" s="32">
        <v>47.3</v>
      </c>
      <c r="D83" s="32">
        <v>46.8</v>
      </c>
      <c r="E83" s="11">
        <v>40.786099999999998</v>
      </c>
      <c r="F83" s="11">
        <v>36.712300000000006</v>
      </c>
      <c r="G83" s="11">
        <v>30.55</v>
      </c>
      <c r="H83" s="11">
        <v>28.4</v>
      </c>
      <c r="I83" s="11">
        <v>31</v>
      </c>
      <c r="J83" s="11">
        <v>28.1266</v>
      </c>
      <c r="K83" s="32">
        <v>26.302199999999999</v>
      </c>
      <c r="L83" s="32">
        <v>25.543200000000002</v>
      </c>
      <c r="M83" s="11">
        <v>28.2483</v>
      </c>
      <c r="N83" s="11">
        <v>26.6403</v>
      </c>
      <c r="O83" s="33">
        <v>24.279499999999999</v>
      </c>
      <c r="P83" s="11">
        <v>24.847799999999999</v>
      </c>
      <c r="Q83" s="33">
        <v>24.630199999999999</v>
      </c>
      <c r="R83" s="11">
        <v>21.737599999999997</v>
      </c>
      <c r="S83" s="11">
        <v>22.526847499999999</v>
      </c>
      <c r="T83" s="11">
        <v>23.9670576</v>
      </c>
      <c r="U83" s="11">
        <v>21.8226002</v>
      </c>
      <c r="V83" s="11">
        <v>20.873990899999995</v>
      </c>
      <c r="W83" s="11">
        <v>22.620184300000002</v>
      </c>
      <c r="X83" s="11">
        <v>22.637381899999998</v>
      </c>
      <c r="Y83" s="11">
        <v>21.503299999999999</v>
      </c>
    </row>
    <row r="84" spans="1:25" ht="15.75" x14ac:dyDescent="0.25">
      <c r="A84" s="1" t="s">
        <v>67</v>
      </c>
      <c r="B84" s="32">
        <v>137.69999999999999</v>
      </c>
      <c r="C84" s="32">
        <v>116.9</v>
      </c>
      <c r="D84" s="32">
        <v>102.1</v>
      </c>
      <c r="E84" s="11">
        <v>95.260300000000001</v>
      </c>
      <c r="F84" s="11">
        <v>81.238</v>
      </c>
      <c r="G84" s="11">
        <v>85.706000000000003</v>
      </c>
      <c r="H84" s="11">
        <v>91.3</v>
      </c>
      <c r="I84" s="11">
        <v>97.6</v>
      </c>
      <c r="J84" s="11">
        <v>107.73190000000001</v>
      </c>
      <c r="K84" s="32">
        <v>117.5197</v>
      </c>
      <c r="L84" s="32">
        <v>131.01230000000001</v>
      </c>
      <c r="M84" s="11">
        <v>117.9987</v>
      </c>
      <c r="N84" s="11">
        <v>119.3784</v>
      </c>
      <c r="O84" s="33">
        <v>126.81540000000001</v>
      </c>
      <c r="P84" s="11">
        <v>113.0915</v>
      </c>
      <c r="Q84" s="33">
        <v>96.6</v>
      </c>
      <c r="R84" s="11">
        <v>79.3</v>
      </c>
      <c r="S84" s="11">
        <v>78.193909299999987</v>
      </c>
      <c r="T84" s="11">
        <v>69.676424799999992</v>
      </c>
      <c r="U84" s="11">
        <v>78.148080899999997</v>
      </c>
      <c r="V84" s="11">
        <v>88.079858700000017</v>
      </c>
      <c r="W84" s="11">
        <v>78.506043900000009</v>
      </c>
      <c r="X84" s="11">
        <v>90.603944400000003</v>
      </c>
      <c r="Y84" s="11">
        <v>88.452799999999982</v>
      </c>
    </row>
    <row r="85" spans="1:25" ht="15.75" x14ac:dyDescent="0.25">
      <c r="A85" s="1" t="s">
        <v>68</v>
      </c>
      <c r="B85" s="32">
        <v>105.7</v>
      </c>
      <c r="C85" s="32">
        <v>107.5</v>
      </c>
      <c r="D85" s="32">
        <v>79.099999999999994</v>
      </c>
      <c r="E85" s="11">
        <v>107.62180000000001</v>
      </c>
      <c r="F85" s="11">
        <v>110.458</v>
      </c>
      <c r="G85" s="11">
        <v>105.01070000000001</v>
      </c>
      <c r="H85" s="11">
        <v>103.1</v>
      </c>
      <c r="I85" s="11">
        <v>105.2</v>
      </c>
      <c r="J85" s="11">
        <v>113.12120000000002</v>
      </c>
      <c r="K85" s="32">
        <v>96.760899999999992</v>
      </c>
      <c r="L85" s="32">
        <v>114.21079999999999</v>
      </c>
      <c r="M85" s="11">
        <v>144.38060000000002</v>
      </c>
      <c r="N85" s="11">
        <v>154.00009999999997</v>
      </c>
      <c r="O85" s="33">
        <v>162.25019999999998</v>
      </c>
      <c r="P85" s="11">
        <v>116.821</v>
      </c>
      <c r="Q85" s="33">
        <v>54.988999999999997</v>
      </c>
      <c r="R85" s="11">
        <v>43.351399999999998</v>
      </c>
      <c r="S85" s="11">
        <v>50.391039700000007</v>
      </c>
      <c r="T85" s="11">
        <v>36.716953000000004</v>
      </c>
      <c r="U85" s="11">
        <v>35.737033699999998</v>
      </c>
      <c r="V85" s="11">
        <v>35.051238400000003</v>
      </c>
      <c r="W85" s="11">
        <v>34.222639999999998</v>
      </c>
      <c r="X85" s="11">
        <v>31.823038600000004</v>
      </c>
      <c r="Y85" s="11">
        <v>39.218299999999992</v>
      </c>
    </row>
    <row r="86" spans="1:25" ht="18.75" customHeight="1" x14ac:dyDescent="0.25">
      <c r="A86" s="1" t="s">
        <v>69</v>
      </c>
      <c r="B86" s="32">
        <v>730.8</v>
      </c>
      <c r="C86" s="32">
        <v>815.4</v>
      </c>
      <c r="D86" s="32">
        <v>582.9</v>
      </c>
      <c r="E86" s="11">
        <v>212.58199999999999</v>
      </c>
      <c r="F86" s="11">
        <v>188.7</v>
      </c>
      <c r="G86" s="11">
        <v>229.1</v>
      </c>
      <c r="H86" s="11">
        <v>279.3</v>
      </c>
      <c r="I86" s="11">
        <v>125.7</v>
      </c>
      <c r="J86" s="11">
        <v>118.9</v>
      </c>
      <c r="K86" s="32">
        <v>66.450199999999995</v>
      </c>
      <c r="L86" s="32">
        <v>74.725200000000001</v>
      </c>
      <c r="M86" s="11">
        <v>61.834499999999998</v>
      </c>
      <c r="N86" s="11">
        <v>51.224700000000006</v>
      </c>
      <c r="O86" s="33">
        <v>46.7485</v>
      </c>
      <c r="P86" s="11">
        <v>44.414700000000003</v>
      </c>
      <c r="Q86" s="33">
        <v>41.853299999999997</v>
      </c>
      <c r="R86" s="11">
        <v>42.040900000000001</v>
      </c>
      <c r="S86" s="11">
        <v>36.306361299999999</v>
      </c>
      <c r="T86" s="11">
        <v>37.041122500000007</v>
      </c>
      <c r="U86" s="11">
        <v>40.215279499999994</v>
      </c>
      <c r="V86" s="11">
        <v>43.259135900000004</v>
      </c>
      <c r="W86" s="11">
        <v>23.458397900000001</v>
      </c>
      <c r="X86" s="11">
        <v>20.292597899999997</v>
      </c>
      <c r="Y86" s="11">
        <v>23.581199999999995</v>
      </c>
    </row>
    <row r="87" spans="1:25" ht="17.25" customHeight="1" x14ac:dyDescent="0.25">
      <c r="A87" s="1" t="s">
        <v>70</v>
      </c>
      <c r="B87" s="32">
        <v>70.8</v>
      </c>
      <c r="C87" s="32">
        <v>55.3</v>
      </c>
      <c r="D87" s="32">
        <v>61.7</v>
      </c>
      <c r="E87" s="11">
        <v>47.843599999999995</v>
      </c>
      <c r="F87" s="11">
        <v>42.677300000000002</v>
      </c>
      <c r="G87" s="11">
        <v>36.6372</v>
      </c>
      <c r="H87" s="11">
        <v>31.7</v>
      </c>
      <c r="I87" s="11">
        <v>38.5</v>
      </c>
      <c r="J87" s="11">
        <v>34.618900000000004</v>
      </c>
      <c r="K87" s="32">
        <v>27.497899999999998</v>
      </c>
      <c r="L87" s="32">
        <v>28.04</v>
      </c>
      <c r="M87" s="11">
        <v>27.739900000000002</v>
      </c>
      <c r="N87" s="11">
        <v>30.385999999999999</v>
      </c>
      <c r="O87" s="33">
        <v>27.74</v>
      </c>
      <c r="P87" s="11">
        <v>26.380500000000001</v>
      </c>
      <c r="Q87" s="33">
        <v>25.2148</v>
      </c>
      <c r="R87" s="11">
        <v>24.716999999999999</v>
      </c>
      <c r="S87" s="11">
        <v>21.62528</v>
      </c>
      <c r="T87" s="11">
        <v>23.986927600000001</v>
      </c>
      <c r="U87" s="11">
        <v>25.257432399999999</v>
      </c>
      <c r="V87" s="11">
        <v>21.301503699999998</v>
      </c>
      <c r="W87" s="11">
        <v>21.656196699999999</v>
      </c>
      <c r="X87" s="11">
        <v>24.3299178</v>
      </c>
      <c r="Y87" s="11">
        <v>21.943999999999999</v>
      </c>
    </row>
    <row r="88" spans="1:25" ht="20.25" customHeight="1" x14ac:dyDescent="0.25">
      <c r="A88" s="1" t="s">
        <v>71</v>
      </c>
      <c r="B88" s="32">
        <v>26.6</v>
      </c>
      <c r="C88" s="32">
        <v>33</v>
      </c>
      <c r="D88" s="32">
        <v>30.4</v>
      </c>
      <c r="E88" s="11">
        <v>29.5</v>
      </c>
      <c r="F88" s="11">
        <v>27.697800000000001</v>
      </c>
      <c r="G88" s="11">
        <v>30.824300000000004</v>
      </c>
      <c r="H88" s="11">
        <v>28.7</v>
      </c>
      <c r="I88" s="11">
        <v>28.8</v>
      </c>
      <c r="J88" s="11">
        <v>25.766400000000001</v>
      </c>
      <c r="K88" s="32">
        <v>20.764500000000002</v>
      </c>
      <c r="L88" s="32">
        <v>18.525200000000002</v>
      </c>
      <c r="M88" s="11">
        <v>22.782400000000003</v>
      </c>
      <c r="N88" s="11">
        <v>20.767700000000001</v>
      </c>
      <c r="O88" s="33">
        <v>21.049700000000001</v>
      </c>
      <c r="P88" s="11">
        <v>21.010300000000001</v>
      </c>
      <c r="Q88" s="33">
        <v>19.205699999999997</v>
      </c>
      <c r="R88" s="11">
        <v>16.739000000000001</v>
      </c>
      <c r="S88" s="11">
        <v>17.5041704</v>
      </c>
      <c r="T88" s="11">
        <v>15.572132700000001</v>
      </c>
      <c r="U88" s="11">
        <v>16.004254500000002</v>
      </c>
      <c r="V88" s="11">
        <v>14.383786999999998</v>
      </c>
      <c r="W88" s="11">
        <v>13.1885996</v>
      </c>
      <c r="X88" s="11">
        <v>14.546330900000001</v>
      </c>
      <c r="Y88" s="11">
        <v>13.576599999999999</v>
      </c>
    </row>
    <row r="89" spans="1:25" ht="15.75" x14ac:dyDescent="0.25">
      <c r="A89" s="1" t="s">
        <v>72</v>
      </c>
      <c r="B89" s="32">
        <v>19.8</v>
      </c>
      <c r="C89" s="32">
        <v>22.4</v>
      </c>
      <c r="D89" s="32">
        <v>17.8</v>
      </c>
      <c r="E89" s="11">
        <v>17.926299999999998</v>
      </c>
      <c r="F89" s="11">
        <v>19.613900000000001</v>
      </c>
      <c r="G89" s="11">
        <v>16.0777</v>
      </c>
      <c r="H89" s="11">
        <v>16.399999999999999</v>
      </c>
      <c r="I89" s="11">
        <v>20</v>
      </c>
      <c r="J89" s="11">
        <v>18.199100000000001</v>
      </c>
      <c r="K89" s="32">
        <v>22.444400000000002</v>
      </c>
      <c r="L89" s="32">
        <v>30.127899999999997</v>
      </c>
      <c r="M89" s="11">
        <v>35.8889</v>
      </c>
      <c r="N89" s="11">
        <v>36.650400000000005</v>
      </c>
      <c r="O89" s="33">
        <v>24.7</v>
      </c>
      <c r="P89" s="11">
        <v>26.742900000000002</v>
      </c>
      <c r="Q89" s="33">
        <v>30.479200000000002</v>
      </c>
      <c r="R89" s="11">
        <v>31.9102</v>
      </c>
      <c r="S89" s="11">
        <v>37.177483600000002</v>
      </c>
      <c r="T89" s="11">
        <v>38.842599199999995</v>
      </c>
      <c r="U89" s="11">
        <v>35.366919699999997</v>
      </c>
      <c r="V89" s="11">
        <v>23.6222742</v>
      </c>
      <c r="W89" s="11">
        <v>19.219167800000005</v>
      </c>
      <c r="X89" s="11">
        <v>17.024439399999999</v>
      </c>
      <c r="Y89" s="11">
        <v>14.300199999999998</v>
      </c>
    </row>
    <row r="90" spans="1:25" ht="35.25" customHeight="1" x14ac:dyDescent="0.25">
      <c r="A90" s="8" t="s">
        <v>73</v>
      </c>
      <c r="B90" s="31">
        <f>SUM(B91:B101)</f>
        <v>288.8</v>
      </c>
      <c r="C90" s="31">
        <f t="shared" ref="C90:S90" si="3">SUM(C91:C101)</f>
        <v>305.09999999999997</v>
      </c>
      <c r="D90" s="31">
        <f t="shared" si="3"/>
        <v>291.59999999999997</v>
      </c>
      <c r="E90" s="31">
        <f t="shared" si="3"/>
        <v>261.19959999999998</v>
      </c>
      <c r="F90" s="31">
        <f t="shared" si="3"/>
        <v>202.29499999999999</v>
      </c>
      <c r="G90" s="31">
        <f t="shared" si="3"/>
        <v>199.86679999999998</v>
      </c>
      <c r="H90" s="31">
        <f t="shared" si="3"/>
        <v>176.79999999999998</v>
      </c>
      <c r="I90" s="31">
        <f t="shared" si="3"/>
        <v>184.29999999999998</v>
      </c>
      <c r="J90" s="31">
        <f t="shared" si="3"/>
        <v>182.53379999999999</v>
      </c>
      <c r="K90" s="31">
        <f t="shared" si="3"/>
        <v>169.08600000000004</v>
      </c>
      <c r="L90" s="31">
        <f t="shared" si="3"/>
        <v>173.66980000000004</v>
      </c>
      <c r="M90" s="31">
        <f t="shared" si="3"/>
        <v>187.42250000000001</v>
      </c>
      <c r="N90" s="31">
        <f t="shared" si="3"/>
        <v>203.01649999999998</v>
      </c>
      <c r="O90" s="31">
        <f t="shared" si="3"/>
        <v>203.8749</v>
      </c>
      <c r="P90" s="31">
        <f t="shared" si="3"/>
        <v>194.24682000000001</v>
      </c>
      <c r="Q90" s="31">
        <f t="shared" si="3"/>
        <v>187.4434</v>
      </c>
      <c r="R90" s="31">
        <f t="shared" si="3"/>
        <v>168.06119999999999</v>
      </c>
      <c r="S90" s="31">
        <f t="shared" si="3"/>
        <v>142.4256479</v>
      </c>
      <c r="T90" s="12">
        <v>127.2025806</v>
      </c>
      <c r="U90" s="12">
        <v>111.0901798</v>
      </c>
      <c r="V90" s="12">
        <v>127.96633640000002</v>
      </c>
      <c r="W90" s="12">
        <v>126.43437329999999</v>
      </c>
      <c r="X90" s="12">
        <v>133.3454725</v>
      </c>
      <c r="Y90" s="12">
        <v>134.88479999999998</v>
      </c>
    </row>
    <row r="91" spans="1:25" ht="15.75" x14ac:dyDescent="0.25">
      <c r="A91" s="1" t="s">
        <v>62</v>
      </c>
      <c r="B91" s="32">
        <v>26.2</v>
      </c>
      <c r="C91" s="32">
        <v>30.4</v>
      </c>
      <c r="D91" s="32">
        <v>29.7</v>
      </c>
      <c r="E91" s="11">
        <v>14.1075</v>
      </c>
      <c r="F91" s="11">
        <v>8.4253999999999998</v>
      </c>
      <c r="G91" s="11">
        <v>7.3485999999999994</v>
      </c>
      <c r="H91" s="11">
        <v>7.5</v>
      </c>
      <c r="I91" s="11">
        <v>7.4</v>
      </c>
      <c r="J91" s="11">
        <v>9.1392999999999986</v>
      </c>
      <c r="K91" s="32">
        <v>8.7160999999999991</v>
      </c>
      <c r="L91" s="32">
        <v>6.6288999999999998</v>
      </c>
      <c r="M91" s="11">
        <v>6.9690000000000003</v>
      </c>
      <c r="N91" s="11">
        <v>6.9989999999999997</v>
      </c>
      <c r="O91" s="33">
        <v>8.0632999999999999</v>
      </c>
      <c r="P91" s="11">
        <v>10.017300000000001</v>
      </c>
      <c r="Q91" s="33">
        <v>12.1332</v>
      </c>
      <c r="R91" s="11">
        <v>7.1010999999999997</v>
      </c>
      <c r="S91" s="11">
        <v>19.425520399999996</v>
      </c>
      <c r="T91" s="11">
        <v>10.6797656</v>
      </c>
      <c r="U91" s="11">
        <v>10.5162502</v>
      </c>
      <c r="V91" s="11">
        <v>12.138732300000001</v>
      </c>
      <c r="W91" s="11">
        <v>5.3805319000000003</v>
      </c>
      <c r="X91" s="11">
        <v>6.6345051999999995</v>
      </c>
      <c r="Y91" s="11">
        <v>6.8709000000000007</v>
      </c>
    </row>
    <row r="92" spans="1:25" ht="15.75" x14ac:dyDescent="0.25">
      <c r="A92" s="1" t="s">
        <v>91</v>
      </c>
      <c r="B92" s="32">
        <v>80.099999999999994</v>
      </c>
      <c r="C92" s="32">
        <v>72.8</v>
      </c>
      <c r="D92" s="32">
        <v>46.1</v>
      </c>
      <c r="E92" s="11">
        <v>29.843299999999999</v>
      </c>
      <c r="F92" s="11">
        <v>32.188600000000001</v>
      </c>
      <c r="G92" s="11">
        <v>32.008699999999997</v>
      </c>
      <c r="H92" s="11">
        <v>20</v>
      </c>
      <c r="I92" s="11">
        <v>21.8</v>
      </c>
      <c r="J92" s="11">
        <v>17.332900000000002</v>
      </c>
      <c r="K92" s="32">
        <v>17.990299999999998</v>
      </c>
      <c r="L92" s="32">
        <v>13.708299999999999</v>
      </c>
      <c r="M92" s="11">
        <v>29.1678</v>
      </c>
      <c r="N92" s="11">
        <v>27.7332</v>
      </c>
      <c r="O92" s="33">
        <v>13.948499999999999</v>
      </c>
      <c r="P92" s="11">
        <v>15.991800000000001</v>
      </c>
      <c r="Q92" s="33">
        <v>18.2196</v>
      </c>
      <c r="R92" s="11">
        <v>15.6691</v>
      </c>
      <c r="S92" s="11">
        <v>16.351555400000002</v>
      </c>
      <c r="T92" s="11">
        <v>14.2846478</v>
      </c>
      <c r="U92" s="11">
        <v>14.1399337</v>
      </c>
      <c r="V92" s="11">
        <v>13.071723500000001</v>
      </c>
      <c r="W92" s="11">
        <v>13.530152300000001</v>
      </c>
      <c r="X92" s="11">
        <v>12.085501199999999</v>
      </c>
      <c r="Y92" s="11">
        <v>14.421200000000001</v>
      </c>
    </row>
    <row r="93" spans="1:25" ht="16.5" customHeight="1" x14ac:dyDescent="0.25">
      <c r="A93" s="1" t="s">
        <v>66</v>
      </c>
      <c r="B93" s="32">
        <v>30.6</v>
      </c>
      <c r="C93" s="32">
        <v>33.200000000000003</v>
      </c>
      <c r="D93" s="32">
        <v>35.200000000000003</v>
      </c>
      <c r="E93" s="11">
        <v>37.040500000000002</v>
      </c>
      <c r="F93" s="11">
        <v>11.163799999999998</v>
      </c>
      <c r="G93" s="11">
        <v>13.635699999999998</v>
      </c>
      <c r="H93" s="11">
        <v>14.2</v>
      </c>
      <c r="I93" s="11">
        <v>16.5</v>
      </c>
      <c r="J93" s="11">
        <v>15.9877</v>
      </c>
      <c r="K93" s="32">
        <v>19.7516</v>
      </c>
      <c r="L93" s="32">
        <v>31.484599999999997</v>
      </c>
      <c r="M93" s="11">
        <v>22.773299999999999</v>
      </c>
      <c r="N93" s="11">
        <v>40.044799999999995</v>
      </c>
      <c r="O93" s="33">
        <v>41.792099999999998</v>
      </c>
      <c r="P93" s="11">
        <v>39.450400000000002</v>
      </c>
      <c r="Q93" s="33">
        <v>33.252300000000005</v>
      </c>
      <c r="R93" s="11">
        <v>22.281200000000002</v>
      </c>
      <c r="S93" s="11">
        <v>23.428965999999999</v>
      </c>
      <c r="T93" s="11">
        <v>18.156778599999999</v>
      </c>
      <c r="U93" s="11">
        <v>8.0640854000000015</v>
      </c>
      <c r="V93" s="11">
        <v>18.143740900000001</v>
      </c>
      <c r="W93" s="11">
        <v>19.521492600000002</v>
      </c>
      <c r="X93" s="11">
        <v>24.325294700000001</v>
      </c>
      <c r="Y93" s="11">
        <v>26.351500000000001</v>
      </c>
    </row>
    <row r="94" spans="1:25" ht="15.75" x14ac:dyDescent="0.25">
      <c r="A94" s="1" t="s">
        <v>74</v>
      </c>
      <c r="B94" s="32">
        <v>4.5</v>
      </c>
      <c r="C94" s="32">
        <v>2.8</v>
      </c>
      <c r="D94" s="32">
        <v>2.8</v>
      </c>
      <c r="E94" s="11">
        <v>2.8713000000000002</v>
      </c>
      <c r="F94" s="11">
        <v>2.5068000000000001</v>
      </c>
      <c r="G94" s="11">
        <v>2.4589000000000003</v>
      </c>
      <c r="H94" s="11">
        <v>2.9</v>
      </c>
      <c r="I94" s="11">
        <v>2.6</v>
      </c>
      <c r="J94" s="11">
        <v>2.7915000000000001</v>
      </c>
      <c r="K94" s="32">
        <v>2.6896999999999998</v>
      </c>
      <c r="L94" s="32">
        <v>2.4489999999999998</v>
      </c>
      <c r="M94" s="11">
        <v>2.2593000000000001</v>
      </c>
      <c r="N94" s="11">
        <v>3.5215999999999998</v>
      </c>
      <c r="O94" s="33">
        <v>1.726</v>
      </c>
      <c r="P94" s="11">
        <v>1.2731999999999999</v>
      </c>
      <c r="Q94" s="33">
        <v>1.1322999999999999</v>
      </c>
      <c r="R94" s="11">
        <v>1.385</v>
      </c>
      <c r="S94" s="11">
        <v>0.9621211999999999</v>
      </c>
      <c r="T94" s="11">
        <v>0.97396949999999993</v>
      </c>
      <c r="U94" s="11">
        <v>0.9176919</v>
      </c>
      <c r="V94" s="11">
        <v>0.91703209999999991</v>
      </c>
      <c r="W94" s="11">
        <v>2.0429358999999998</v>
      </c>
      <c r="X94" s="11">
        <v>1.8365808000000001</v>
      </c>
      <c r="Y94" s="11">
        <v>3.2616999999999998</v>
      </c>
    </row>
    <row r="95" spans="1:25" ht="15.75" x14ac:dyDescent="0.25">
      <c r="A95" s="1" t="s">
        <v>75</v>
      </c>
      <c r="B95" s="32">
        <v>48.7</v>
      </c>
      <c r="C95" s="32">
        <v>57.2</v>
      </c>
      <c r="D95" s="32">
        <v>64.7</v>
      </c>
      <c r="E95" s="11">
        <v>63.184400000000004</v>
      </c>
      <c r="F95" s="11">
        <v>58.126400000000004</v>
      </c>
      <c r="G95" s="11">
        <v>47.182799999999993</v>
      </c>
      <c r="H95" s="11">
        <v>40.299999999999997</v>
      </c>
      <c r="I95" s="11">
        <v>43.2</v>
      </c>
      <c r="J95" s="11">
        <v>47.219799999999992</v>
      </c>
      <c r="K95" s="32">
        <v>34.745400000000004</v>
      </c>
      <c r="L95" s="32">
        <v>37.256700000000002</v>
      </c>
      <c r="M95" s="11">
        <v>41.849699999999999</v>
      </c>
      <c r="N95" s="11">
        <v>27.8415</v>
      </c>
      <c r="O95" s="33">
        <v>30.999400000000001</v>
      </c>
      <c r="P95" s="11">
        <v>23.127399999999998</v>
      </c>
      <c r="Q95" s="33">
        <v>22.520100000000003</v>
      </c>
      <c r="R95" s="11">
        <v>17.826900000000002</v>
      </c>
      <c r="S95" s="11">
        <v>17.563309499999999</v>
      </c>
      <c r="T95" s="11">
        <v>18.182938699999998</v>
      </c>
      <c r="U95" s="11">
        <v>19.6000668</v>
      </c>
      <c r="V95" s="11">
        <v>17.232101699999998</v>
      </c>
      <c r="W95" s="11">
        <v>19.5157858</v>
      </c>
      <c r="X95" s="11">
        <v>24.372029000000001</v>
      </c>
      <c r="Y95" s="11">
        <v>24.106099999999998</v>
      </c>
    </row>
    <row r="96" spans="1:25" ht="15.75" x14ac:dyDescent="0.25">
      <c r="A96" s="1" t="s">
        <v>76</v>
      </c>
      <c r="B96" s="32">
        <v>32.799999999999997</v>
      </c>
      <c r="C96" s="32">
        <v>43.4</v>
      </c>
      <c r="D96" s="32">
        <v>47.5</v>
      </c>
      <c r="E96" s="11">
        <v>49.325900000000004</v>
      </c>
      <c r="F96" s="11">
        <v>42.667999999999999</v>
      </c>
      <c r="G96" s="11">
        <v>42.631699999999995</v>
      </c>
      <c r="H96" s="11">
        <v>44.4</v>
      </c>
      <c r="I96" s="11">
        <v>47.2</v>
      </c>
      <c r="J96" s="11">
        <v>49.347099999999998</v>
      </c>
      <c r="K96" s="32">
        <v>41.023800000000001</v>
      </c>
      <c r="L96" s="32">
        <v>39.534200000000006</v>
      </c>
      <c r="M96" s="11">
        <v>41.646800000000006</v>
      </c>
      <c r="N96" s="11">
        <v>50.285599999999995</v>
      </c>
      <c r="O96" s="33">
        <v>60.043900000000001</v>
      </c>
      <c r="P96" s="11">
        <v>65.2226</v>
      </c>
      <c r="Q96" s="33">
        <v>60.726799999999997</v>
      </c>
      <c r="R96" s="11">
        <v>65.129799999999989</v>
      </c>
      <c r="S96" s="11">
        <v>23.255801899999998</v>
      </c>
      <c r="T96" s="11">
        <v>26.924672899999997</v>
      </c>
      <c r="U96" s="11">
        <v>24.1175487</v>
      </c>
      <c r="V96" s="11">
        <v>22.032493500000001</v>
      </c>
      <c r="W96" s="11">
        <v>25.350038000000001</v>
      </c>
      <c r="X96" s="11">
        <v>20.669447600000002</v>
      </c>
      <c r="Y96" s="11">
        <v>23.489099999999997</v>
      </c>
    </row>
    <row r="97" spans="1:25" ht="15.75" x14ac:dyDescent="0.25">
      <c r="A97" s="1" t="s">
        <v>77</v>
      </c>
      <c r="B97" s="32">
        <v>20.7</v>
      </c>
      <c r="C97" s="32">
        <v>23.3</v>
      </c>
      <c r="D97" s="32">
        <v>32</v>
      </c>
      <c r="E97" s="11">
        <v>37.843499999999999</v>
      </c>
      <c r="F97" s="11">
        <v>24.760099999999998</v>
      </c>
      <c r="G97" s="11">
        <v>33.831699999999998</v>
      </c>
      <c r="H97" s="11">
        <v>29.7</v>
      </c>
      <c r="I97" s="11">
        <v>29.6</v>
      </c>
      <c r="J97" s="11">
        <v>26.105499999999999</v>
      </c>
      <c r="K97" s="32">
        <v>27.4</v>
      </c>
      <c r="L97" s="32">
        <v>26.6203</v>
      </c>
      <c r="M97" s="11">
        <v>25.428699999999999</v>
      </c>
      <c r="N97" s="11">
        <v>27.849700000000002</v>
      </c>
      <c r="O97" s="33">
        <v>26.2044</v>
      </c>
      <c r="P97" s="11">
        <v>19.333299999999998</v>
      </c>
      <c r="Q97" s="33">
        <v>21.369399999999999</v>
      </c>
      <c r="R97" s="11">
        <v>26.052499999999998</v>
      </c>
      <c r="S97" s="11">
        <v>24.883122800000002</v>
      </c>
      <c r="T97" s="11">
        <v>24.342400800000004</v>
      </c>
      <c r="U97" s="11">
        <v>22.095008699999998</v>
      </c>
      <c r="V97" s="11">
        <v>21.549153100000002</v>
      </c>
      <c r="W97" s="11">
        <v>17.946919099999999</v>
      </c>
      <c r="X97" s="11">
        <v>19.547320600000003</v>
      </c>
      <c r="Y97" s="11">
        <v>16.5152</v>
      </c>
    </row>
    <row r="98" spans="1:25" ht="15.75" x14ac:dyDescent="0.25">
      <c r="A98" s="1" t="s">
        <v>78</v>
      </c>
      <c r="B98" s="32">
        <v>18.100000000000001</v>
      </c>
      <c r="C98" s="32">
        <v>6.6</v>
      </c>
      <c r="D98" s="32">
        <v>6</v>
      </c>
      <c r="E98" s="11">
        <v>5.9603000000000002</v>
      </c>
      <c r="F98" s="11">
        <v>6.1826999999999996</v>
      </c>
      <c r="G98" s="11">
        <v>6.1743000000000006</v>
      </c>
      <c r="H98" s="11">
        <v>5.0999999999999996</v>
      </c>
      <c r="I98" s="11">
        <v>4.5999999999999996</v>
      </c>
      <c r="J98" s="11">
        <v>3.4183000000000003</v>
      </c>
      <c r="K98" s="32">
        <v>4.3557000000000006</v>
      </c>
      <c r="L98" s="32">
        <v>3.7706999999999997</v>
      </c>
      <c r="M98" s="11">
        <v>5.0856000000000003</v>
      </c>
      <c r="N98" s="11">
        <v>3.4637999999999995</v>
      </c>
      <c r="O98" s="33">
        <v>3.1196000000000002</v>
      </c>
      <c r="P98" s="11">
        <v>3.4095999999999997</v>
      </c>
      <c r="Q98" s="33">
        <v>2.7414999999999998</v>
      </c>
      <c r="R98" s="11">
        <v>2.3904999999999998</v>
      </c>
      <c r="S98" s="11">
        <v>2.2028916999999995</v>
      </c>
      <c r="T98" s="11">
        <v>1.7715368</v>
      </c>
      <c r="U98" s="11">
        <v>2.3290901999999996</v>
      </c>
      <c r="V98" s="11">
        <v>6.0706134</v>
      </c>
      <c r="W98" s="11">
        <v>5.4285150999999994</v>
      </c>
      <c r="X98" s="11">
        <v>8.0094526000000013</v>
      </c>
      <c r="Y98" s="11">
        <v>5.5341000000000005</v>
      </c>
    </row>
    <row r="99" spans="1:25" ht="15.75" x14ac:dyDescent="0.25">
      <c r="A99" s="1" t="s">
        <v>79</v>
      </c>
      <c r="B99" s="32">
        <v>20.9</v>
      </c>
      <c r="C99" s="32">
        <v>29.9</v>
      </c>
      <c r="D99" s="32">
        <v>21.4</v>
      </c>
      <c r="E99" s="11">
        <v>12.450799999999999</v>
      </c>
      <c r="F99" s="11">
        <v>8.7923999999999989</v>
      </c>
      <c r="G99" s="11">
        <v>6.8435999999999995</v>
      </c>
      <c r="H99" s="11">
        <v>5.6</v>
      </c>
      <c r="I99" s="11">
        <v>5.8</v>
      </c>
      <c r="J99" s="11">
        <v>5.3751000000000007</v>
      </c>
      <c r="K99" s="32">
        <v>4.0321000000000007</v>
      </c>
      <c r="L99" s="32">
        <v>4.18</v>
      </c>
      <c r="M99" s="11">
        <v>4.8338000000000001</v>
      </c>
      <c r="N99" s="11">
        <v>7.577</v>
      </c>
      <c r="O99" s="33">
        <v>9.6204999999999998</v>
      </c>
      <c r="P99" s="11">
        <v>8.5189000000000004</v>
      </c>
      <c r="Q99" s="33">
        <v>8.0205000000000002</v>
      </c>
      <c r="R99" s="11">
        <v>6.3163999999999998</v>
      </c>
      <c r="S99" s="11">
        <v>9.8164239999999996</v>
      </c>
      <c r="T99" s="11">
        <v>8.7972978000000008</v>
      </c>
      <c r="U99" s="11">
        <v>6.1591127000000006</v>
      </c>
      <c r="V99" s="11">
        <v>12.692226199999999</v>
      </c>
      <c r="W99" s="11">
        <v>14.370900499999999</v>
      </c>
      <c r="X99" s="11">
        <v>12.3582295</v>
      </c>
      <c r="Y99" s="11">
        <v>10.9636</v>
      </c>
    </row>
    <row r="100" spans="1:25" ht="15.75" x14ac:dyDescent="0.25">
      <c r="A100" s="2" t="s">
        <v>80</v>
      </c>
      <c r="B100" s="32">
        <v>5.4</v>
      </c>
      <c r="C100" s="32">
        <v>4.2</v>
      </c>
      <c r="D100" s="32">
        <v>4.5</v>
      </c>
      <c r="E100" s="11">
        <v>6.3981000000000003</v>
      </c>
      <c r="F100" s="11">
        <v>5.0211000000000006</v>
      </c>
      <c r="G100" s="11">
        <v>5.1208</v>
      </c>
      <c r="H100" s="11">
        <v>4.5999999999999996</v>
      </c>
      <c r="I100" s="11">
        <v>4.2</v>
      </c>
      <c r="J100" s="11">
        <v>4.6088999999999993</v>
      </c>
      <c r="K100" s="32">
        <v>5.8253000000000004</v>
      </c>
      <c r="L100" s="32">
        <v>5.8082999999999991</v>
      </c>
      <c r="M100" s="11">
        <v>5.9826999999999995</v>
      </c>
      <c r="N100" s="11">
        <v>6.2656999999999998</v>
      </c>
      <c r="O100" s="33">
        <v>7.0525000000000002</v>
      </c>
      <c r="P100" s="11">
        <v>6.13232</v>
      </c>
      <c r="Q100" s="33">
        <v>4.577</v>
      </c>
      <c r="R100" s="11">
        <v>2.1444000000000001</v>
      </c>
      <c r="S100" s="11">
        <v>3.0688312</v>
      </c>
      <c r="T100" s="11">
        <v>2.4574487</v>
      </c>
      <c r="U100" s="11">
        <v>2.5693369000000001</v>
      </c>
      <c r="V100" s="11">
        <v>3.4633810000000005</v>
      </c>
      <c r="W100" s="11">
        <v>2.9119992000000003</v>
      </c>
      <c r="X100" s="11">
        <v>2.8762216999999999</v>
      </c>
      <c r="Y100" s="11">
        <v>2.7823999999999995</v>
      </c>
    </row>
    <row r="101" spans="1:25" ht="15.75" x14ac:dyDescent="0.25">
      <c r="A101" s="1" t="s">
        <v>81</v>
      </c>
      <c r="B101" s="32">
        <v>0.8</v>
      </c>
      <c r="C101" s="32">
        <v>1.3</v>
      </c>
      <c r="D101" s="32">
        <v>1.7</v>
      </c>
      <c r="E101" s="11">
        <v>2.1739999999999999</v>
      </c>
      <c r="F101" s="11">
        <v>2.4596999999999998</v>
      </c>
      <c r="G101" s="11">
        <v>2.63</v>
      </c>
      <c r="H101" s="11">
        <v>2.5</v>
      </c>
      <c r="I101" s="11">
        <v>1.4</v>
      </c>
      <c r="J101" s="11">
        <v>1.2077</v>
      </c>
      <c r="K101" s="32">
        <v>2.556</v>
      </c>
      <c r="L101" s="32">
        <v>2.2287999999999997</v>
      </c>
      <c r="M101" s="11">
        <v>1.4258</v>
      </c>
      <c r="N101" s="11">
        <v>1.4346000000000001</v>
      </c>
      <c r="O101" s="33">
        <v>1.3047</v>
      </c>
      <c r="P101" s="11">
        <v>1.77</v>
      </c>
      <c r="Q101" s="33">
        <v>2.7506999999999997</v>
      </c>
      <c r="R101" s="11">
        <v>1.7643</v>
      </c>
      <c r="S101" s="11">
        <v>1.4671038000000001</v>
      </c>
      <c r="T101" s="11">
        <v>0.63112340000000011</v>
      </c>
      <c r="U101" s="11">
        <v>0.58205459999999998</v>
      </c>
      <c r="V101" s="11">
        <v>0.65513869999999996</v>
      </c>
      <c r="W101" s="11">
        <v>0.43510290000000001</v>
      </c>
      <c r="X101" s="11">
        <v>0.63088959999999994</v>
      </c>
      <c r="Y101" s="11">
        <v>0.58910000000000007</v>
      </c>
    </row>
    <row r="102" spans="1:25" s="18" customFormat="1" ht="41.45" customHeight="1" x14ac:dyDescent="0.2">
      <c r="A102" s="39" t="s">
        <v>95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20"/>
    </row>
    <row r="103" spans="1:25" ht="17.45" customHeight="1" x14ac:dyDescent="0.2">
      <c r="A103" s="36" t="s">
        <v>94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</row>
    <row r="104" spans="1:25" ht="15.75" x14ac:dyDescent="0.2">
      <c r="A104" s="28" t="s">
        <v>113</v>
      </c>
    </row>
  </sheetData>
  <mergeCells count="5">
    <mergeCell ref="A103:P103"/>
    <mergeCell ref="B2:S2"/>
    <mergeCell ref="A102:S102"/>
    <mergeCell ref="A4:W4"/>
    <mergeCell ref="B3:W3"/>
  </mergeCells>
  <phoneticPr fontId="0" type="noConversion"/>
  <hyperlinks>
    <hyperlink ref="A1" location="Содержание!A1" display="К содержанию"/>
  </hyperlinks>
  <pageMargins left="0.19685039370078741" right="0.19685039370078741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"/>
  <sheetViews>
    <sheetView zoomScale="90" zoomScaleNormal="90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R53" sqref="R53"/>
    </sheetView>
  </sheetViews>
  <sheetFormatPr defaultRowHeight="12.75" x14ac:dyDescent="0.2"/>
  <cols>
    <col min="1" max="1" width="34.140625" customWidth="1"/>
    <col min="2" max="14" width="13.5703125" customWidth="1"/>
    <col min="15" max="15" width="12.5703125" customWidth="1"/>
  </cols>
  <sheetData>
    <row r="1" spans="1:15" x14ac:dyDescent="0.2">
      <c r="A1" s="21" t="s">
        <v>98</v>
      </c>
    </row>
    <row r="2" spans="1:15" ht="15.75" x14ac:dyDescent="0.2">
      <c r="A2" s="3"/>
      <c r="B2" s="38" t="s">
        <v>99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5" ht="15.75" x14ac:dyDescent="0.25">
      <c r="A3" s="41" t="s">
        <v>100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5" ht="15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5" ht="18.75" x14ac:dyDescent="0.2">
      <c r="A5" s="16"/>
      <c r="B5" s="6">
        <v>2010</v>
      </c>
      <c r="C5" s="6">
        <v>2011</v>
      </c>
      <c r="D5" s="6">
        <v>2012</v>
      </c>
      <c r="E5" s="6">
        <v>2013</v>
      </c>
      <c r="F5" s="10">
        <v>2014</v>
      </c>
      <c r="G5" s="10">
        <v>2015</v>
      </c>
      <c r="H5" s="6">
        <v>2016</v>
      </c>
      <c r="I5" s="10">
        <v>2017</v>
      </c>
      <c r="J5" s="6">
        <v>2018</v>
      </c>
      <c r="K5" s="6">
        <v>2019</v>
      </c>
      <c r="L5" s="6">
        <v>2020</v>
      </c>
      <c r="M5" s="6">
        <v>2021</v>
      </c>
      <c r="N5" s="6" t="s">
        <v>112</v>
      </c>
      <c r="O5" s="6" t="s">
        <v>117</v>
      </c>
    </row>
    <row r="6" spans="1:15" ht="15.75" x14ac:dyDescent="0.25">
      <c r="A6" s="7" t="s">
        <v>101</v>
      </c>
      <c r="B6" s="29">
        <v>439659.6</v>
      </c>
      <c r="C6" s="29">
        <v>463368.1</v>
      </c>
      <c r="D6" s="29">
        <v>471005.4</v>
      </c>
      <c r="E6" s="29">
        <v>468197</v>
      </c>
      <c r="F6" s="29">
        <v>390083.7</v>
      </c>
      <c r="G6" s="29">
        <v>378503.4</v>
      </c>
      <c r="H6" s="30">
        <v>364595.5</v>
      </c>
      <c r="I6" s="13">
        <v>368408.4</v>
      </c>
      <c r="J6" s="13">
        <v>378878.5</v>
      </c>
      <c r="K6" s="13">
        <v>413183.2</v>
      </c>
      <c r="L6" s="13">
        <v>406834.7084</v>
      </c>
      <c r="M6" s="13">
        <v>403420.49530000001</v>
      </c>
      <c r="N6" s="13">
        <v>435881.21480000002</v>
      </c>
      <c r="O6" s="13">
        <v>448949.99969999999</v>
      </c>
    </row>
    <row r="7" spans="1:15" ht="31.5" customHeight="1" x14ac:dyDescent="0.25">
      <c r="A7" s="8" t="s">
        <v>1</v>
      </c>
      <c r="B7" s="31">
        <v>91586.5</v>
      </c>
      <c r="C7" s="31">
        <v>96007.4</v>
      </c>
      <c r="D7" s="31">
        <v>81062.3</v>
      </c>
      <c r="E7" s="31">
        <v>86600.8</v>
      </c>
      <c r="F7" s="31">
        <v>75824.5</v>
      </c>
      <c r="G7" s="31">
        <v>69320.899999999994</v>
      </c>
      <c r="H7" s="12">
        <v>60546.9</v>
      </c>
      <c r="I7" s="12">
        <v>60417</v>
      </c>
      <c r="J7" s="12">
        <v>65379.6</v>
      </c>
      <c r="K7" s="12">
        <v>77473.2</v>
      </c>
      <c r="L7" s="12">
        <v>101546.46990000001</v>
      </c>
      <c r="M7" s="12">
        <v>101892.96740000001</v>
      </c>
      <c r="N7" s="12">
        <v>115257.75049999999</v>
      </c>
      <c r="O7" s="12">
        <v>132331.1084</v>
      </c>
    </row>
    <row r="8" spans="1:15" ht="15.75" customHeight="1" x14ac:dyDescent="0.25">
      <c r="A8" s="1" t="s">
        <v>2</v>
      </c>
      <c r="B8" s="32">
        <v>4502.3999999999996</v>
      </c>
      <c r="C8" s="11">
        <v>5320.3</v>
      </c>
      <c r="D8" s="11">
        <v>6960.9</v>
      </c>
      <c r="E8" s="33">
        <v>6376.2</v>
      </c>
      <c r="F8" s="11">
        <v>7094.3</v>
      </c>
      <c r="G8" s="11">
        <v>5334.8</v>
      </c>
      <c r="H8" s="11">
        <v>5357.2</v>
      </c>
      <c r="I8" s="11">
        <v>5783</v>
      </c>
      <c r="J8" s="14">
        <v>6252.7</v>
      </c>
      <c r="K8" s="11">
        <v>6204.3</v>
      </c>
      <c r="L8" s="11">
        <v>5975.6755000000003</v>
      </c>
      <c r="M8" s="11">
        <v>7917.7209000000003</v>
      </c>
      <c r="N8" s="11">
        <v>10017.9226</v>
      </c>
      <c r="O8" s="11">
        <v>11423.473099999999</v>
      </c>
    </row>
    <row r="9" spans="1:15" ht="15.75" customHeight="1" x14ac:dyDescent="0.25">
      <c r="A9" s="1" t="s">
        <v>3</v>
      </c>
      <c r="B9" s="32">
        <v>1176.5999999999999</v>
      </c>
      <c r="C9" s="11">
        <v>1382.6</v>
      </c>
      <c r="D9" s="11">
        <v>1191.4000000000001</v>
      </c>
      <c r="E9" s="33">
        <v>1200</v>
      </c>
      <c r="F9" s="11">
        <v>1084.9000000000001</v>
      </c>
      <c r="G9" s="11">
        <v>697.8</v>
      </c>
      <c r="H9" s="11">
        <v>684</v>
      </c>
      <c r="I9" s="11">
        <v>1208</v>
      </c>
      <c r="J9" s="14">
        <v>1734.3</v>
      </c>
      <c r="K9" s="11">
        <v>2561.9</v>
      </c>
      <c r="L9" s="11">
        <v>2091.6864</v>
      </c>
      <c r="M9" s="11">
        <v>1604.6279999999999</v>
      </c>
      <c r="N9" s="11">
        <v>2810.0712000000003</v>
      </c>
      <c r="O9" s="11">
        <v>3545.3352999999997</v>
      </c>
    </row>
    <row r="10" spans="1:15" ht="15.75" customHeight="1" x14ac:dyDescent="0.25">
      <c r="A10" s="1" t="s">
        <v>4</v>
      </c>
      <c r="B10" s="32">
        <v>649.9</v>
      </c>
      <c r="C10" s="11">
        <v>812</v>
      </c>
      <c r="D10" s="11">
        <v>786.4</v>
      </c>
      <c r="E10" s="33">
        <v>979.5</v>
      </c>
      <c r="F10" s="11">
        <v>1046.4000000000001</v>
      </c>
      <c r="G10" s="11">
        <v>844.9</v>
      </c>
      <c r="H10" s="11">
        <v>1229.9000000000001</v>
      </c>
      <c r="I10" s="11">
        <v>1216</v>
      </c>
      <c r="J10" s="14">
        <v>1015</v>
      </c>
      <c r="K10" s="11">
        <v>1208.9000000000001</v>
      </c>
      <c r="L10" s="11">
        <v>1282.0581999999999</v>
      </c>
      <c r="M10" s="11">
        <v>2051.5631000000003</v>
      </c>
      <c r="N10" s="11">
        <v>2180.9724999999999</v>
      </c>
      <c r="O10" s="11">
        <v>2061.8951999999999</v>
      </c>
    </row>
    <row r="11" spans="1:15" ht="15.75" customHeight="1" x14ac:dyDescent="0.25">
      <c r="A11" s="1" t="s">
        <v>5</v>
      </c>
      <c r="B11" s="32">
        <v>2975</v>
      </c>
      <c r="C11" s="11">
        <v>2227.1</v>
      </c>
      <c r="D11" s="11">
        <v>2267.1</v>
      </c>
      <c r="E11" s="33">
        <v>5060.8999999999996</v>
      </c>
      <c r="F11" s="11">
        <v>5363.1</v>
      </c>
      <c r="G11" s="11">
        <v>4950.5</v>
      </c>
      <c r="H11" s="11">
        <v>3963.5</v>
      </c>
      <c r="I11" s="11">
        <v>4015.9</v>
      </c>
      <c r="J11" s="14">
        <v>5479.8</v>
      </c>
      <c r="K11" s="11">
        <v>6198.5</v>
      </c>
      <c r="L11" s="11">
        <v>8254.2361999999994</v>
      </c>
      <c r="M11" s="11">
        <v>8592.8788999999997</v>
      </c>
      <c r="N11" s="11">
        <v>8729.8454000000002</v>
      </c>
      <c r="O11" s="11">
        <v>10184.495500000001</v>
      </c>
    </row>
    <row r="12" spans="1:15" ht="15.75" customHeight="1" x14ac:dyDescent="0.25">
      <c r="A12" s="1" t="s">
        <v>6</v>
      </c>
      <c r="B12" s="32">
        <v>334.5</v>
      </c>
      <c r="C12" s="11">
        <v>693.3</v>
      </c>
      <c r="D12" s="11">
        <v>840.1</v>
      </c>
      <c r="E12" s="33">
        <v>892.8</v>
      </c>
      <c r="F12" s="11">
        <v>967.2</v>
      </c>
      <c r="G12" s="11">
        <v>819.8</v>
      </c>
      <c r="H12" s="11">
        <v>1001.1</v>
      </c>
      <c r="I12" s="11">
        <v>506.3</v>
      </c>
      <c r="J12" s="14">
        <v>509.3</v>
      </c>
      <c r="K12" s="11">
        <v>622.79999999999995</v>
      </c>
      <c r="L12" s="11">
        <v>551.81280000000004</v>
      </c>
      <c r="M12" s="11">
        <v>552.66399999999999</v>
      </c>
      <c r="N12" s="11">
        <v>731.99009999999998</v>
      </c>
      <c r="O12" s="11">
        <v>575.17110000000002</v>
      </c>
    </row>
    <row r="13" spans="1:15" ht="15.75" customHeight="1" x14ac:dyDescent="0.25">
      <c r="A13" s="1" t="s">
        <v>7</v>
      </c>
      <c r="B13" s="32">
        <v>319</v>
      </c>
      <c r="C13" s="11">
        <v>300.8</v>
      </c>
      <c r="D13" s="11">
        <v>434.3</v>
      </c>
      <c r="E13" s="33">
        <v>1829.3</v>
      </c>
      <c r="F13" s="11">
        <v>1895.2</v>
      </c>
      <c r="G13" s="11">
        <v>1535.3</v>
      </c>
      <c r="H13" s="11">
        <v>1341.9</v>
      </c>
      <c r="I13" s="11">
        <v>1545.8</v>
      </c>
      <c r="J13" s="14">
        <v>1503.1</v>
      </c>
      <c r="K13" s="11">
        <v>1957.8</v>
      </c>
      <c r="L13" s="11">
        <v>1766.0988</v>
      </c>
      <c r="M13" s="11">
        <v>1645.9931999999999</v>
      </c>
      <c r="N13" s="11">
        <v>4386.2892999999995</v>
      </c>
      <c r="O13" s="11">
        <v>3730.4652000000001</v>
      </c>
    </row>
    <row r="14" spans="1:15" ht="15.75" customHeight="1" x14ac:dyDescent="0.25">
      <c r="A14" s="1" t="s">
        <v>8</v>
      </c>
      <c r="B14" s="32">
        <v>381.5</v>
      </c>
      <c r="C14" s="11">
        <v>273.5</v>
      </c>
      <c r="D14" s="11">
        <v>327.8</v>
      </c>
      <c r="E14" s="33">
        <v>184.6</v>
      </c>
      <c r="F14" s="11">
        <v>173.8</v>
      </c>
      <c r="G14" s="11">
        <v>198.6</v>
      </c>
      <c r="H14" s="11">
        <v>136.1</v>
      </c>
      <c r="I14" s="11">
        <v>309.39999999999998</v>
      </c>
      <c r="J14" s="14">
        <v>204.3</v>
      </c>
      <c r="K14" s="11">
        <v>203.8</v>
      </c>
      <c r="L14" s="11">
        <v>212.34279999999998</v>
      </c>
      <c r="M14" s="11">
        <v>201.52699999999999</v>
      </c>
      <c r="N14" s="11">
        <v>244.05410000000001</v>
      </c>
      <c r="O14" s="11">
        <v>137.47409999999999</v>
      </c>
    </row>
    <row r="15" spans="1:15" ht="15.75" customHeight="1" x14ac:dyDescent="0.25">
      <c r="A15" s="1" t="s">
        <v>9</v>
      </c>
      <c r="B15" s="32">
        <v>2180.5</v>
      </c>
      <c r="C15" s="11">
        <v>3054.4</v>
      </c>
      <c r="D15" s="11">
        <v>2716.8</v>
      </c>
      <c r="E15" s="33">
        <v>2994.1</v>
      </c>
      <c r="F15" s="11">
        <v>2843.1</v>
      </c>
      <c r="G15" s="11">
        <v>1946.8</v>
      </c>
      <c r="H15" s="11">
        <v>1181.3</v>
      </c>
      <c r="I15" s="11">
        <v>1027.0999999999999</v>
      </c>
      <c r="J15" s="14">
        <v>1023.2</v>
      </c>
      <c r="K15" s="11">
        <v>1025.9000000000001</v>
      </c>
      <c r="L15" s="11">
        <v>4545.2222000000002</v>
      </c>
      <c r="M15" s="11">
        <v>4221.8191999999999</v>
      </c>
      <c r="N15" s="11">
        <v>2579.6862999999998</v>
      </c>
      <c r="O15" s="11">
        <v>3263.2467999999999</v>
      </c>
    </row>
    <row r="16" spans="1:15" ht="15.75" customHeight="1" x14ac:dyDescent="0.25">
      <c r="A16" s="1" t="s">
        <v>10</v>
      </c>
      <c r="B16" s="32">
        <v>1586.9</v>
      </c>
      <c r="C16" s="11">
        <v>1736.6</v>
      </c>
      <c r="D16" s="11">
        <v>1881.4</v>
      </c>
      <c r="E16" s="33">
        <v>2252</v>
      </c>
      <c r="F16" s="11">
        <v>1408</v>
      </c>
      <c r="G16" s="11">
        <v>1053.5</v>
      </c>
      <c r="H16" s="11">
        <v>1122.7</v>
      </c>
      <c r="I16" s="11">
        <v>1311.8</v>
      </c>
      <c r="J16" s="14">
        <v>1609.6</v>
      </c>
      <c r="K16" s="11">
        <v>1684.2</v>
      </c>
      <c r="L16" s="11">
        <v>1605.0606</v>
      </c>
      <c r="M16" s="11">
        <v>1845.6108999999999</v>
      </c>
      <c r="N16" s="11">
        <v>1907.3330000000001</v>
      </c>
      <c r="O16" s="11">
        <v>2350.9135000000001</v>
      </c>
    </row>
    <row r="17" spans="1:15" ht="15.75" customHeight="1" x14ac:dyDescent="0.25">
      <c r="A17" s="1" t="s">
        <v>11</v>
      </c>
      <c r="B17" s="32">
        <v>19666.7</v>
      </c>
      <c r="C17" s="11">
        <v>17302</v>
      </c>
      <c r="D17" s="11">
        <v>22268.3</v>
      </c>
      <c r="E17" s="33">
        <v>23209.9</v>
      </c>
      <c r="F17" s="11">
        <v>19444.400000000001</v>
      </c>
      <c r="G17" s="11">
        <v>19572.2</v>
      </c>
      <c r="H17" s="11">
        <v>17909.400000000001</v>
      </c>
      <c r="I17" s="11">
        <v>15669.5</v>
      </c>
      <c r="J17" s="14">
        <v>14467.5</v>
      </c>
      <c r="K17" s="11">
        <v>16855.599999999999</v>
      </c>
      <c r="L17" s="11">
        <v>21604.218499999999</v>
      </c>
      <c r="M17" s="11">
        <v>22039.351699999999</v>
      </c>
      <c r="N17" s="11">
        <v>30905.219799999999</v>
      </c>
      <c r="O17" s="11">
        <v>42897.324999999997</v>
      </c>
    </row>
    <row r="18" spans="1:15" ht="15.75" customHeight="1" x14ac:dyDescent="0.25">
      <c r="A18" s="1" t="s">
        <v>12</v>
      </c>
      <c r="B18" s="32">
        <v>2400.1999999999998</v>
      </c>
      <c r="C18" s="11">
        <v>2353</v>
      </c>
      <c r="D18" s="11">
        <v>2986.7</v>
      </c>
      <c r="E18" s="33">
        <v>2974.6</v>
      </c>
      <c r="F18" s="11">
        <v>3200.8</v>
      </c>
      <c r="G18" s="11">
        <v>3110.9</v>
      </c>
      <c r="H18" s="11">
        <v>2810.4</v>
      </c>
      <c r="I18" s="11">
        <v>2962.5</v>
      </c>
      <c r="J18" s="14">
        <v>3561.8</v>
      </c>
      <c r="K18" s="11">
        <v>4354.3999999999996</v>
      </c>
      <c r="L18" s="11">
        <v>4035.0271000000002</v>
      </c>
      <c r="M18" s="11">
        <v>3715.7851000000001</v>
      </c>
      <c r="N18" s="11">
        <v>3867.2150000000001</v>
      </c>
      <c r="O18" s="11">
        <v>4580.7798000000003</v>
      </c>
    </row>
    <row r="19" spans="1:15" ht="15.75" customHeight="1" x14ac:dyDescent="0.25">
      <c r="A19" s="1" t="s">
        <v>13</v>
      </c>
      <c r="B19" s="32">
        <v>601.4</v>
      </c>
      <c r="C19" s="11">
        <v>724.4</v>
      </c>
      <c r="D19" s="11">
        <v>853.1</v>
      </c>
      <c r="E19" s="33">
        <v>1078.8</v>
      </c>
      <c r="F19" s="11">
        <v>1389.4</v>
      </c>
      <c r="G19" s="11">
        <v>1200.3</v>
      </c>
      <c r="H19" s="11">
        <v>934.3</v>
      </c>
      <c r="I19" s="11">
        <v>910.9</v>
      </c>
      <c r="J19" s="14">
        <v>891.2</v>
      </c>
      <c r="K19" s="11">
        <v>969.6</v>
      </c>
      <c r="L19" s="11">
        <v>919.22880000000009</v>
      </c>
      <c r="M19" s="11">
        <v>1360.8311999999999</v>
      </c>
      <c r="N19" s="11">
        <v>1841.7318</v>
      </c>
      <c r="O19" s="11">
        <v>1333.0796</v>
      </c>
    </row>
    <row r="20" spans="1:15" ht="15.75" customHeight="1" x14ac:dyDescent="0.25">
      <c r="A20" s="1" t="s">
        <v>14</v>
      </c>
      <c r="B20" s="32">
        <v>998.4</v>
      </c>
      <c r="C20" s="11">
        <v>2252.4</v>
      </c>
      <c r="D20" s="11">
        <v>2439.1</v>
      </c>
      <c r="E20" s="33">
        <v>2216.8000000000002</v>
      </c>
      <c r="F20" s="11">
        <v>1009.3</v>
      </c>
      <c r="G20" s="11">
        <v>861.7</v>
      </c>
      <c r="H20" s="11">
        <v>1502.3</v>
      </c>
      <c r="I20" s="11">
        <v>1773.3</v>
      </c>
      <c r="J20" s="14">
        <v>2531.1999999999998</v>
      </c>
      <c r="K20" s="11">
        <v>3206.6</v>
      </c>
      <c r="L20" s="11">
        <v>3045.5589</v>
      </c>
      <c r="M20" s="11">
        <v>3660.2064</v>
      </c>
      <c r="N20" s="11">
        <v>3117.8371000000002</v>
      </c>
      <c r="O20" s="11">
        <v>2315.9672</v>
      </c>
    </row>
    <row r="21" spans="1:15" ht="15.75" customHeight="1" x14ac:dyDescent="0.25">
      <c r="A21" s="1" t="s">
        <v>15</v>
      </c>
      <c r="B21" s="32">
        <v>698.9</v>
      </c>
      <c r="C21" s="11">
        <v>1469.6</v>
      </c>
      <c r="D21" s="11">
        <v>1579.7</v>
      </c>
      <c r="E21" s="33">
        <v>1597.9</v>
      </c>
      <c r="F21" s="11">
        <v>1406.1</v>
      </c>
      <c r="G21" s="11">
        <v>975.1</v>
      </c>
      <c r="H21" s="11">
        <v>789.5</v>
      </c>
      <c r="I21" s="11">
        <v>760.4</v>
      </c>
      <c r="J21" s="14">
        <v>939.9</v>
      </c>
      <c r="K21" s="11">
        <v>697.8</v>
      </c>
      <c r="L21" s="11">
        <v>770.94259999999997</v>
      </c>
      <c r="M21" s="11">
        <v>608.28089999999997</v>
      </c>
      <c r="N21" s="11">
        <v>638.1576</v>
      </c>
      <c r="O21" s="11">
        <v>1493.2978000000001</v>
      </c>
    </row>
    <row r="22" spans="1:15" ht="15.75" customHeight="1" x14ac:dyDescent="0.25">
      <c r="A22" s="1" t="s">
        <v>16</v>
      </c>
      <c r="B22" s="32">
        <v>1085.7</v>
      </c>
      <c r="C22" s="11">
        <v>1631.3</v>
      </c>
      <c r="D22" s="11">
        <v>1426.6</v>
      </c>
      <c r="E22" s="33">
        <v>1709.7</v>
      </c>
      <c r="F22" s="11">
        <v>1501.4</v>
      </c>
      <c r="G22" s="11">
        <v>1513.5</v>
      </c>
      <c r="H22" s="11">
        <v>1357.2</v>
      </c>
      <c r="I22" s="11">
        <v>1322</v>
      </c>
      <c r="J22" s="14">
        <v>1412</v>
      </c>
      <c r="K22" s="11">
        <v>2536.6999999999998</v>
      </c>
      <c r="L22" s="11">
        <v>2825.2277000000004</v>
      </c>
      <c r="M22" s="11">
        <v>2552.8885</v>
      </c>
      <c r="N22" s="11">
        <v>3290.5749999999998</v>
      </c>
      <c r="O22" s="11">
        <v>3617.98</v>
      </c>
    </row>
    <row r="23" spans="1:15" ht="15.75" customHeight="1" x14ac:dyDescent="0.25">
      <c r="A23" s="1" t="s">
        <v>17</v>
      </c>
      <c r="B23" s="32">
        <v>568.5</v>
      </c>
      <c r="C23" s="11">
        <v>657.7</v>
      </c>
      <c r="D23" s="11">
        <v>401.6</v>
      </c>
      <c r="E23" s="33">
        <v>926.3</v>
      </c>
      <c r="F23" s="11">
        <v>1172.2</v>
      </c>
      <c r="G23" s="11">
        <v>1117.9000000000001</v>
      </c>
      <c r="H23" s="11">
        <v>782.4</v>
      </c>
      <c r="I23" s="11">
        <v>789.6</v>
      </c>
      <c r="J23" s="14">
        <v>959.9</v>
      </c>
      <c r="K23" s="11">
        <v>1357.7</v>
      </c>
      <c r="L23" s="11">
        <v>1436.8163</v>
      </c>
      <c r="M23" s="11">
        <v>1556.1759</v>
      </c>
      <c r="N23" s="11">
        <v>1591.3348999999998</v>
      </c>
      <c r="O23" s="11">
        <v>1459.0329999999999</v>
      </c>
    </row>
    <row r="24" spans="1:15" ht="15.75" customHeight="1" x14ac:dyDescent="0.25">
      <c r="A24" s="1" t="s">
        <v>18</v>
      </c>
      <c r="B24" s="32">
        <v>716.4</v>
      </c>
      <c r="C24" s="11">
        <v>602.20000000000005</v>
      </c>
      <c r="D24" s="11">
        <v>479.9</v>
      </c>
      <c r="E24" s="33">
        <v>686.6</v>
      </c>
      <c r="F24" s="11">
        <v>1036.3</v>
      </c>
      <c r="G24" s="11">
        <v>1227.2</v>
      </c>
      <c r="H24" s="11">
        <v>1604.6</v>
      </c>
      <c r="I24" s="11">
        <v>1876.7</v>
      </c>
      <c r="J24" s="14">
        <v>1723.2</v>
      </c>
      <c r="K24" s="11">
        <v>2193.6999999999998</v>
      </c>
      <c r="L24" s="11">
        <v>2379.4955</v>
      </c>
      <c r="M24" s="11">
        <v>2756.2747999999997</v>
      </c>
      <c r="N24" s="11">
        <v>3269.1198999999997</v>
      </c>
      <c r="O24" s="11">
        <v>3486.1762999999996</v>
      </c>
    </row>
    <row r="25" spans="1:15" ht="15.75" customHeight="1" x14ac:dyDescent="0.25">
      <c r="A25" s="1" t="s">
        <v>93</v>
      </c>
      <c r="B25" s="32">
        <v>50744</v>
      </c>
      <c r="C25" s="11">
        <v>53214.2</v>
      </c>
      <c r="D25" s="11">
        <v>31221.1</v>
      </c>
      <c r="E25" s="33">
        <v>30430.799999999999</v>
      </c>
      <c r="F25" s="11">
        <v>23788.6</v>
      </c>
      <c r="G25" s="11">
        <v>22360.1</v>
      </c>
      <c r="H25" s="11">
        <v>16839.099999999999</v>
      </c>
      <c r="I25" s="11">
        <v>17428.7</v>
      </c>
      <c r="J25" s="14">
        <v>19561.5</v>
      </c>
      <c r="K25" s="11">
        <v>23633.1</v>
      </c>
      <c r="L25" s="11">
        <v>38245.760999999999</v>
      </c>
      <c r="M25" s="11">
        <v>35008.767700000004</v>
      </c>
      <c r="N25" s="11">
        <v>33148.394899999999</v>
      </c>
      <c r="O25" s="11">
        <v>33874.999899999995</v>
      </c>
    </row>
    <row r="26" spans="1:15" ht="31.5" customHeight="1" x14ac:dyDescent="0.25">
      <c r="A26" s="8" t="s">
        <v>19</v>
      </c>
      <c r="B26" s="31">
        <v>47818.9</v>
      </c>
      <c r="C26" s="31">
        <v>47241.5</v>
      </c>
      <c r="D26" s="31">
        <v>54176.9</v>
      </c>
      <c r="E26" s="31">
        <v>44949.9</v>
      </c>
      <c r="F26" s="31">
        <v>38949.800000000003</v>
      </c>
      <c r="G26" s="31">
        <v>31809.599999999999</v>
      </c>
      <c r="H26" s="12">
        <v>32624.400000000001</v>
      </c>
      <c r="I26" s="12">
        <v>41557.699999999997</v>
      </c>
      <c r="J26" s="12">
        <v>43537.1</v>
      </c>
      <c r="K26" s="12">
        <v>48351.6</v>
      </c>
      <c r="L26" s="12">
        <v>38417.950600000004</v>
      </c>
      <c r="M26" s="12">
        <v>47753.374499999998</v>
      </c>
      <c r="N26" s="12">
        <v>38243.882100000003</v>
      </c>
      <c r="O26" s="12">
        <v>35886.506999999998</v>
      </c>
    </row>
    <row r="27" spans="1:15" ht="15.75" customHeight="1" x14ac:dyDescent="0.25">
      <c r="A27" s="1" t="s">
        <v>20</v>
      </c>
      <c r="B27" s="32">
        <v>5328.1</v>
      </c>
      <c r="C27" s="11">
        <v>2241.1</v>
      </c>
      <c r="D27" s="11">
        <v>2330.8000000000002</v>
      </c>
      <c r="E27" s="33">
        <v>1451.2</v>
      </c>
      <c r="F27" s="11">
        <v>1262.7</v>
      </c>
      <c r="G27" s="33">
        <v>1255.5</v>
      </c>
      <c r="H27" s="11">
        <v>1478.1</v>
      </c>
      <c r="I27" s="11">
        <v>2868</v>
      </c>
      <c r="J27" s="11">
        <v>2066.1</v>
      </c>
      <c r="K27" s="11">
        <v>2563.6999999999998</v>
      </c>
      <c r="L27" s="11">
        <v>2148.6864999999998</v>
      </c>
      <c r="M27" s="11">
        <v>2258.2217000000001</v>
      </c>
      <c r="N27" s="11">
        <v>1988.3532</v>
      </c>
      <c r="O27" s="11">
        <v>1506.5088000000001</v>
      </c>
    </row>
    <row r="28" spans="1:15" ht="15.75" customHeight="1" x14ac:dyDescent="0.25">
      <c r="A28" s="1" t="s">
        <v>21</v>
      </c>
      <c r="B28" s="32">
        <v>10349.299999999999</v>
      </c>
      <c r="C28" s="11">
        <v>10970.2</v>
      </c>
      <c r="D28" s="11">
        <v>12458.5</v>
      </c>
      <c r="E28" s="33">
        <v>13817.5</v>
      </c>
      <c r="F28" s="11">
        <v>7268.9</v>
      </c>
      <c r="G28" s="33">
        <v>7016.6</v>
      </c>
      <c r="H28" s="11">
        <v>4857.8</v>
      </c>
      <c r="I28" s="11">
        <v>4683.3</v>
      </c>
      <c r="J28" s="11">
        <v>4458.8999999999996</v>
      </c>
      <c r="K28" s="11">
        <v>4150.6000000000004</v>
      </c>
      <c r="L28" s="11">
        <v>3104.4942000000001</v>
      </c>
      <c r="M28" s="11">
        <v>2366.9671000000003</v>
      </c>
      <c r="N28" s="11">
        <v>2207.8777</v>
      </c>
      <c r="O28" s="11">
        <v>3444.7808999999997</v>
      </c>
    </row>
    <row r="29" spans="1:15" ht="15.75" customHeight="1" x14ac:dyDescent="0.25">
      <c r="A29" s="1" t="s">
        <v>22</v>
      </c>
      <c r="B29" s="32">
        <v>6326.8</v>
      </c>
      <c r="C29" s="11">
        <v>8348.6</v>
      </c>
      <c r="D29" s="11">
        <v>5315.6</v>
      </c>
      <c r="E29" s="33">
        <v>5829.5</v>
      </c>
      <c r="F29" s="11">
        <v>4854.8</v>
      </c>
      <c r="G29" s="33">
        <v>4595.5</v>
      </c>
      <c r="H29" s="11">
        <v>2368.6999999999998</v>
      </c>
      <c r="I29" s="11">
        <v>2951.1</v>
      </c>
      <c r="J29" s="11">
        <v>3041.5</v>
      </c>
      <c r="K29" s="11">
        <v>7164.4</v>
      </c>
      <c r="L29" s="11">
        <v>5563.0169000000005</v>
      </c>
      <c r="M29" s="11">
        <v>4821.0987000000005</v>
      </c>
      <c r="N29" s="11">
        <v>2373.6991000000003</v>
      </c>
      <c r="O29" s="11">
        <v>2228.8906000000002</v>
      </c>
    </row>
    <row r="30" spans="1:15" ht="31.5" customHeight="1" x14ac:dyDescent="0.25">
      <c r="A30" s="1" t="s">
        <v>84</v>
      </c>
      <c r="B30" s="32">
        <v>2.7</v>
      </c>
      <c r="C30" s="11">
        <v>7.3</v>
      </c>
      <c r="D30" s="11">
        <v>311.89999999999998</v>
      </c>
      <c r="E30" s="33">
        <v>454.5</v>
      </c>
      <c r="F30" s="11">
        <v>411.8</v>
      </c>
      <c r="G30" s="33">
        <v>126.2</v>
      </c>
      <c r="H30" s="11">
        <v>15.6</v>
      </c>
      <c r="I30" s="11">
        <v>140.1</v>
      </c>
      <c r="J30" s="11">
        <v>175.6</v>
      </c>
      <c r="K30" s="11">
        <v>152.69999999999999</v>
      </c>
      <c r="L30" s="11">
        <v>2106.7022000000002</v>
      </c>
      <c r="M30" s="11">
        <v>2096.6059</v>
      </c>
      <c r="N30" s="11">
        <v>220.53620000000001</v>
      </c>
      <c r="O30" s="11">
        <v>348.89499999999998</v>
      </c>
    </row>
    <row r="31" spans="1:15" ht="47.25" customHeight="1" x14ac:dyDescent="0.25">
      <c r="A31" s="1" t="s">
        <v>116</v>
      </c>
      <c r="B31" s="32">
        <v>6324.1</v>
      </c>
      <c r="C31" s="32">
        <v>8341.2999999999993</v>
      </c>
      <c r="D31" s="32">
        <v>5003.7</v>
      </c>
      <c r="E31" s="33">
        <v>5375</v>
      </c>
      <c r="F31" s="11">
        <v>4443</v>
      </c>
      <c r="G31" s="33">
        <v>4469.3</v>
      </c>
      <c r="H31" s="11">
        <v>2353.1</v>
      </c>
      <c r="I31" s="11">
        <v>2811</v>
      </c>
      <c r="J31" s="11">
        <v>2865.9</v>
      </c>
      <c r="K31" s="11">
        <v>7011.7</v>
      </c>
      <c r="L31" s="11">
        <v>3456.3147000000004</v>
      </c>
      <c r="M31" s="11">
        <v>2724.4928</v>
      </c>
      <c r="N31" s="11">
        <v>2153.1628999999998</v>
      </c>
      <c r="O31" s="11">
        <v>1879.9956000000002</v>
      </c>
    </row>
    <row r="32" spans="1:15" ht="15.75" customHeight="1" x14ac:dyDescent="0.25">
      <c r="A32" s="1" t="s">
        <v>23</v>
      </c>
      <c r="B32" s="32">
        <v>1816.3</v>
      </c>
      <c r="C32" s="11">
        <v>1490.1</v>
      </c>
      <c r="D32" s="11">
        <v>1410.3</v>
      </c>
      <c r="E32" s="33">
        <v>1284.4000000000001</v>
      </c>
      <c r="F32" s="11">
        <v>1879.8</v>
      </c>
      <c r="G32" s="33">
        <v>575</v>
      </c>
      <c r="H32" s="11">
        <v>1184.5</v>
      </c>
      <c r="I32" s="11">
        <v>1034.2</v>
      </c>
      <c r="J32" s="11">
        <v>616.4</v>
      </c>
      <c r="K32" s="11">
        <v>1823.2</v>
      </c>
      <c r="L32" s="11">
        <v>2311.9393</v>
      </c>
      <c r="M32" s="11">
        <v>3612.5732000000003</v>
      </c>
      <c r="N32" s="11">
        <v>5625.1697999999997</v>
      </c>
      <c r="O32" s="11">
        <v>3991.0357000000004</v>
      </c>
    </row>
    <row r="33" spans="1:15" ht="15.75" customHeight="1" x14ac:dyDescent="0.25">
      <c r="A33" s="2" t="s">
        <v>24</v>
      </c>
      <c r="B33" s="32">
        <v>1072</v>
      </c>
      <c r="C33" s="11">
        <v>1258.9000000000001</v>
      </c>
      <c r="D33" s="11">
        <v>2073.5</v>
      </c>
      <c r="E33" s="33">
        <v>2140</v>
      </c>
      <c r="F33" s="11">
        <v>2027.4</v>
      </c>
      <c r="G33" s="33">
        <v>1826.9</v>
      </c>
      <c r="H33" s="11">
        <v>1583.9</v>
      </c>
      <c r="I33" s="11">
        <v>1542.3</v>
      </c>
      <c r="J33" s="11">
        <v>1920.7</v>
      </c>
      <c r="K33" s="11">
        <v>2211</v>
      </c>
      <c r="L33" s="11">
        <v>1936.3759</v>
      </c>
      <c r="M33" s="11">
        <v>1781.4753000000001</v>
      </c>
      <c r="N33" s="11">
        <v>1704.0003000000002</v>
      </c>
      <c r="O33" s="11">
        <v>2840.0120000000002</v>
      </c>
    </row>
    <row r="34" spans="1:15" ht="15.75" customHeight="1" x14ac:dyDescent="0.25">
      <c r="A34" s="1" t="s">
        <v>25</v>
      </c>
      <c r="B34" s="32">
        <v>8877.2000000000007</v>
      </c>
      <c r="C34" s="11">
        <v>9111.6</v>
      </c>
      <c r="D34" s="11">
        <v>8246.9</v>
      </c>
      <c r="E34" s="33">
        <v>10352.200000000001</v>
      </c>
      <c r="F34" s="11">
        <v>12575</v>
      </c>
      <c r="G34" s="33">
        <v>7875.4</v>
      </c>
      <c r="H34" s="11">
        <v>10122</v>
      </c>
      <c r="I34" s="11">
        <v>18837.2</v>
      </c>
      <c r="J34" s="11">
        <v>18354.7</v>
      </c>
      <c r="K34" s="11">
        <v>16400.400000000001</v>
      </c>
      <c r="L34" s="11">
        <v>2372.4967000000001</v>
      </c>
      <c r="M34" s="11">
        <v>2417.7592999999997</v>
      </c>
      <c r="N34" s="11">
        <v>2506.4474</v>
      </c>
      <c r="O34" s="11">
        <v>3030.7028999999998</v>
      </c>
    </row>
    <row r="35" spans="1:15" ht="15.75" customHeight="1" x14ac:dyDescent="0.25">
      <c r="A35" s="1" t="s">
        <v>26</v>
      </c>
      <c r="B35" s="32">
        <v>498.9</v>
      </c>
      <c r="C35" s="11">
        <v>680.1</v>
      </c>
      <c r="D35" s="11">
        <v>265</v>
      </c>
      <c r="E35" s="33">
        <v>810.2</v>
      </c>
      <c r="F35" s="11">
        <v>528.79999999999995</v>
      </c>
      <c r="G35" s="33">
        <v>747.9</v>
      </c>
      <c r="H35" s="11">
        <v>520.5</v>
      </c>
      <c r="I35" s="11">
        <v>548.4</v>
      </c>
      <c r="J35" s="11">
        <v>637.1</v>
      </c>
      <c r="K35" s="11">
        <v>745.2</v>
      </c>
      <c r="L35" s="11">
        <v>886.11040000000003</v>
      </c>
      <c r="M35" s="11">
        <v>843.21</v>
      </c>
      <c r="N35" s="11">
        <v>786.96759999999995</v>
      </c>
      <c r="O35" s="11">
        <v>880.20580000000007</v>
      </c>
    </row>
    <row r="36" spans="1:15" ht="15.75" customHeight="1" x14ac:dyDescent="0.25">
      <c r="A36" s="1" t="s">
        <v>27</v>
      </c>
      <c r="B36" s="32">
        <v>496.5</v>
      </c>
      <c r="C36" s="11">
        <v>764</v>
      </c>
      <c r="D36" s="11">
        <v>977.1</v>
      </c>
      <c r="E36" s="33">
        <v>1071.8</v>
      </c>
      <c r="F36" s="11">
        <v>1047.0999999999999</v>
      </c>
      <c r="G36" s="33">
        <v>932.4</v>
      </c>
      <c r="H36" s="11">
        <v>1713.1</v>
      </c>
      <c r="I36" s="11">
        <v>1485.9</v>
      </c>
      <c r="J36" s="11">
        <v>1643.8</v>
      </c>
      <c r="K36" s="11">
        <v>1790.3</v>
      </c>
      <c r="L36" s="11">
        <v>1557.5777</v>
      </c>
      <c r="M36" s="11">
        <v>1734.893</v>
      </c>
      <c r="N36" s="11">
        <v>1204.768</v>
      </c>
      <c r="O36" s="11">
        <v>1208.7586999999999</v>
      </c>
    </row>
    <row r="37" spans="1:15" ht="15.75" customHeight="1" x14ac:dyDescent="0.25">
      <c r="A37" s="1" t="s">
        <v>28</v>
      </c>
      <c r="B37" s="32">
        <v>465.3</v>
      </c>
      <c r="C37" s="11">
        <v>466.1</v>
      </c>
      <c r="D37" s="11">
        <v>515.20000000000005</v>
      </c>
      <c r="E37" s="33">
        <v>357.9</v>
      </c>
      <c r="F37" s="11">
        <v>159.80000000000001</v>
      </c>
      <c r="G37" s="33">
        <v>293.7</v>
      </c>
      <c r="H37" s="11">
        <v>245.7</v>
      </c>
      <c r="I37" s="11">
        <v>111</v>
      </c>
      <c r="J37" s="11">
        <v>92.1</v>
      </c>
      <c r="K37" s="11">
        <v>16.600000000000001</v>
      </c>
      <c r="L37" s="11">
        <v>29.934799999999999</v>
      </c>
      <c r="M37" s="11">
        <v>103.9581</v>
      </c>
      <c r="N37" s="11">
        <v>95.988799999999998</v>
      </c>
      <c r="O37" s="11">
        <v>158.578</v>
      </c>
    </row>
    <row r="38" spans="1:15" ht="15.75" customHeight="1" x14ac:dyDescent="0.25">
      <c r="A38" s="1" t="s">
        <v>89</v>
      </c>
      <c r="B38" s="32">
        <v>12588.5</v>
      </c>
      <c r="C38" s="11">
        <v>11910.8</v>
      </c>
      <c r="D38" s="34">
        <v>20584</v>
      </c>
      <c r="E38" s="33">
        <v>7835.2</v>
      </c>
      <c r="F38" s="11">
        <v>7345.5</v>
      </c>
      <c r="G38" s="33">
        <v>6690.7</v>
      </c>
      <c r="H38" s="11">
        <v>8550.2000000000007</v>
      </c>
      <c r="I38" s="11">
        <v>7496.3</v>
      </c>
      <c r="J38" s="11">
        <v>10705.8</v>
      </c>
      <c r="K38" s="11">
        <v>11486.1</v>
      </c>
      <c r="L38" s="11">
        <v>18507.318199999998</v>
      </c>
      <c r="M38" s="11">
        <v>27813.218100000002</v>
      </c>
      <c r="N38" s="11">
        <v>19750.610199999999</v>
      </c>
      <c r="O38" s="11">
        <v>16597.033599999999</v>
      </c>
    </row>
    <row r="39" spans="1:15" ht="15.75" customHeight="1" x14ac:dyDescent="0.25">
      <c r="A39" s="8" t="s">
        <v>29</v>
      </c>
      <c r="B39" s="31">
        <v>22070.7</v>
      </c>
      <c r="C39" s="31">
        <v>24099.5</v>
      </c>
      <c r="D39" s="31">
        <v>26977.3</v>
      </c>
      <c r="E39" s="31">
        <v>34253.1</v>
      </c>
      <c r="F39" s="31">
        <v>27865.3</v>
      </c>
      <c r="G39" s="31">
        <v>24276</v>
      </c>
      <c r="H39" s="12">
        <v>25648</v>
      </c>
      <c r="I39" s="12">
        <v>19823.400000000001</v>
      </c>
      <c r="J39" s="12">
        <v>27903</v>
      </c>
      <c r="K39" s="12">
        <v>30165.4</v>
      </c>
      <c r="L39" s="12">
        <v>29311.723899999997</v>
      </c>
      <c r="M39" s="12">
        <v>27752.775000000001</v>
      </c>
      <c r="N39" s="12">
        <v>39216.496399999996</v>
      </c>
      <c r="O39" s="12">
        <v>38267.466100000005</v>
      </c>
    </row>
    <row r="40" spans="1:15" ht="15.75" customHeight="1" x14ac:dyDescent="0.25">
      <c r="A40" s="1" t="s">
        <v>87</v>
      </c>
      <c r="B40" s="11">
        <v>1981.1</v>
      </c>
      <c r="C40" s="11">
        <v>1511.8</v>
      </c>
      <c r="D40" s="11">
        <v>1438.7</v>
      </c>
      <c r="E40" s="33">
        <v>1347.4</v>
      </c>
      <c r="F40" s="11">
        <v>921</v>
      </c>
      <c r="G40" s="33">
        <v>1215.8</v>
      </c>
      <c r="H40" s="11">
        <v>833.4</v>
      </c>
      <c r="I40" s="11">
        <v>1219.0999999999999</v>
      </c>
      <c r="J40" s="11">
        <v>1133.3</v>
      </c>
      <c r="K40" s="11">
        <v>1366</v>
      </c>
      <c r="L40" s="11">
        <v>1009.5125</v>
      </c>
      <c r="M40" s="11">
        <v>849.81110000000001</v>
      </c>
      <c r="N40" s="11">
        <v>1349.0358999999999</v>
      </c>
      <c r="O40" s="11">
        <v>1661.7603999999999</v>
      </c>
    </row>
    <row r="41" spans="1:15" ht="15.75" customHeight="1" x14ac:dyDescent="0.25">
      <c r="A41" s="1" t="s">
        <v>30</v>
      </c>
      <c r="B41" s="11">
        <v>180.1</v>
      </c>
      <c r="C41" s="11">
        <v>163.6</v>
      </c>
      <c r="D41" s="11">
        <v>193.9</v>
      </c>
      <c r="E41" s="33">
        <v>153.6</v>
      </c>
      <c r="F41" s="11">
        <v>63.7</v>
      </c>
      <c r="G41" s="33">
        <v>46.6</v>
      </c>
      <c r="H41" s="11">
        <v>38.1</v>
      </c>
      <c r="I41" s="11">
        <v>51.2</v>
      </c>
      <c r="J41" s="11">
        <v>65.3</v>
      </c>
      <c r="K41" s="11">
        <v>98.1</v>
      </c>
      <c r="L41" s="11">
        <v>80.87360000000001</v>
      </c>
      <c r="M41" s="11">
        <v>22.936799999999998</v>
      </c>
      <c r="N41" s="11">
        <v>2.9506000000000001</v>
      </c>
      <c r="O41" s="11">
        <v>7.9456000000000007</v>
      </c>
    </row>
    <row r="42" spans="1:15" ht="15.75" customHeight="1" x14ac:dyDescent="0.25">
      <c r="A42" s="5" t="s">
        <v>97</v>
      </c>
      <c r="B42" s="11"/>
      <c r="C42" s="11"/>
      <c r="D42" s="11"/>
      <c r="E42" s="33"/>
      <c r="F42" s="11">
        <v>193.8</v>
      </c>
      <c r="G42" s="33">
        <v>655.5</v>
      </c>
      <c r="H42" s="11">
        <v>327.5</v>
      </c>
      <c r="I42" s="11">
        <v>1012.8</v>
      </c>
      <c r="J42" s="11">
        <v>2029.2</v>
      </c>
      <c r="K42" s="11">
        <v>1571.6</v>
      </c>
      <c r="L42" s="11">
        <v>1216.7016999999998</v>
      </c>
      <c r="M42" s="11">
        <v>1542.5503999999999</v>
      </c>
      <c r="N42" s="11">
        <v>1709.3938999999998</v>
      </c>
      <c r="O42" s="11">
        <v>2249.8818999999999</v>
      </c>
    </row>
    <row r="43" spans="1:15" ht="15.75" customHeight="1" x14ac:dyDescent="0.25">
      <c r="A43" s="1" t="s">
        <v>31</v>
      </c>
      <c r="B43" s="11">
        <v>10093.1</v>
      </c>
      <c r="C43" s="11">
        <v>12703.3</v>
      </c>
      <c r="D43" s="11">
        <v>12895.3</v>
      </c>
      <c r="E43" s="33">
        <v>18235</v>
      </c>
      <c r="F43" s="11">
        <v>14570.2</v>
      </c>
      <c r="G43" s="33">
        <v>11046</v>
      </c>
      <c r="H43" s="11">
        <v>13622.1</v>
      </c>
      <c r="I43" s="11">
        <v>7957.4</v>
      </c>
      <c r="J43" s="11">
        <v>12348.7</v>
      </c>
      <c r="K43" s="11">
        <v>13942.4</v>
      </c>
      <c r="L43" s="11">
        <v>14548.034</v>
      </c>
      <c r="M43" s="11">
        <v>14986.409</v>
      </c>
      <c r="N43" s="11">
        <v>17436.1024</v>
      </c>
      <c r="O43" s="11">
        <v>18951.731600000003</v>
      </c>
    </row>
    <row r="44" spans="1:15" ht="15.75" customHeight="1" x14ac:dyDescent="0.25">
      <c r="A44" s="1" t="s">
        <v>32</v>
      </c>
      <c r="B44" s="11">
        <v>1114.4000000000001</v>
      </c>
      <c r="C44" s="11">
        <v>1166.4000000000001</v>
      </c>
      <c r="D44" s="11">
        <v>726.7</v>
      </c>
      <c r="E44" s="33">
        <v>676.7</v>
      </c>
      <c r="F44" s="11">
        <v>576.9</v>
      </c>
      <c r="G44" s="33">
        <v>584.6</v>
      </c>
      <c r="H44" s="11">
        <v>532.1</v>
      </c>
      <c r="I44" s="11">
        <v>636.79999999999995</v>
      </c>
      <c r="J44" s="11">
        <v>596</v>
      </c>
      <c r="K44" s="11">
        <v>2287.6</v>
      </c>
      <c r="L44" s="11">
        <v>2087.0583999999999</v>
      </c>
      <c r="M44" s="11">
        <v>887.65980000000002</v>
      </c>
      <c r="N44" s="11">
        <v>964.77509999999995</v>
      </c>
      <c r="O44" s="11">
        <v>952.17190000000005</v>
      </c>
    </row>
    <row r="45" spans="1:15" ht="15.75" customHeight="1" x14ac:dyDescent="0.25">
      <c r="A45" s="1" t="s">
        <v>33</v>
      </c>
      <c r="B45" s="11">
        <v>2267.4</v>
      </c>
      <c r="C45" s="11">
        <v>2716.2</v>
      </c>
      <c r="D45" s="11">
        <v>3107</v>
      </c>
      <c r="E45" s="33">
        <v>4489.8</v>
      </c>
      <c r="F45" s="11">
        <v>3935.4</v>
      </c>
      <c r="G45" s="33">
        <v>3403.3</v>
      </c>
      <c r="H45" s="11">
        <v>3252.4</v>
      </c>
      <c r="I45" s="11">
        <v>3477</v>
      </c>
      <c r="J45" s="11">
        <v>3710.6</v>
      </c>
      <c r="K45" s="11">
        <v>3314.3</v>
      </c>
      <c r="L45" s="11">
        <v>2526.7671</v>
      </c>
      <c r="M45" s="11">
        <v>2762.4944</v>
      </c>
      <c r="N45" s="11">
        <v>2954.9618999999998</v>
      </c>
      <c r="O45" s="11">
        <v>3097.5492000000004</v>
      </c>
    </row>
    <row r="46" spans="1:15" ht="15.75" customHeight="1" x14ac:dyDescent="0.25">
      <c r="A46" s="1" t="s">
        <v>34</v>
      </c>
      <c r="B46" s="11">
        <v>6434.6</v>
      </c>
      <c r="C46" s="11">
        <v>5838.2</v>
      </c>
      <c r="D46" s="11">
        <v>8615.7000000000007</v>
      </c>
      <c r="E46" s="33">
        <v>9350.6</v>
      </c>
      <c r="F46" s="11">
        <v>7581.8</v>
      </c>
      <c r="G46" s="33">
        <v>7322.2</v>
      </c>
      <c r="H46" s="11">
        <v>7031.2</v>
      </c>
      <c r="I46" s="11">
        <v>5461.5</v>
      </c>
      <c r="J46" s="11">
        <v>7772.4</v>
      </c>
      <c r="K46" s="11">
        <v>7433.7</v>
      </c>
      <c r="L46" s="11">
        <v>7785.0518000000002</v>
      </c>
      <c r="M46" s="11">
        <v>6691.5469000000003</v>
      </c>
      <c r="N46" s="11">
        <v>14510.921699999999</v>
      </c>
      <c r="O46" s="11">
        <v>11301.383599999999</v>
      </c>
    </row>
    <row r="47" spans="1:15" ht="15.75" customHeight="1" x14ac:dyDescent="0.25">
      <c r="A47" s="5" t="s">
        <v>90</v>
      </c>
      <c r="B47" s="11"/>
      <c r="C47" s="11"/>
      <c r="D47" s="11"/>
      <c r="E47" s="33"/>
      <c r="F47" s="11">
        <v>22.5</v>
      </c>
      <c r="G47" s="33">
        <v>2</v>
      </c>
      <c r="H47" s="11">
        <v>11.2</v>
      </c>
      <c r="I47" s="11">
        <v>7.6</v>
      </c>
      <c r="J47" s="11">
        <v>247.5</v>
      </c>
      <c r="K47" s="11">
        <v>151.69999999999999</v>
      </c>
      <c r="L47" s="11">
        <v>57.724800000000002</v>
      </c>
      <c r="M47" s="11">
        <v>9.3666</v>
      </c>
      <c r="N47" s="11">
        <v>288.35490000000004</v>
      </c>
      <c r="O47" s="11">
        <v>45.041899999999998</v>
      </c>
    </row>
    <row r="48" spans="1:15" ht="31.5" x14ac:dyDescent="0.25">
      <c r="A48" s="8" t="s">
        <v>35</v>
      </c>
      <c r="B48" s="31">
        <v>2881.7</v>
      </c>
      <c r="C48" s="31">
        <v>9556.1</v>
      </c>
      <c r="D48" s="31">
        <v>13439.4</v>
      </c>
      <c r="E48" s="31">
        <v>12277</v>
      </c>
      <c r="F48" s="31">
        <v>6981.7</v>
      </c>
      <c r="G48" s="31">
        <v>2416.4</v>
      </c>
      <c r="H48" s="12">
        <v>2915.4</v>
      </c>
      <c r="I48" s="12">
        <v>2671.9</v>
      </c>
      <c r="J48" s="12">
        <v>3237.5</v>
      </c>
      <c r="K48" s="12">
        <v>3583.4</v>
      </c>
      <c r="L48" s="12">
        <v>2485.3527000000004</v>
      </c>
      <c r="M48" s="12">
        <v>2497.0063</v>
      </c>
      <c r="N48" s="12">
        <v>4728.9525000000003</v>
      </c>
      <c r="O48" s="12">
        <v>4840.1432000000004</v>
      </c>
    </row>
    <row r="49" spans="1:15" ht="15.75" customHeight="1" x14ac:dyDescent="0.25">
      <c r="A49" s="1" t="s">
        <v>36</v>
      </c>
      <c r="B49" s="11">
        <v>127.5</v>
      </c>
      <c r="C49" s="11">
        <v>23.8</v>
      </c>
      <c r="D49" s="11">
        <v>110.4</v>
      </c>
      <c r="E49" s="33">
        <v>239.1</v>
      </c>
      <c r="F49" s="11">
        <v>108.7</v>
      </c>
      <c r="G49" s="33">
        <v>205.3</v>
      </c>
      <c r="H49" s="11">
        <v>37</v>
      </c>
      <c r="I49" s="11">
        <v>70</v>
      </c>
      <c r="J49" s="11">
        <v>133</v>
      </c>
      <c r="K49" s="11">
        <v>122.1</v>
      </c>
      <c r="L49" s="11">
        <v>115.4607</v>
      </c>
      <c r="M49" s="11">
        <v>40.5503</v>
      </c>
      <c r="N49" s="11">
        <v>201.63670000000002</v>
      </c>
      <c r="O49" s="11">
        <v>234.24679999999998</v>
      </c>
    </row>
    <row r="50" spans="1:15" ht="15.75" customHeight="1" x14ac:dyDescent="0.25">
      <c r="A50" s="1" t="s">
        <v>37</v>
      </c>
      <c r="B50" s="11">
        <v>2.4</v>
      </c>
      <c r="C50" s="11">
        <v>81.2</v>
      </c>
      <c r="D50" s="11">
        <v>21</v>
      </c>
      <c r="E50" s="33">
        <v>8.4</v>
      </c>
      <c r="F50" s="11">
        <v>9.1999999999999993</v>
      </c>
      <c r="G50" s="33">
        <v>8.6999999999999993</v>
      </c>
      <c r="H50" s="11">
        <v>8.1999999999999993</v>
      </c>
      <c r="I50" s="11">
        <v>8.3000000000000007</v>
      </c>
      <c r="J50" s="11">
        <v>4.5</v>
      </c>
      <c r="K50" s="11">
        <v>0</v>
      </c>
      <c r="L50" s="11">
        <v>7.0000000000000007E-2</v>
      </c>
      <c r="M50" s="11">
        <v>7.2999999999999995E-2</v>
      </c>
      <c r="N50" s="11">
        <v>6.6000000000000003E-2</v>
      </c>
      <c r="O50" s="34" t="s">
        <v>0</v>
      </c>
    </row>
    <row r="51" spans="1:15" ht="24.75" customHeight="1" x14ac:dyDescent="0.25">
      <c r="A51" s="2" t="s">
        <v>38</v>
      </c>
      <c r="B51" s="11">
        <v>771.6</v>
      </c>
      <c r="C51" s="11">
        <v>575.29999999999995</v>
      </c>
      <c r="D51" s="11">
        <v>5</v>
      </c>
      <c r="E51" s="33">
        <v>0.2</v>
      </c>
      <c r="F51" s="11">
        <v>2</v>
      </c>
      <c r="G51" s="33">
        <v>0</v>
      </c>
      <c r="H51" s="11">
        <v>18.8</v>
      </c>
      <c r="I51" s="11">
        <v>18.7</v>
      </c>
      <c r="J51" s="11">
        <v>3.1</v>
      </c>
      <c r="K51" s="11">
        <v>0</v>
      </c>
      <c r="L51" s="11">
        <v>0</v>
      </c>
      <c r="M51" s="11">
        <v>7.2599999999999998E-2</v>
      </c>
      <c r="N51" s="11">
        <v>4.8526000000000007</v>
      </c>
      <c r="O51" s="34" t="s">
        <v>0</v>
      </c>
    </row>
    <row r="52" spans="1:15" ht="25.5" customHeight="1" x14ac:dyDescent="0.25">
      <c r="A52" s="1" t="s">
        <v>39</v>
      </c>
      <c r="B52" s="11">
        <v>39.9</v>
      </c>
      <c r="C52" s="11">
        <v>78.900000000000006</v>
      </c>
      <c r="D52" s="11">
        <v>1703.3</v>
      </c>
      <c r="E52" s="33">
        <v>2255.5</v>
      </c>
      <c r="F52" s="11">
        <v>370.8</v>
      </c>
      <c r="G52" s="33">
        <v>257.5</v>
      </c>
      <c r="H52" s="11">
        <v>286.60000000000002</v>
      </c>
      <c r="I52" s="11">
        <v>274.60000000000002</v>
      </c>
      <c r="J52" s="11">
        <v>294.8</v>
      </c>
      <c r="K52" s="11">
        <v>150.80000000000001</v>
      </c>
      <c r="L52" s="11">
        <v>81.678300000000007</v>
      </c>
      <c r="M52" s="11">
        <v>61.796399999999998</v>
      </c>
      <c r="N52" s="11">
        <v>76.765000000000001</v>
      </c>
      <c r="O52" s="11">
        <v>76.126999999999995</v>
      </c>
    </row>
    <row r="53" spans="1:15" ht="31.5" customHeight="1" x14ac:dyDescent="0.25">
      <c r="A53" s="2" t="s">
        <v>40</v>
      </c>
      <c r="B53" s="11">
        <v>45.7</v>
      </c>
      <c r="C53" s="11">
        <v>79</v>
      </c>
      <c r="D53" s="11">
        <v>52.6</v>
      </c>
      <c r="E53" s="33">
        <v>24.6</v>
      </c>
      <c r="F53" s="11">
        <v>3.8</v>
      </c>
      <c r="G53" s="33">
        <v>55.2</v>
      </c>
      <c r="H53" s="11">
        <v>178.3</v>
      </c>
      <c r="I53" s="11">
        <v>141.69999999999999</v>
      </c>
      <c r="J53" s="11">
        <v>237.9</v>
      </c>
      <c r="K53" s="11">
        <v>434.9</v>
      </c>
      <c r="L53" s="11">
        <v>33.989800000000002</v>
      </c>
      <c r="M53" s="11">
        <v>46.612199999999994</v>
      </c>
      <c r="N53" s="11">
        <v>77.667000000000002</v>
      </c>
      <c r="O53" s="11">
        <v>105.58069999999999</v>
      </c>
    </row>
    <row r="54" spans="1:15" ht="15.75" customHeight="1" x14ac:dyDescent="0.25">
      <c r="A54" s="1" t="s">
        <v>41</v>
      </c>
      <c r="B54" s="11">
        <v>99.3</v>
      </c>
      <c r="C54" s="11">
        <v>6741.6</v>
      </c>
      <c r="D54" s="11">
        <v>8135.9</v>
      </c>
      <c r="E54" s="33">
        <v>6714.7</v>
      </c>
      <c r="F54" s="11">
        <v>3017.8</v>
      </c>
      <c r="G54" s="33">
        <v>304.10000000000002</v>
      </c>
      <c r="H54" s="11">
        <v>624.5</v>
      </c>
      <c r="I54" s="11">
        <v>385.1</v>
      </c>
      <c r="J54" s="11">
        <v>281.8</v>
      </c>
      <c r="K54" s="11">
        <v>340.9</v>
      </c>
      <c r="L54" s="11">
        <v>359.65570000000002</v>
      </c>
      <c r="M54" s="11">
        <v>355.18099999999998</v>
      </c>
      <c r="N54" s="11">
        <v>1185.1894</v>
      </c>
      <c r="O54" s="11">
        <v>952.78290000000004</v>
      </c>
    </row>
    <row r="55" spans="1:15" ht="15.75" customHeight="1" x14ac:dyDescent="0.25">
      <c r="A55" s="1" t="s">
        <v>42</v>
      </c>
      <c r="B55" s="11">
        <v>1795.3</v>
      </c>
      <c r="C55" s="11">
        <v>1976.3</v>
      </c>
      <c r="D55" s="11">
        <v>3411.2</v>
      </c>
      <c r="E55" s="33">
        <v>3034.5</v>
      </c>
      <c r="F55" s="11">
        <v>3469.4</v>
      </c>
      <c r="G55" s="33">
        <v>1585.6</v>
      </c>
      <c r="H55" s="11">
        <v>1762</v>
      </c>
      <c r="I55" s="11">
        <v>1773.5</v>
      </c>
      <c r="J55" s="11">
        <v>2282.3000000000002</v>
      </c>
      <c r="K55" s="11">
        <v>2534.6</v>
      </c>
      <c r="L55" s="11">
        <v>1894.4982</v>
      </c>
      <c r="M55" s="11">
        <v>1992.7208000000001</v>
      </c>
      <c r="N55" s="11">
        <v>3182.7757999999999</v>
      </c>
      <c r="O55" s="11">
        <v>3460.0810999999999</v>
      </c>
    </row>
    <row r="56" spans="1:15" ht="31.5" customHeight="1" x14ac:dyDescent="0.25">
      <c r="A56" s="9" t="s">
        <v>43</v>
      </c>
      <c r="B56" s="31">
        <v>71453.7</v>
      </c>
      <c r="C56" s="31">
        <v>77529.8</v>
      </c>
      <c r="D56" s="31">
        <v>78052.100000000006</v>
      </c>
      <c r="E56" s="31">
        <v>85238.8</v>
      </c>
      <c r="F56" s="31">
        <v>75314.600000000006</v>
      </c>
      <c r="G56" s="31">
        <v>66888</v>
      </c>
      <c r="H56" s="12">
        <v>71069.3</v>
      </c>
      <c r="I56" s="12">
        <v>78360.100000000006</v>
      </c>
      <c r="J56" s="12">
        <v>77547.899999999994</v>
      </c>
      <c r="K56" s="12">
        <v>88179.9</v>
      </c>
      <c r="L56" s="12">
        <v>80485.126199999999</v>
      </c>
      <c r="M56" s="12">
        <v>85392.515900000013</v>
      </c>
      <c r="N56" s="12">
        <v>100449.52040000001</v>
      </c>
      <c r="O56" s="12">
        <v>96214.487500000003</v>
      </c>
    </row>
    <row r="57" spans="1:15" ht="15.75" customHeight="1" x14ac:dyDescent="0.25">
      <c r="A57" s="1" t="s">
        <v>44</v>
      </c>
      <c r="B57" s="32">
        <v>7954.7</v>
      </c>
      <c r="C57" s="11">
        <v>6612</v>
      </c>
      <c r="D57" s="11">
        <v>7630</v>
      </c>
      <c r="E57" s="33">
        <v>5831.2</v>
      </c>
      <c r="F57" s="11">
        <v>6238.6</v>
      </c>
      <c r="G57" s="33">
        <v>6440.3</v>
      </c>
      <c r="H57" s="11">
        <v>6131.1</v>
      </c>
      <c r="I57" s="11">
        <v>7599.6</v>
      </c>
      <c r="J57" s="11">
        <v>6746.7</v>
      </c>
      <c r="K57" s="11">
        <v>7783.2</v>
      </c>
      <c r="L57" s="11">
        <v>9270.9773999999998</v>
      </c>
      <c r="M57" s="11">
        <v>9706.8703000000005</v>
      </c>
      <c r="N57" s="11">
        <v>9159.6866999999984</v>
      </c>
      <c r="O57" s="11">
        <v>10748.6278</v>
      </c>
    </row>
    <row r="58" spans="1:15" ht="15.75" customHeight="1" x14ac:dyDescent="0.25">
      <c r="A58" s="1" t="s">
        <v>85</v>
      </c>
      <c r="B58" s="32">
        <v>371.7</v>
      </c>
      <c r="C58" s="11">
        <v>340</v>
      </c>
      <c r="D58" s="11">
        <v>537</v>
      </c>
      <c r="E58" s="33">
        <v>532.70000000000005</v>
      </c>
      <c r="F58" s="11">
        <v>553.4</v>
      </c>
      <c r="G58" s="33">
        <v>389.7</v>
      </c>
      <c r="H58" s="11">
        <v>331.9</v>
      </c>
      <c r="I58" s="11">
        <v>387.7</v>
      </c>
      <c r="J58" s="11">
        <v>542.5</v>
      </c>
      <c r="K58" s="11">
        <v>546.29999999999995</v>
      </c>
      <c r="L58" s="11">
        <v>543.5222</v>
      </c>
      <c r="M58" s="11">
        <v>440.42220000000003</v>
      </c>
      <c r="N58" s="11">
        <v>486.54500000000002</v>
      </c>
      <c r="O58" s="11">
        <v>421.59570000000002</v>
      </c>
    </row>
    <row r="59" spans="1:15" ht="15.75" customHeight="1" x14ac:dyDescent="0.25">
      <c r="A59" s="1" t="s">
        <v>45</v>
      </c>
      <c r="B59" s="32">
        <v>4115.1000000000004</v>
      </c>
      <c r="C59" s="11">
        <v>5286.7</v>
      </c>
      <c r="D59" s="11">
        <v>4938.7</v>
      </c>
      <c r="E59" s="33">
        <v>8268.6</v>
      </c>
      <c r="F59" s="11">
        <v>4908.3999999999996</v>
      </c>
      <c r="G59" s="33">
        <v>5010.3999999999996</v>
      </c>
      <c r="H59" s="11">
        <v>5221.5</v>
      </c>
      <c r="I59" s="11">
        <v>5309</v>
      </c>
      <c r="J59" s="11">
        <v>5028.1000000000004</v>
      </c>
      <c r="K59" s="11">
        <v>4725.6000000000004</v>
      </c>
      <c r="L59" s="11">
        <v>4929.0821999999998</v>
      </c>
      <c r="M59" s="11">
        <v>4537.5641999999998</v>
      </c>
      <c r="N59" s="11">
        <v>4517.7325999999994</v>
      </c>
      <c r="O59" s="11">
        <v>4330.1767</v>
      </c>
    </row>
    <row r="60" spans="1:15" ht="15.75" customHeight="1" x14ac:dyDescent="0.25">
      <c r="A60" s="1" t="s">
        <v>88</v>
      </c>
      <c r="B60" s="32">
        <v>18551.599999999999</v>
      </c>
      <c r="C60" s="11">
        <v>20312.5</v>
      </c>
      <c r="D60" s="11">
        <v>20492.400000000001</v>
      </c>
      <c r="E60" s="33">
        <v>20861.099999999999</v>
      </c>
      <c r="F60" s="11">
        <v>16899.8</v>
      </c>
      <c r="G60" s="33">
        <v>19125.900000000001</v>
      </c>
      <c r="H60" s="11">
        <v>20647.099999999999</v>
      </c>
      <c r="I60" s="11">
        <v>21515.599999999999</v>
      </c>
      <c r="J60" s="11">
        <v>20199.099999999999</v>
      </c>
      <c r="K60" s="11">
        <v>25368.400000000001</v>
      </c>
      <c r="L60" s="11">
        <v>24912.6849</v>
      </c>
      <c r="M60" s="11">
        <v>20935.709600000002</v>
      </c>
      <c r="N60" s="11">
        <v>26016.471600000001</v>
      </c>
      <c r="O60" s="11">
        <v>27878.291399999998</v>
      </c>
    </row>
    <row r="61" spans="1:15" ht="15.75" customHeight="1" x14ac:dyDescent="0.25">
      <c r="A61" s="1" t="s">
        <v>46</v>
      </c>
      <c r="B61" s="32">
        <v>2253.6</v>
      </c>
      <c r="C61" s="11">
        <v>2775.7</v>
      </c>
      <c r="D61" s="11">
        <v>2954.9</v>
      </c>
      <c r="E61" s="33">
        <v>2304.6999999999998</v>
      </c>
      <c r="F61" s="11">
        <v>2878.9</v>
      </c>
      <c r="G61" s="33">
        <v>2674.9</v>
      </c>
      <c r="H61" s="11">
        <v>2939.1</v>
      </c>
      <c r="I61" s="11">
        <v>2616</v>
      </c>
      <c r="J61" s="11">
        <v>2597</v>
      </c>
      <c r="K61" s="11">
        <v>2238.8000000000002</v>
      </c>
      <c r="L61" s="11">
        <v>1934.7070000000001</v>
      </c>
      <c r="M61" s="11">
        <v>2044.2119</v>
      </c>
      <c r="N61" s="11">
        <v>2265.0827000000004</v>
      </c>
      <c r="O61" s="11">
        <v>3204.9349999999999</v>
      </c>
    </row>
    <row r="62" spans="1:15" ht="15.75" customHeight="1" x14ac:dyDescent="0.25">
      <c r="A62" s="1" t="s">
        <v>86</v>
      </c>
      <c r="B62" s="32">
        <v>837.3</v>
      </c>
      <c r="C62" s="11">
        <v>712.6</v>
      </c>
      <c r="D62" s="11">
        <v>701.1</v>
      </c>
      <c r="E62" s="33">
        <v>755.3</v>
      </c>
      <c r="F62" s="11">
        <v>501.3</v>
      </c>
      <c r="G62" s="33">
        <v>906.1</v>
      </c>
      <c r="H62" s="11">
        <v>876.6</v>
      </c>
      <c r="I62" s="11">
        <v>883.1</v>
      </c>
      <c r="J62" s="11">
        <v>832.7</v>
      </c>
      <c r="K62" s="11">
        <v>899.4</v>
      </c>
      <c r="L62" s="11">
        <v>1163.4751999999999</v>
      </c>
      <c r="M62" s="11">
        <v>999.05369999999994</v>
      </c>
      <c r="N62" s="11">
        <v>1181.413</v>
      </c>
      <c r="O62" s="11">
        <v>1320.4096000000002</v>
      </c>
    </row>
    <row r="63" spans="1:15" ht="15.75" customHeight="1" x14ac:dyDescent="0.25">
      <c r="A63" s="1" t="s">
        <v>47</v>
      </c>
      <c r="B63" s="32">
        <v>12750.8</v>
      </c>
      <c r="C63" s="11">
        <v>13412.9</v>
      </c>
      <c r="D63" s="11">
        <v>10456.200000000001</v>
      </c>
      <c r="E63" s="33">
        <v>14294.3</v>
      </c>
      <c r="F63" s="11">
        <v>9782.4</v>
      </c>
      <c r="G63" s="33">
        <v>4056.1</v>
      </c>
      <c r="H63" s="11">
        <v>2834.7</v>
      </c>
      <c r="I63" s="11">
        <v>2908</v>
      </c>
      <c r="J63" s="11">
        <v>4036.6</v>
      </c>
      <c r="K63" s="11">
        <v>6456.1</v>
      </c>
      <c r="L63" s="11">
        <v>5070.7199000000001</v>
      </c>
      <c r="M63" s="11">
        <v>5202.8005000000003</v>
      </c>
      <c r="N63" s="11">
        <v>6088.3572999999997</v>
      </c>
      <c r="O63" s="11">
        <v>6265.9348</v>
      </c>
    </row>
    <row r="64" spans="1:15" ht="15.75" customHeight="1" x14ac:dyDescent="0.25">
      <c r="A64" s="1" t="s">
        <v>48</v>
      </c>
      <c r="B64" s="32">
        <v>2526.6999999999998</v>
      </c>
      <c r="C64" s="11">
        <v>2459.8000000000002</v>
      </c>
      <c r="D64" s="11">
        <v>2687.7</v>
      </c>
      <c r="E64" s="33">
        <v>2347.6999999999998</v>
      </c>
      <c r="F64" s="11">
        <v>2868.8</v>
      </c>
      <c r="G64" s="33">
        <v>1599.6</v>
      </c>
      <c r="H64" s="11">
        <v>1721.7</v>
      </c>
      <c r="I64" s="11">
        <v>1691.2</v>
      </c>
      <c r="J64" s="11">
        <v>1618</v>
      </c>
      <c r="K64" s="11">
        <v>2158.4</v>
      </c>
      <c r="L64" s="11">
        <v>1610.9153999999999</v>
      </c>
      <c r="M64" s="11">
        <v>1566.8857</v>
      </c>
      <c r="N64" s="11">
        <v>2483.1911</v>
      </c>
      <c r="O64" s="11">
        <v>2403.4241000000002</v>
      </c>
    </row>
    <row r="65" spans="1:15" ht="15.75" customHeight="1" x14ac:dyDescent="0.25">
      <c r="A65" s="1" t="s">
        <v>49</v>
      </c>
      <c r="B65" s="32">
        <v>4647.2</v>
      </c>
      <c r="C65" s="11">
        <v>5429.9</v>
      </c>
      <c r="D65" s="11">
        <v>5414.5</v>
      </c>
      <c r="E65" s="33">
        <v>5034.3999999999996</v>
      </c>
      <c r="F65" s="11">
        <v>4865.8999999999996</v>
      </c>
      <c r="G65" s="33">
        <v>3442.5</v>
      </c>
      <c r="H65" s="11">
        <v>4021.5</v>
      </c>
      <c r="I65" s="11">
        <v>4551.3999999999996</v>
      </c>
      <c r="J65" s="11">
        <v>6112.7</v>
      </c>
      <c r="K65" s="11">
        <v>7116.5</v>
      </c>
      <c r="L65" s="11">
        <v>6290.8307999999997</v>
      </c>
      <c r="M65" s="11">
        <v>5815.2537000000002</v>
      </c>
      <c r="N65" s="11">
        <v>12122.4535</v>
      </c>
      <c r="O65" s="11">
        <v>10571.3521</v>
      </c>
    </row>
    <row r="66" spans="1:15" ht="15.75" customHeight="1" x14ac:dyDescent="0.25">
      <c r="A66" s="1" t="s">
        <v>50</v>
      </c>
      <c r="B66" s="32">
        <v>1231.4000000000001</v>
      </c>
      <c r="C66" s="11">
        <v>2369.1</v>
      </c>
      <c r="D66" s="11">
        <v>2397.5</v>
      </c>
      <c r="E66" s="33">
        <v>2158.8000000000002</v>
      </c>
      <c r="F66" s="11">
        <v>2302.5</v>
      </c>
      <c r="G66" s="33">
        <v>3222</v>
      </c>
      <c r="H66" s="11">
        <v>3354.7</v>
      </c>
      <c r="I66" s="11">
        <v>3487.3</v>
      </c>
      <c r="J66" s="11">
        <v>3326.5</v>
      </c>
      <c r="K66" s="11">
        <v>4277.3</v>
      </c>
      <c r="L66" s="11">
        <v>4044.3347999999996</v>
      </c>
      <c r="M66" s="11">
        <v>4642.8649000000005</v>
      </c>
      <c r="N66" s="11">
        <v>4440.5334999999995</v>
      </c>
      <c r="O66" s="11">
        <v>4119.5968999999996</v>
      </c>
    </row>
    <row r="67" spans="1:15" ht="15.75" customHeight="1" x14ac:dyDescent="0.25">
      <c r="A67" s="1" t="s">
        <v>51</v>
      </c>
      <c r="B67" s="32">
        <v>1339.2</v>
      </c>
      <c r="C67" s="11">
        <v>1254</v>
      </c>
      <c r="D67" s="11">
        <v>1054.2</v>
      </c>
      <c r="E67" s="33">
        <v>2721.7</v>
      </c>
      <c r="F67" s="11">
        <v>2466.4</v>
      </c>
      <c r="G67" s="33">
        <v>1324.4</v>
      </c>
      <c r="H67" s="11">
        <v>2507.5</v>
      </c>
      <c r="I67" s="11">
        <v>1973.1</v>
      </c>
      <c r="J67" s="11">
        <v>1992.9</v>
      </c>
      <c r="K67" s="11">
        <v>2132.5</v>
      </c>
      <c r="L67" s="11">
        <v>2435.6942999999997</v>
      </c>
      <c r="M67" s="11">
        <v>2116.0012000000002</v>
      </c>
      <c r="N67" s="11">
        <v>3439.3051</v>
      </c>
      <c r="O67" s="11">
        <v>3619.1537999999996</v>
      </c>
    </row>
    <row r="68" spans="1:15" ht="15.75" customHeight="1" x14ac:dyDescent="0.25">
      <c r="A68" s="1" t="s">
        <v>52</v>
      </c>
      <c r="B68" s="32">
        <v>9262.7000000000007</v>
      </c>
      <c r="C68" s="11">
        <v>9656.6</v>
      </c>
      <c r="D68" s="11">
        <v>11315.1</v>
      </c>
      <c r="E68" s="33">
        <v>11710.9</v>
      </c>
      <c r="F68" s="11">
        <v>13080.5</v>
      </c>
      <c r="G68" s="33">
        <v>11759</v>
      </c>
      <c r="H68" s="11">
        <v>12366.8</v>
      </c>
      <c r="I68" s="11">
        <v>18525.400000000001</v>
      </c>
      <c r="J68" s="11">
        <v>17166.599999999999</v>
      </c>
      <c r="K68" s="11">
        <v>16832.2</v>
      </c>
      <c r="L68" s="11">
        <v>11319.098800000002</v>
      </c>
      <c r="M68" s="11">
        <v>19133.564600000002</v>
      </c>
      <c r="N68" s="11">
        <v>20327.238499999999</v>
      </c>
      <c r="O68" s="11">
        <v>14056.230599999999</v>
      </c>
    </row>
    <row r="69" spans="1:15" ht="15.75" customHeight="1" x14ac:dyDescent="0.25">
      <c r="A69" s="1" t="s">
        <v>53</v>
      </c>
      <c r="B69" s="32">
        <v>2769.9</v>
      </c>
      <c r="C69" s="11">
        <v>2414.9</v>
      </c>
      <c r="D69" s="11">
        <v>2726.2</v>
      </c>
      <c r="E69" s="33">
        <v>3204.3</v>
      </c>
      <c r="F69" s="11">
        <v>2960.5</v>
      </c>
      <c r="G69" s="33">
        <v>3553.7</v>
      </c>
      <c r="H69" s="11">
        <v>4570.7</v>
      </c>
      <c r="I69" s="11">
        <v>4347.6000000000004</v>
      </c>
      <c r="J69" s="11">
        <v>4138.7</v>
      </c>
      <c r="K69" s="11">
        <v>3258.9</v>
      </c>
      <c r="L69" s="11">
        <v>2947.0817000000002</v>
      </c>
      <c r="M69" s="11">
        <v>3104.8062</v>
      </c>
      <c r="N69" s="11">
        <v>3610.7429999999999</v>
      </c>
      <c r="O69" s="11">
        <v>2817.0414000000001</v>
      </c>
    </row>
    <row r="70" spans="1:15" ht="15.75" customHeight="1" x14ac:dyDescent="0.25">
      <c r="A70" s="1" t="s">
        <v>54</v>
      </c>
      <c r="B70" s="32">
        <v>2841.8</v>
      </c>
      <c r="C70" s="11">
        <v>4493.1000000000004</v>
      </c>
      <c r="D70" s="11">
        <v>4746.6000000000004</v>
      </c>
      <c r="E70" s="33">
        <v>5213.1000000000004</v>
      </c>
      <c r="F70" s="11">
        <v>5007.2</v>
      </c>
      <c r="G70" s="33">
        <v>3383.4</v>
      </c>
      <c r="H70" s="11">
        <v>3544.6</v>
      </c>
      <c r="I70" s="11">
        <v>2565.1</v>
      </c>
      <c r="J70" s="11">
        <v>3209.8</v>
      </c>
      <c r="K70" s="11">
        <v>4386.3</v>
      </c>
      <c r="L70" s="11">
        <v>4012.0016000000001</v>
      </c>
      <c r="M70" s="11">
        <v>5146.5072</v>
      </c>
      <c r="N70" s="11">
        <v>4310.7667999999994</v>
      </c>
      <c r="O70" s="11">
        <v>4457.7175999999999</v>
      </c>
    </row>
    <row r="71" spans="1:15" ht="31.5" customHeight="1" x14ac:dyDescent="0.25">
      <c r="A71" s="8" t="s">
        <v>55</v>
      </c>
      <c r="B71" s="31">
        <v>70738.7</v>
      </c>
      <c r="C71" s="31">
        <v>88357.2</v>
      </c>
      <c r="D71" s="31">
        <v>96989</v>
      </c>
      <c r="E71" s="31">
        <v>76632.600000000006</v>
      </c>
      <c r="F71" s="31">
        <v>61076.7</v>
      </c>
      <c r="G71" s="31">
        <v>80587.5</v>
      </c>
      <c r="H71" s="12">
        <v>63448.9</v>
      </c>
      <c r="I71" s="12">
        <v>60914</v>
      </c>
      <c r="J71" s="12">
        <v>68858.7</v>
      </c>
      <c r="K71" s="12">
        <v>57528.3</v>
      </c>
      <c r="L71" s="12">
        <v>43298.316500000001</v>
      </c>
      <c r="M71" s="12">
        <v>44181.616299999994</v>
      </c>
      <c r="N71" s="12">
        <v>43998.382399999995</v>
      </c>
      <c r="O71" s="12">
        <v>47892.369599999998</v>
      </c>
    </row>
    <row r="72" spans="1:15" ht="15.75" customHeight="1" x14ac:dyDescent="0.25">
      <c r="A72" s="1" t="s">
        <v>56</v>
      </c>
      <c r="B72" s="32">
        <v>1173.8</v>
      </c>
      <c r="C72" s="11">
        <v>777.5</v>
      </c>
      <c r="D72" s="11">
        <v>416.9</v>
      </c>
      <c r="E72" s="33">
        <v>469.6</v>
      </c>
      <c r="F72" s="11">
        <v>455.7</v>
      </c>
      <c r="G72" s="33">
        <v>548.70000000000005</v>
      </c>
      <c r="H72" s="11">
        <v>588.70000000000005</v>
      </c>
      <c r="I72" s="11">
        <v>621</v>
      </c>
      <c r="J72" s="11">
        <v>592.70000000000005</v>
      </c>
      <c r="K72" s="11">
        <v>519.5</v>
      </c>
      <c r="L72" s="11">
        <v>443.20340000000004</v>
      </c>
      <c r="M72" s="11">
        <v>455.83009999999996</v>
      </c>
      <c r="N72" s="11">
        <v>586.34969999999998</v>
      </c>
      <c r="O72" s="11">
        <v>532.45640000000003</v>
      </c>
    </row>
    <row r="73" spans="1:15" ht="15.75" customHeight="1" x14ac:dyDescent="0.25">
      <c r="A73" s="1" t="s">
        <v>57</v>
      </c>
      <c r="B73" s="32">
        <v>10529.5</v>
      </c>
      <c r="C73" s="11">
        <v>13188.8</v>
      </c>
      <c r="D73" s="11">
        <v>14053.1</v>
      </c>
      <c r="E73" s="33">
        <v>10498.4</v>
      </c>
      <c r="F73" s="11">
        <v>8731.4</v>
      </c>
      <c r="G73" s="33">
        <v>8271.7999999999993</v>
      </c>
      <c r="H73" s="11">
        <v>7555.1</v>
      </c>
      <c r="I73" s="11">
        <v>7468.6</v>
      </c>
      <c r="J73" s="11">
        <v>7986.4</v>
      </c>
      <c r="K73" s="11">
        <v>8308.7000000000007</v>
      </c>
      <c r="L73" s="11">
        <v>9556.1105000000007</v>
      </c>
      <c r="M73" s="11">
        <v>11217.371999999999</v>
      </c>
      <c r="N73" s="11">
        <v>12428.795099999999</v>
      </c>
      <c r="O73" s="11">
        <v>14467.5954</v>
      </c>
    </row>
    <row r="74" spans="1:15" ht="15.75" customHeight="1" x14ac:dyDescent="0.25">
      <c r="A74" s="1" t="s">
        <v>58</v>
      </c>
      <c r="B74" s="32">
        <v>53215.7</v>
      </c>
      <c r="C74" s="11">
        <v>66418.7</v>
      </c>
      <c r="D74" s="11">
        <v>70971</v>
      </c>
      <c r="E74" s="33">
        <v>55158.400000000001</v>
      </c>
      <c r="F74" s="11">
        <v>42761.3</v>
      </c>
      <c r="G74" s="33">
        <v>62254</v>
      </c>
      <c r="H74" s="11">
        <v>49493.3</v>
      </c>
      <c r="I74" s="11">
        <v>46941.1</v>
      </c>
      <c r="J74" s="11">
        <v>51337.599999999999</v>
      </c>
      <c r="K74" s="11">
        <v>42152.2</v>
      </c>
      <c r="L74" s="11">
        <v>27808.884999999998</v>
      </c>
      <c r="M74" s="11">
        <v>24092.650600000001</v>
      </c>
      <c r="N74" s="11">
        <v>22996.942500000001</v>
      </c>
      <c r="O74" s="11">
        <v>24586.017199999998</v>
      </c>
    </row>
    <row r="75" spans="1:15" ht="46.5" customHeight="1" x14ac:dyDescent="0.25">
      <c r="A75" s="1" t="s">
        <v>115</v>
      </c>
      <c r="B75" s="32">
        <v>31785.1</v>
      </c>
      <c r="C75" s="11">
        <v>31948</v>
      </c>
      <c r="D75" s="11">
        <v>38799</v>
      </c>
      <c r="E75" s="33">
        <v>35929.4</v>
      </c>
      <c r="F75" s="11">
        <v>29233.200000000001</v>
      </c>
      <c r="G75" s="33">
        <v>31106.799999999999</v>
      </c>
      <c r="H75" s="11">
        <v>30964.7</v>
      </c>
      <c r="I75" s="11">
        <v>30070.7</v>
      </c>
      <c r="J75" s="11">
        <v>26856.799999999999</v>
      </c>
      <c r="K75" s="11">
        <v>22473.200000000001</v>
      </c>
      <c r="L75" s="11">
        <v>13751.1397</v>
      </c>
      <c r="M75" s="11">
        <v>12722.373099999999</v>
      </c>
      <c r="N75" s="11">
        <v>11939.830099999999</v>
      </c>
      <c r="O75" s="11">
        <v>14166.6286</v>
      </c>
    </row>
    <row r="76" spans="1:15" ht="31.5" customHeight="1" x14ac:dyDescent="0.25">
      <c r="A76" s="1" t="s">
        <v>83</v>
      </c>
      <c r="B76" s="32">
        <v>14211</v>
      </c>
      <c r="C76" s="11">
        <v>28645.7</v>
      </c>
      <c r="D76" s="11">
        <v>17871.3</v>
      </c>
      <c r="E76" s="33">
        <v>10464.6</v>
      </c>
      <c r="F76" s="11">
        <v>3087</v>
      </c>
      <c r="G76" s="33">
        <v>3082.2</v>
      </c>
      <c r="H76" s="11">
        <v>2866.9</v>
      </c>
      <c r="I76" s="11">
        <v>3515.4</v>
      </c>
      <c r="J76" s="11">
        <v>5026.8999999999996</v>
      </c>
      <c r="K76" s="11">
        <v>4538.8</v>
      </c>
      <c r="L76" s="11">
        <v>4503.2990999999993</v>
      </c>
      <c r="M76" s="11">
        <v>4527.7550000000001</v>
      </c>
      <c r="N76" s="11">
        <v>4659.0745999999999</v>
      </c>
      <c r="O76" s="11">
        <v>4556.1145999999999</v>
      </c>
    </row>
    <row r="77" spans="1:15" ht="48" customHeight="1" x14ac:dyDescent="0.25">
      <c r="A77" s="1" t="s">
        <v>114</v>
      </c>
      <c r="B77" s="32">
        <v>7219.6</v>
      </c>
      <c r="C77" s="32">
        <v>5825</v>
      </c>
      <c r="D77" s="32">
        <v>14300.7</v>
      </c>
      <c r="E77" s="33">
        <v>8764.2999999999993</v>
      </c>
      <c r="F77" s="11">
        <v>10441.1</v>
      </c>
      <c r="G77" s="33">
        <v>23065</v>
      </c>
      <c r="H77" s="11">
        <v>15661.8</v>
      </c>
      <c r="I77" s="11">
        <v>13355</v>
      </c>
      <c r="J77" s="11">
        <v>19453.8</v>
      </c>
      <c r="K77" s="11">
        <v>15140.2</v>
      </c>
      <c r="L77" s="11">
        <v>9554.4461999999985</v>
      </c>
      <c r="M77" s="11">
        <v>6842.5225</v>
      </c>
      <c r="N77" s="11">
        <v>6398.0378000000001</v>
      </c>
      <c r="O77" s="11">
        <v>5863.2740000000003</v>
      </c>
    </row>
    <row r="78" spans="1:15" ht="15.75" customHeight="1" x14ac:dyDescent="0.25">
      <c r="A78" s="1" t="s">
        <v>59</v>
      </c>
      <c r="B78" s="32">
        <v>5819.7</v>
      </c>
      <c r="C78" s="11">
        <v>7972.2</v>
      </c>
      <c r="D78" s="11">
        <v>11548</v>
      </c>
      <c r="E78" s="33">
        <v>10506.2</v>
      </c>
      <c r="F78" s="11">
        <v>9128.2999999999993</v>
      </c>
      <c r="G78" s="33">
        <v>9513</v>
      </c>
      <c r="H78" s="11">
        <v>5811.9</v>
      </c>
      <c r="I78" s="11">
        <v>5883.2</v>
      </c>
      <c r="J78" s="11">
        <v>8942</v>
      </c>
      <c r="K78" s="11">
        <v>6547.9</v>
      </c>
      <c r="L78" s="11">
        <v>5490.1175999999996</v>
      </c>
      <c r="M78" s="11">
        <v>8415.7636000000002</v>
      </c>
      <c r="N78" s="11">
        <v>7986.2950999999994</v>
      </c>
      <c r="O78" s="11">
        <v>8306.3006000000005</v>
      </c>
    </row>
    <row r="79" spans="1:15" ht="31.5" customHeight="1" x14ac:dyDescent="0.25">
      <c r="A79" s="8" t="s">
        <v>60</v>
      </c>
      <c r="B79" s="31">
        <v>102813.1</v>
      </c>
      <c r="C79" s="31">
        <v>97571.1</v>
      </c>
      <c r="D79" s="31">
        <v>81307.199999999997</v>
      </c>
      <c r="E79" s="31">
        <v>88492.6</v>
      </c>
      <c r="F79" s="31">
        <v>67421.5</v>
      </c>
      <c r="G79" s="31">
        <v>68120.600000000006</v>
      </c>
      <c r="H79" s="12">
        <v>74171.3</v>
      </c>
      <c r="I79" s="12">
        <v>70661.3</v>
      </c>
      <c r="J79" s="12">
        <v>73232.399999999994</v>
      </c>
      <c r="K79" s="12">
        <v>92256.1</v>
      </c>
      <c r="L79" s="12">
        <v>90077.647900000011</v>
      </c>
      <c r="M79" s="12">
        <v>67279.347699999998</v>
      </c>
      <c r="N79" s="12">
        <v>67773.046599999987</v>
      </c>
      <c r="O79" s="12">
        <v>70550.172200000001</v>
      </c>
    </row>
    <row r="80" spans="1:15" ht="15.75" customHeight="1" x14ac:dyDescent="0.25">
      <c r="A80" s="1" t="s">
        <v>61</v>
      </c>
      <c r="B80" s="32">
        <v>381.6</v>
      </c>
      <c r="C80" s="11">
        <v>345.9</v>
      </c>
      <c r="D80" s="11">
        <v>43.4</v>
      </c>
      <c r="E80" s="33">
        <v>24.8</v>
      </c>
      <c r="F80" s="11">
        <v>67.3</v>
      </c>
      <c r="G80" s="33">
        <v>6.7</v>
      </c>
      <c r="H80" s="11">
        <v>5.2</v>
      </c>
      <c r="I80" s="11">
        <v>17.2</v>
      </c>
      <c r="J80" s="11">
        <v>9.4</v>
      </c>
      <c r="K80" s="11">
        <v>2.4</v>
      </c>
      <c r="L80" s="11">
        <v>10.7631</v>
      </c>
      <c r="M80" s="11">
        <v>5.4863</v>
      </c>
      <c r="N80" s="11">
        <v>6.8908000000000005</v>
      </c>
      <c r="O80" s="11">
        <v>3.0141</v>
      </c>
    </row>
    <row r="81" spans="1:15" ht="15.75" customHeight="1" x14ac:dyDescent="0.25">
      <c r="A81" s="1" t="s">
        <v>63</v>
      </c>
      <c r="B81" s="32">
        <v>27.1</v>
      </c>
      <c r="C81" s="11">
        <v>60.1</v>
      </c>
      <c r="D81" s="11">
        <v>57.8</v>
      </c>
      <c r="E81" s="33">
        <v>16</v>
      </c>
      <c r="F81" s="11">
        <v>50</v>
      </c>
      <c r="G81" s="33">
        <v>3.5</v>
      </c>
      <c r="H81" s="11">
        <v>12.7</v>
      </c>
      <c r="I81" s="11">
        <v>9.1</v>
      </c>
      <c r="J81" s="11">
        <v>210.5</v>
      </c>
      <c r="K81" s="11">
        <v>271.89999999999998</v>
      </c>
      <c r="L81" s="11">
        <v>19.3628</v>
      </c>
      <c r="M81" s="11">
        <v>49.067</v>
      </c>
      <c r="N81" s="11">
        <v>40.597999999999999</v>
      </c>
      <c r="O81" s="11">
        <v>80.994</v>
      </c>
    </row>
    <row r="82" spans="1:15" ht="15.75" customHeight="1" x14ac:dyDescent="0.25">
      <c r="A82" s="1" t="s">
        <v>64</v>
      </c>
      <c r="B82" s="32">
        <v>2084.1</v>
      </c>
      <c r="C82" s="11">
        <v>337.6</v>
      </c>
      <c r="D82" s="11">
        <v>363.8</v>
      </c>
      <c r="E82" s="33">
        <v>691.5</v>
      </c>
      <c r="F82" s="11">
        <v>594.5</v>
      </c>
      <c r="G82" s="33">
        <v>580.70000000000005</v>
      </c>
      <c r="H82" s="11">
        <v>873</v>
      </c>
      <c r="I82" s="11">
        <v>561</v>
      </c>
      <c r="J82" s="11">
        <v>762.6</v>
      </c>
      <c r="K82" s="11">
        <v>1290</v>
      </c>
      <c r="L82" s="11">
        <v>1601.123</v>
      </c>
      <c r="M82" s="11">
        <v>569.29180000000008</v>
      </c>
      <c r="N82" s="11">
        <v>756.27539999999999</v>
      </c>
      <c r="O82" s="11">
        <v>1905.9208999999998</v>
      </c>
    </row>
    <row r="83" spans="1:15" ht="15.75" customHeight="1" x14ac:dyDescent="0.25">
      <c r="A83" s="1" t="s">
        <v>65</v>
      </c>
      <c r="B83" s="32">
        <v>1137.9000000000001</v>
      </c>
      <c r="C83" s="11">
        <v>1875.8</v>
      </c>
      <c r="D83" s="11">
        <v>2317.8000000000002</v>
      </c>
      <c r="E83" s="33">
        <v>1194.2</v>
      </c>
      <c r="F83" s="11">
        <v>1296.5999999999999</v>
      </c>
      <c r="G83" s="33">
        <v>797.7</v>
      </c>
      <c r="H83" s="11">
        <v>765.9</v>
      </c>
      <c r="I83" s="11">
        <v>1342</v>
      </c>
      <c r="J83" s="11">
        <v>1720</v>
      </c>
      <c r="K83" s="11">
        <v>1718.3</v>
      </c>
      <c r="L83" s="11">
        <v>1719.5406</v>
      </c>
      <c r="M83" s="11">
        <v>1780.0273999999999</v>
      </c>
      <c r="N83" s="11">
        <v>1665.1706000000001</v>
      </c>
      <c r="O83" s="11">
        <v>1667.8607</v>
      </c>
    </row>
    <row r="84" spans="1:15" ht="15.75" customHeight="1" x14ac:dyDescent="0.25">
      <c r="A84" s="1" t="s">
        <v>67</v>
      </c>
      <c r="B84" s="32">
        <v>11589.2</v>
      </c>
      <c r="C84" s="11">
        <v>14732.5</v>
      </c>
      <c r="D84" s="11">
        <v>17638.3</v>
      </c>
      <c r="E84" s="33">
        <v>27516.3</v>
      </c>
      <c r="F84" s="11">
        <v>16350.1</v>
      </c>
      <c r="G84" s="33">
        <v>20364.900000000001</v>
      </c>
      <c r="H84" s="11">
        <v>22038.7</v>
      </c>
      <c r="I84" s="11">
        <v>24819</v>
      </c>
      <c r="J84" s="11">
        <v>17703.3</v>
      </c>
      <c r="K84" s="11">
        <v>33518.400000000001</v>
      </c>
      <c r="L84" s="11">
        <v>35062.955900000001</v>
      </c>
      <c r="M84" s="11">
        <v>33201.790399999998</v>
      </c>
      <c r="N84" s="11">
        <v>33267.285000000003</v>
      </c>
      <c r="O84" s="11">
        <v>32013.2127</v>
      </c>
    </row>
    <row r="85" spans="1:15" ht="15.75" customHeight="1" x14ac:dyDescent="0.25">
      <c r="A85" s="1" t="s">
        <v>68</v>
      </c>
      <c r="B85" s="32">
        <v>21671.200000000001</v>
      </c>
      <c r="C85" s="11">
        <v>26018.2</v>
      </c>
      <c r="D85" s="11">
        <v>18056.7</v>
      </c>
      <c r="E85" s="33">
        <v>18341</v>
      </c>
      <c r="F85" s="11">
        <v>10282.299999999999</v>
      </c>
      <c r="G85" s="33">
        <v>11464.1</v>
      </c>
      <c r="H85" s="11">
        <v>10052.4</v>
      </c>
      <c r="I85" s="11">
        <v>6078.2</v>
      </c>
      <c r="J85" s="11">
        <v>5574</v>
      </c>
      <c r="K85" s="11">
        <v>5752.4</v>
      </c>
      <c r="L85" s="11">
        <v>5958.4435999999996</v>
      </c>
      <c r="M85" s="11">
        <v>5584.6674999999996</v>
      </c>
      <c r="N85" s="11">
        <v>5897.2610999999997</v>
      </c>
      <c r="O85" s="11">
        <v>6293.7295000000004</v>
      </c>
    </row>
    <row r="86" spans="1:15" ht="15.75" customHeight="1" x14ac:dyDescent="0.25">
      <c r="A86" s="1" t="s">
        <v>69</v>
      </c>
      <c r="B86" s="32">
        <v>57344.2</v>
      </c>
      <c r="C86" s="11">
        <v>44396.5</v>
      </c>
      <c r="D86" s="11">
        <v>33174.400000000001</v>
      </c>
      <c r="E86" s="33">
        <v>28721.200000000001</v>
      </c>
      <c r="F86" s="11">
        <v>28376.1</v>
      </c>
      <c r="G86" s="33">
        <v>25986.5</v>
      </c>
      <c r="H86" s="11">
        <v>28893.7</v>
      </c>
      <c r="I86" s="11">
        <v>25528.9</v>
      </c>
      <c r="J86" s="11">
        <v>26609</v>
      </c>
      <c r="K86" s="11">
        <v>29451</v>
      </c>
      <c r="L86" s="11">
        <v>31587.876199999999</v>
      </c>
      <c r="M86" s="11">
        <v>12719.0494</v>
      </c>
      <c r="N86" s="11">
        <v>11409.258</v>
      </c>
      <c r="O86" s="11">
        <v>15173.8884</v>
      </c>
    </row>
    <row r="87" spans="1:15" ht="15.75" customHeight="1" x14ac:dyDescent="0.25">
      <c r="A87" s="1" t="s">
        <v>70</v>
      </c>
      <c r="B87" s="32">
        <v>4602.2</v>
      </c>
      <c r="C87" s="11">
        <v>4805.2</v>
      </c>
      <c r="D87" s="11">
        <v>5158.3999999999996</v>
      </c>
      <c r="E87" s="33">
        <v>5631.3</v>
      </c>
      <c r="F87" s="11">
        <v>4672.6000000000004</v>
      </c>
      <c r="G87" s="33">
        <v>4172.8</v>
      </c>
      <c r="H87" s="11">
        <v>5934.8</v>
      </c>
      <c r="I87" s="11">
        <v>4906</v>
      </c>
      <c r="J87" s="11">
        <v>8190.2</v>
      </c>
      <c r="K87" s="11">
        <v>9937</v>
      </c>
      <c r="L87" s="11">
        <v>7145.9509000000007</v>
      </c>
      <c r="M87" s="11">
        <v>7317.76</v>
      </c>
      <c r="N87" s="11">
        <v>8188.6936999999998</v>
      </c>
      <c r="O87" s="11">
        <v>7235.9925999999996</v>
      </c>
    </row>
    <row r="88" spans="1:15" ht="15.75" customHeight="1" x14ac:dyDescent="0.25">
      <c r="A88" s="1" t="s">
        <v>71</v>
      </c>
      <c r="B88" s="32">
        <v>2175.6</v>
      </c>
      <c r="C88" s="11">
        <v>2992.9</v>
      </c>
      <c r="D88" s="11">
        <v>2069.1</v>
      </c>
      <c r="E88" s="33">
        <v>2304.3000000000002</v>
      </c>
      <c r="F88" s="11">
        <v>2723.6</v>
      </c>
      <c r="G88" s="33">
        <v>2090.3000000000002</v>
      </c>
      <c r="H88" s="11">
        <v>2212.1</v>
      </c>
      <c r="I88" s="11">
        <v>2077.5</v>
      </c>
      <c r="J88" s="11">
        <v>2307</v>
      </c>
      <c r="K88" s="11">
        <v>3142.6</v>
      </c>
      <c r="L88" s="11">
        <v>2607.0382999999997</v>
      </c>
      <c r="M88" s="11">
        <v>2141.1991000000003</v>
      </c>
      <c r="N88" s="11">
        <v>3367.3166000000001</v>
      </c>
      <c r="O88" s="11">
        <v>3202.7134000000001</v>
      </c>
    </row>
    <row r="89" spans="1:15" ht="15.75" customHeight="1" x14ac:dyDescent="0.25">
      <c r="A89" s="1" t="s">
        <v>72</v>
      </c>
      <c r="B89" s="32">
        <v>1800</v>
      </c>
      <c r="C89" s="11">
        <v>2006.4</v>
      </c>
      <c r="D89" s="11">
        <v>2427.5</v>
      </c>
      <c r="E89" s="33">
        <v>4052</v>
      </c>
      <c r="F89" s="11">
        <v>3008.4</v>
      </c>
      <c r="G89" s="33">
        <v>2653.4</v>
      </c>
      <c r="H89" s="11">
        <v>3382.8</v>
      </c>
      <c r="I89" s="11">
        <v>5322.5</v>
      </c>
      <c r="J89" s="11">
        <v>10146.299999999999</v>
      </c>
      <c r="K89" s="11">
        <v>7172.1</v>
      </c>
      <c r="L89" s="11">
        <v>4364.5934999999999</v>
      </c>
      <c r="M89" s="11">
        <v>3911.0087999999996</v>
      </c>
      <c r="N89" s="11">
        <v>3174.2973999999999</v>
      </c>
      <c r="O89" s="11">
        <v>2972.8458999999998</v>
      </c>
    </row>
    <row r="90" spans="1:15" s="27" customFormat="1" ht="31.5" customHeight="1" x14ac:dyDescent="0.25">
      <c r="A90" s="8" t="s">
        <v>73</v>
      </c>
      <c r="B90" s="31">
        <v>30296.3</v>
      </c>
      <c r="C90" s="31">
        <v>23005.5</v>
      </c>
      <c r="D90" s="31">
        <v>39001.199999999997</v>
      </c>
      <c r="E90" s="31">
        <v>39752.199999999997</v>
      </c>
      <c r="F90" s="31">
        <v>36649.599999999999</v>
      </c>
      <c r="G90" s="31">
        <v>35084.400000000001</v>
      </c>
      <c r="H90" s="12">
        <v>34171.4</v>
      </c>
      <c r="I90" s="12">
        <v>34003.1</v>
      </c>
      <c r="J90" s="12">
        <v>19182.2</v>
      </c>
      <c r="K90" s="12">
        <v>15645.3</v>
      </c>
      <c r="L90" s="12">
        <v>21212.120699999999</v>
      </c>
      <c r="M90" s="12">
        <v>26670.892199999998</v>
      </c>
      <c r="N90" s="12">
        <v>26213.1839</v>
      </c>
      <c r="O90" s="12">
        <v>22967.745699999999</v>
      </c>
    </row>
    <row r="91" spans="1:15" ht="15.75" customHeight="1" x14ac:dyDescent="0.25">
      <c r="A91" s="1" t="s">
        <v>62</v>
      </c>
      <c r="B91" s="32">
        <v>558.6</v>
      </c>
      <c r="C91" s="11">
        <v>248.9</v>
      </c>
      <c r="D91" s="11">
        <v>332.6</v>
      </c>
      <c r="E91" s="33">
        <v>284.89999999999998</v>
      </c>
      <c r="F91" s="11">
        <v>222.3</v>
      </c>
      <c r="G91" s="33">
        <v>219.6</v>
      </c>
      <c r="H91" s="11">
        <v>2016.9</v>
      </c>
      <c r="I91" s="11">
        <v>2348.6999999999998</v>
      </c>
      <c r="J91" s="11">
        <v>2132</v>
      </c>
      <c r="K91" s="11">
        <v>2442.1999999999998</v>
      </c>
      <c r="L91" s="11">
        <v>2160.1232</v>
      </c>
      <c r="M91" s="11">
        <v>2070.5908999999997</v>
      </c>
      <c r="N91" s="11">
        <v>2551.6289999999999</v>
      </c>
      <c r="O91" s="11">
        <v>2774.9892999999997</v>
      </c>
    </row>
    <row r="92" spans="1:15" ht="15.75" customHeight="1" x14ac:dyDescent="0.25">
      <c r="A92" s="1" t="s">
        <v>91</v>
      </c>
      <c r="B92" s="32">
        <v>21896.9</v>
      </c>
      <c r="C92" s="11">
        <v>14287.5</v>
      </c>
      <c r="D92" s="11">
        <v>27248.1</v>
      </c>
      <c r="E92" s="33">
        <v>29166.5</v>
      </c>
      <c r="F92" s="11">
        <v>29243.5</v>
      </c>
      <c r="G92" s="33">
        <v>25943</v>
      </c>
      <c r="H92" s="11">
        <v>18745.5</v>
      </c>
      <c r="I92" s="11">
        <v>15836.5</v>
      </c>
      <c r="J92" s="11">
        <v>3839</v>
      </c>
      <c r="K92" s="11">
        <v>3039.1</v>
      </c>
      <c r="L92" s="11">
        <v>3500.2078999999999</v>
      </c>
      <c r="M92" s="11">
        <v>2674.7851000000001</v>
      </c>
      <c r="N92" s="11">
        <v>1866.1947</v>
      </c>
      <c r="O92" s="11">
        <v>2002.7572</v>
      </c>
    </row>
    <row r="93" spans="1:15" ht="15.75" customHeight="1" x14ac:dyDescent="0.25">
      <c r="A93" s="1" t="s">
        <v>66</v>
      </c>
      <c r="B93" s="32">
        <v>1804.7</v>
      </c>
      <c r="C93" s="11">
        <v>2106.8000000000002</v>
      </c>
      <c r="D93" s="11">
        <v>2070.3000000000002</v>
      </c>
      <c r="E93" s="33">
        <v>1522.1</v>
      </c>
      <c r="F93" s="11">
        <v>1917.1</v>
      </c>
      <c r="G93" s="33">
        <v>2226.6999999999998</v>
      </c>
      <c r="H93" s="11">
        <v>3347.7</v>
      </c>
      <c r="I93" s="11">
        <v>4397.1000000000004</v>
      </c>
      <c r="J93" s="11">
        <v>1399.9</v>
      </c>
      <c r="K93" s="11">
        <v>1329.7</v>
      </c>
      <c r="L93" s="11">
        <v>1202.8886</v>
      </c>
      <c r="M93" s="11">
        <v>1114.9992999999999</v>
      </c>
      <c r="N93" s="11">
        <v>631.77859999999998</v>
      </c>
      <c r="O93" s="11">
        <v>756.46299999999997</v>
      </c>
    </row>
    <row r="94" spans="1:15" ht="15.75" customHeight="1" x14ac:dyDescent="0.25">
      <c r="A94" s="1" t="s">
        <v>74</v>
      </c>
      <c r="B94" s="32">
        <v>31</v>
      </c>
      <c r="C94" s="11">
        <v>24.6</v>
      </c>
      <c r="D94" s="11">
        <v>149.69999999999999</v>
      </c>
      <c r="E94" s="33">
        <v>20.5</v>
      </c>
      <c r="F94" s="11">
        <v>13.9</v>
      </c>
      <c r="G94" s="33">
        <v>43</v>
      </c>
      <c r="H94" s="11">
        <v>5.0999999999999996</v>
      </c>
      <c r="I94" s="11">
        <v>14</v>
      </c>
      <c r="J94" s="11">
        <v>52</v>
      </c>
      <c r="K94" s="11">
        <v>56.6</v>
      </c>
      <c r="L94" s="11">
        <v>161.06460000000001</v>
      </c>
      <c r="M94" s="11">
        <v>132.38310000000001</v>
      </c>
      <c r="N94" s="11">
        <v>131.916</v>
      </c>
      <c r="O94" s="11">
        <v>142.02629999999999</v>
      </c>
    </row>
    <row r="95" spans="1:15" ht="15.75" customHeight="1" x14ac:dyDescent="0.25">
      <c r="A95" s="1" t="s">
        <v>75</v>
      </c>
      <c r="B95" s="32">
        <v>1576</v>
      </c>
      <c r="C95" s="11">
        <v>1971.3</v>
      </c>
      <c r="D95" s="11">
        <v>3505</v>
      </c>
      <c r="E95" s="33">
        <v>2822.7</v>
      </c>
      <c r="F95" s="11">
        <v>1368.8</v>
      </c>
      <c r="G95" s="33">
        <v>993.5</v>
      </c>
      <c r="H95" s="11">
        <v>1599.2</v>
      </c>
      <c r="I95" s="11">
        <v>1386.8</v>
      </c>
      <c r="J95" s="11">
        <v>1908.4</v>
      </c>
      <c r="K95" s="11">
        <v>1491</v>
      </c>
      <c r="L95" s="11">
        <v>3331.6848999999997</v>
      </c>
      <c r="M95" s="11">
        <v>4285.0424999999996</v>
      </c>
      <c r="N95" s="11">
        <v>5817.5972000000002</v>
      </c>
      <c r="O95" s="11">
        <v>6126.0380999999998</v>
      </c>
    </row>
    <row r="96" spans="1:15" ht="15.75" customHeight="1" x14ac:dyDescent="0.25">
      <c r="A96" s="1" t="s">
        <v>76</v>
      </c>
      <c r="B96" s="32">
        <v>2948</v>
      </c>
      <c r="C96" s="11">
        <v>2864.6</v>
      </c>
      <c r="D96" s="11">
        <v>3557.2</v>
      </c>
      <c r="E96" s="33">
        <v>1767.1</v>
      </c>
      <c r="F96" s="11">
        <v>1368.5</v>
      </c>
      <c r="G96" s="33">
        <v>2225</v>
      </c>
      <c r="H96" s="11">
        <v>3292.8</v>
      </c>
      <c r="I96" s="11">
        <v>2015.9</v>
      </c>
      <c r="J96" s="11">
        <v>2943.8</v>
      </c>
      <c r="K96" s="11">
        <v>2268.4</v>
      </c>
      <c r="L96" s="11">
        <v>1615.1494</v>
      </c>
      <c r="M96" s="11">
        <v>1939.941</v>
      </c>
      <c r="N96" s="11">
        <v>1205.7706000000001</v>
      </c>
      <c r="O96" s="11">
        <v>1096.1216999999999</v>
      </c>
    </row>
    <row r="97" spans="1:15" ht="15.75" customHeight="1" x14ac:dyDescent="0.25">
      <c r="A97" s="1" t="s">
        <v>77</v>
      </c>
      <c r="B97" s="32">
        <v>828.5</v>
      </c>
      <c r="C97" s="11">
        <v>419.5</v>
      </c>
      <c r="D97" s="11">
        <v>507.6</v>
      </c>
      <c r="E97" s="33">
        <v>915.6</v>
      </c>
      <c r="F97" s="11">
        <v>530.1</v>
      </c>
      <c r="G97" s="33">
        <v>566.79999999999995</v>
      </c>
      <c r="H97" s="11">
        <v>2120.6999999999998</v>
      </c>
      <c r="I97" s="11">
        <v>1485</v>
      </c>
      <c r="J97" s="11">
        <v>1421.6</v>
      </c>
      <c r="K97" s="11">
        <v>2005.7</v>
      </c>
      <c r="L97" s="11">
        <v>1001.223</v>
      </c>
      <c r="M97" s="11">
        <v>1116.5107</v>
      </c>
      <c r="N97" s="11">
        <v>671.55959999999993</v>
      </c>
      <c r="O97" s="11">
        <v>745.41919999999993</v>
      </c>
    </row>
    <row r="98" spans="1:15" ht="15.75" customHeight="1" x14ac:dyDescent="0.25">
      <c r="A98" s="1" t="s">
        <v>78</v>
      </c>
      <c r="B98" s="32">
        <v>25.6</v>
      </c>
      <c r="C98" s="11">
        <v>160.9</v>
      </c>
      <c r="D98" s="11">
        <v>192.3</v>
      </c>
      <c r="E98" s="33">
        <v>389.3</v>
      </c>
      <c r="F98" s="11">
        <v>397.4</v>
      </c>
      <c r="G98" s="33">
        <v>399.6</v>
      </c>
      <c r="H98" s="11">
        <v>592.5</v>
      </c>
      <c r="I98" s="11">
        <v>450.8</v>
      </c>
      <c r="J98" s="11">
        <v>476.1</v>
      </c>
      <c r="K98" s="11">
        <v>1038.8</v>
      </c>
      <c r="L98" s="11">
        <v>4422.5595999999996</v>
      </c>
      <c r="M98" s="11">
        <v>3882.8171000000002</v>
      </c>
      <c r="N98" s="11">
        <v>6277.2035999999998</v>
      </c>
      <c r="O98" s="11">
        <v>3670.8912</v>
      </c>
    </row>
    <row r="99" spans="1:15" ht="15.75" customHeight="1" x14ac:dyDescent="0.25">
      <c r="A99" s="1" t="s">
        <v>79</v>
      </c>
      <c r="B99" s="32">
        <v>351.7</v>
      </c>
      <c r="C99" s="11">
        <v>547.5</v>
      </c>
      <c r="D99" s="11">
        <v>1335.3</v>
      </c>
      <c r="E99" s="33">
        <v>2768.1</v>
      </c>
      <c r="F99" s="11">
        <v>1424.7</v>
      </c>
      <c r="G99" s="33">
        <v>2127.1999999999998</v>
      </c>
      <c r="H99" s="11">
        <v>2322.5</v>
      </c>
      <c r="I99" s="11">
        <v>5685.1</v>
      </c>
      <c r="J99" s="11">
        <v>4884.7</v>
      </c>
      <c r="K99" s="11">
        <v>1902</v>
      </c>
      <c r="L99" s="11">
        <v>3704.7754</v>
      </c>
      <c r="M99" s="11">
        <v>9317.0118000000002</v>
      </c>
      <c r="N99" s="11">
        <v>6912.4330999999993</v>
      </c>
      <c r="O99" s="11">
        <v>5232.8606</v>
      </c>
    </row>
    <row r="100" spans="1:15" ht="15.75" customHeight="1" x14ac:dyDescent="0.25">
      <c r="A100" s="2" t="s">
        <v>80</v>
      </c>
      <c r="B100" s="32">
        <v>138.9</v>
      </c>
      <c r="C100" s="11">
        <v>224.8</v>
      </c>
      <c r="D100" s="11">
        <v>42.5</v>
      </c>
      <c r="E100" s="33">
        <v>6.3</v>
      </c>
      <c r="F100" s="11">
        <v>5.6</v>
      </c>
      <c r="G100" s="33">
        <v>10.5</v>
      </c>
      <c r="H100" s="11">
        <v>95.4</v>
      </c>
      <c r="I100" s="11">
        <v>117.4</v>
      </c>
      <c r="J100" s="11">
        <v>11.3</v>
      </c>
      <c r="K100" s="11">
        <v>6.8</v>
      </c>
      <c r="L100" s="11">
        <v>8.4703999999999997</v>
      </c>
      <c r="M100" s="11">
        <v>13.709</v>
      </c>
      <c r="N100" s="11">
        <v>18.625499999999999</v>
      </c>
      <c r="O100" s="11">
        <v>256.91470000000004</v>
      </c>
    </row>
    <row r="101" spans="1:15" ht="15.75" customHeight="1" x14ac:dyDescent="0.25">
      <c r="A101" s="1" t="s">
        <v>81</v>
      </c>
      <c r="B101" s="32">
        <v>136.4</v>
      </c>
      <c r="C101" s="11">
        <v>149.1</v>
      </c>
      <c r="D101" s="11">
        <v>60.6</v>
      </c>
      <c r="E101" s="33">
        <v>89.1</v>
      </c>
      <c r="F101" s="11">
        <v>157.69999999999999</v>
      </c>
      <c r="G101" s="33">
        <v>329.5</v>
      </c>
      <c r="H101" s="11">
        <v>33.1</v>
      </c>
      <c r="I101" s="11">
        <v>265.8</v>
      </c>
      <c r="J101" s="11">
        <v>113.3</v>
      </c>
      <c r="K101" s="11">
        <v>65.2</v>
      </c>
      <c r="L101" s="11">
        <v>103.97369999999999</v>
      </c>
      <c r="M101" s="11">
        <v>123.10169999999999</v>
      </c>
      <c r="N101" s="11">
        <v>128.476</v>
      </c>
      <c r="O101" s="11">
        <v>163.26439999999999</v>
      </c>
    </row>
    <row r="102" spans="1:15" ht="12.75" customHeight="1" x14ac:dyDescent="0.2">
      <c r="A102" s="42" t="s">
        <v>102</v>
      </c>
      <c r="B102" s="42"/>
      <c r="C102" s="42"/>
      <c r="D102" s="42"/>
      <c r="E102" s="42"/>
      <c r="F102" s="42"/>
      <c r="G102" s="42"/>
      <c r="H102" s="42"/>
      <c r="I102" s="42"/>
      <c r="J102" s="20"/>
      <c r="K102" s="18"/>
      <c r="L102" s="18"/>
    </row>
    <row r="103" spans="1:15" ht="15.75" customHeight="1" x14ac:dyDescent="0.2">
      <c r="A103" s="36" t="s">
        <v>94</v>
      </c>
      <c r="B103" s="43"/>
      <c r="C103" s="43"/>
      <c r="D103" s="43"/>
      <c r="E103" s="43"/>
      <c r="F103" s="43"/>
    </row>
    <row r="104" spans="1:15" s="28" customFormat="1" ht="15.75" x14ac:dyDescent="0.2">
      <c r="A104" s="28" t="s">
        <v>113</v>
      </c>
    </row>
  </sheetData>
  <autoFilter ref="A5:O104"/>
  <mergeCells count="5">
    <mergeCell ref="A3:L3"/>
    <mergeCell ref="A4:L4"/>
    <mergeCell ref="A102:I102"/>
    <mergeCell ref="A103:F103"/>
    <mergeCell ref="B2:L2"/>
  </mergeCells>
  <hyperlinks>
    <hyperlink ref="A1" location="Содержание!A1" display="К содержанию"/>
  </hyperlinks>
  <pageMargins left="0.7" right="0.7" top="0.75" bottom="0.75" header="0.3" footer="0.3"/>
  <pageSetup paperSize="9" scale="43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Содержание</vt:lpstr>
      <vt:lpstr>1</vt:lpstr>
      <vt:lpstr>2</vt:lpstr>
      <vt:lpstr>'1'!Заголовки_для_печати</vt:lpstr>
    </vt:vector>
  </TitlesOfParts>
  <Company>GKS RF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Усова Ольга Михайловна</cp:lastModifiedBy>
  <cp:lastPrinted>2022-07-21T13:33:33Z</cp:lastPrinted>
  <dcterms:created xsi:type="dcterms:W3CDTF">2006-10-30T12:05:36Z</dcterms:created>
  <dcterms:modified xsi:type="dcterms:W3CDTF">2024-06-27T07:28:03Z</dcterms:modified>
</cp:coreProperties>
</file>