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orfirioÁngel\OneDrive\Servicio_social\Docs_subir_servidor\"/>
    </mc:Choice>
  </mc:AlternateContent>
  <bookViews>
    <workbookView xWindow="0" yWindow="0" windowWidth="23016" windowHeight="9348" activeTab="5"/>
  </bookViews>
  <sheets>
    <sheet name="vol_dr_autorizado" sheetId="1" r:id="rId1"/>
    <sheet name="vol_dr_asignado" sheetId="2" r:id="rId2"/>
    <sheet name="vol_dr_utilizado" sheetId="3" r:id="rId3"/>
    <sheet name="vol_pi_autorizado" sheetId="4" r:id="rId4"/>
    <sheet name="vol_pi_asignado" sheetId="5" r:id="rId5"/>
    <sheet name="vol_pi_utilizado" sheetId="6" r:id="rId6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6" l="1"/>
  <c r="Q5" i="6"/>
  <c r="Q6" i="6"/>
  <c r="Q7" i="6"/>
  <c r="Q8" i="6"/>
  <c r="Q9" i="6"/>
  <c r="Q10" i="6"/>
  <c r="Q11" i="6"/>
  <c r="Q12" i="6"/>
  <c r="Q13" i="6"/>
  <c r="Q14" i="6"/>
  <c r="Q3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B15" i="6"/>
  <c r="Q4" i="5"/>
  <c r="Q5" i="5"/>
  <c r="Q6" i="5"/>
  <c r="Q7" i="5"/>
  <c r="Q8" i="5"/>
  <c r="Q9" i="5"/>
  <c r="Q10" i="5"/>
  <c r="Q11" i="5"/>
  <c r="Q12" i="5"/>
  <c r="Q13" i="5"/>
  <c r="Q14" i="5"/>
  <c r="Q3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B15" i="4"/>
  <c r="Q4" i="4"/>
  <c r="Q5" i="4"/>
  <c r="Q6" i="4"/>
  <c r="Q7" i="4"/>
  <c r="Q8" i="4"/>
  <c r="Q9" i="4"/>
  <c r="Q10" i="4"/>
  <c r="Q11" i="4"/>
  <c r="Q12" i="4"/>
  <c r="Q13" i="4"/>
  <c r="Q3" i="4"/>
  <c r="C15" i="3"/>
  <c r="D15" i="3"/>
  <c r="E15" i="3"/>
  <c r="F15" i="3"/>
  <c r="G15" i="3"/>
  <c r="H15" i="3"/>
  <c r="I15" i="3"/>
  <c r="J15" i="3"/>
  <c r="K15" i="3"/>
  <c r="B15" i="3"/>
  <c r="K4" i="3"/>
  <c r="K5" i="3"/>
  <c r="K6" i="3"/>
  <c r="K7" i="3"/>
  <c r="K8" i="3"/>
  <c r="K9" i="3"/>
  <c r="K10" i="3"/>
  <c r="K11" i="3"/>
  <c r="K12" i="3"/>
  <c r="K13" i="3"/>
  <c r="K14" i="3"/>
  <c r="K3" i="3"/>
  <c r="K15" i="2"/>
  <c r="K14" i="2"/>
  <c r="K12" i="2"/>
  <c r="K13" i="2"/>
  <c r="K10" i="2"/>
  <c r="K11" i="2"/>
  <c r="K8" i="2"/>
  <c r="K9" i="2"/>
  <c r="K6" i="2"/>
  <c r="K7" i="2"/>
  <c r="K5" i="2"/>
  <c r="K4" i="2"/>
  <c r="K3" i="2"/>
  <c r="B15" i="2"/>
  <c r="J15" i="2"/>
  <c r="I15" i="2"/>
  <c r="H15" i="2"/>
  <c r="G15" i="2"/>
  <c r="F15" i="2"/>
  <c r="E15" i="2"/>
  <c r="D15" i="2"/>
  <c r="C15" i="2"/>
  <c r="K3" i="1"/>
  <c r="K4" i="1"/>
  <c r="K5" i="1"/>
  <c r="K6" i="1"/>
  <c r="K7" i="1"/>
  <c r="K8" i="1"/>
  <c r="K9" i="1"/>
  <c r="K10" i="1"/>
  <c r="K11" i="1"/>
  <c r="K12" i="1"/>
  <c r="K13" i="1"/>
  <c r="K15" i="1"/>
  <c r="K14" i="1"/>
  <c r="C15" i="1"/>
  <c r="D15" i="1"/>
  <c r="E15" i="1"/>
  <c r="F15" i="1"/>
  <c r="G15" i="1"/>
  <c r="H15" i="1"/>
  <c r="I15" i="1"/>
  <c r="J15" i="1"/>
  <c r="B15" i="1"/>
</calcChain>
</file>

<file path=xl/sharedStrings.xml><?xml version="1.0" encoding="utf-8"?>
<sst xmlns="http://schemas.openxmlformats.org/spreadsheetml/2006/main" count="168" uniqueCount="43">
  <si>
    <t>CICLO</t>
  </si>
  <si>
    <t>DR033</t>
  </si>
  <si>
    <t>DR045</t>
  </si>
  <si>
    <t xml:space="preserve">DR011 </t>
  </si>
  <si>
    <t xml:space="preserve">DR085   </t>
  </si>
  <si>
    <t xml:space="preserve">DR087 </t>
  </si>
  <si>
    <t>DR022</t>
  </si>
  <si>
    <t>DR061</t>
  </si>
  <si>
    <t>DR024</t>
  </si>
  <si>
    <t>DR013</t>
  </si>
  <si>
    <t>TOTAL DR</t>
  </si>
  <si>
    <t>Promedio</t>
  </si>
  <si>
    <t>AUTORIZADO</t>
  </si>
  <si>
    <t>ASIGNADO</t>
  </si>
  <si>
    <t>UTILIZADO</t>
  </si>
  <si>
    <t xml:space="preserve">P.I ALZATE                   </t>
  </si>
  <si>
    <t xml:space="preserve">P.I. RAMIREZ             </t>
  </si>
  <si>
    <t xml:space="preserve">P.I. TEPETITLAN           </t>
  </si>
  <si>
    <t xml:space="preserve">P.I. TEPUXTEPEC       </t>
  </si>
  <si>
    <t>P.I. SOLIS</t>
  </si>
  <si>
    <t xml:space="preserve">P.I. LA BEGOÑA       </t>
  </si>
  <si>
    <t xml:space="preserve">P.I. QUERETARO  </t>
  </si>
  <si>
    <t xml:space="preserve">P.I. PERICOS         </t>
  </si>
  <si>
    <t xml:space="preserve">P.I. ADJUNTAS     </t>
  </si>
  <si>
    <t xml:space="preserve">P.I. ANGULO   </t>
  </si>
  <si>
    <t>P.I. CORRALES</t>
  </si>
  <si>
    <t>P.I. YURECUARO</t>
  </si>
  <si>
    <t>P.I. DUERO</t>
  </si>
  <si>
    <t>P.I. ZULA</t>
  </si>
  <si>
    <t>P.I. CHAPALA</t>
  </si>
  <si>
    <t>TOTAL PI</t>
  </si>
  <si>
    <t>04-05</t>
  </si>
  <si>
    <t>05-06</t>
  </si>
  <si>
    <t>06-07</t>
  </si>
  <si>
    <t>07-08</t>
  </si>
  <si>
    <t>08-09</t>
  </si>
  <si>
    <t>09-10</t>
  </si>
  <si>
    <t>10-11</t>
  </si>
  <si>
    <t>11-12</t>
  </si>
  <si>
    <t>12-13</t>
  </si>
  <si>
    <t>13-14</t>
  </si>
  <si>
    <t>14-15</t>
  </si>
  <si>
    <t>15-16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</si>
</sst>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1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49" fontId="2" fillId="0" borderId="1" xfId="0" applyNumberFormat="1" applyFont="1" applyBorder="1"/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A3" sqref="A3:A14"/>
    </sheetView>
  </sheetViews>
  <sheetFormatPr baseColWidth="10" defaultRowHeight="14.4" x14ac:dyDescent="0.3"/>
  <sheetData>
    <row r="1" spans="1:11" x14ac:dyDescent="0.3">
      <c r="A1" s="8" t="s">
        <v>12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x14ac:dyDescent="0.3">
      <c r="A2" s="2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</row>
    <row r="3" spans="1:11" x14ac:dyDescent="0.3">
      <c r="A3" s="7" t="s">
        <v>31</v>
      </c>
      <c r="B3" s="5">
        <v>90</v>
      </c>
      <c r="C3" s="5">
        <v>90</v>
      </c>
      <c r="D3" s="5">
        <v>955</v>
      </c>
      <c r="E3" s="5">
        <v>124</v>
      </c>
      <c r="F3" s="5">
        <v>232</v>
      </c>
      <c r="G3" s="5">
        <v>8</v>
      </c>
      <c r="H3" s="5">
        <v>195</v>
      </c>
      <c r="I3" s="5">
        <v>154.19</v>
      </c>
      <c r="J3" s="5">
        <v>111.045939995868</v>
      </c>
      <c r="K3" s="5">
        <f>SUM(B3:J3)</f>
        <v>1959.235939995868</v>
      </c>
    </row>
    <row r="4" spans="1:11" x14ac:dyDescent="0.3">
      <c r="A4" s="7" t="s">
        <v>32</v>
      </c>
      <c r="B4" s="5">
        <v>51.19257572862643</v>
      </c>
      <c r="C4" s="5">
        <v>58.555830153884635</v>
      </c>
      <c r="D4" s="5">
        <v>529.19000000000005</v>
      </c>
      <c r="E4" s="5">
        <v>62</v>
      </c>
      <c r="F4" s="5">
        <v>192.87707455471099</v>
      </c>
      <c r="G4" s="5">
        <v>6.6508648025971517</v>
      </c>
      <c r="H4" s="5">
        <v>180.12</v>
      </c>
      <c r="I4" s="5">
        <v>141.54</v>
      </c>
      <c r="J4" s="5">
        <v>99.89</v>
      </c>
      <c r="K4" s="5">
        <f t="shared" ref="K4:K14" si="0">SUM(B4:J4)</f>
        <v>1322.0163452398194</v>
      </c>
    </row>
    <row r="5" spans="1:11" x14ac:dyDescent="0.3">
      <c r="A5" s="7" t="s">
        <v>33</v>
      </c>
      <c r="B5" s="5">
        <v>64.510000000000005</v>
      </c>
      <c r="C5" s="5">
        <v>90</v>
      </c>
      <c r="D5" s="5">
        <v>698.35</v>
      </c>
      <c r="E5" s="5">
        <v>65.73</v>
      </c>
      <c r="F5" s="5">
        <v>195.68</v>
      </c>
      <c r="G5" s="5">
        <v>6.75</v>
      </c>
      <c r="H5" s="5">
        <v>195</v>
      </c>
      <c r="I5" s="5">
        <v>154.19</v>
      </c>
      <c r="J5" s="5">
        <v>111.05</v>
      </c>
      <c r="K5" s="5">
        <f t="shared" si="0"/>
        <v>1581.26</v>
      </c>
    </row>
    <row r="6" spans="1:11" x14ac:dyDescent="0.3">
      <c r="A6" s="7" t="s">
        <v>34</v>
      </c>
      <c r="B6" s="5">
        <v>70.52</v>
      </c>
      <c r="C6" s="5">
        <v>89.41</v>
      </c>
      <c r="D6" s="5">
        <v>948.76</v>
      </c>
      <c r="E6" s="5">
        <v>90.53</v>
      </c>
      <c r="F6" s="5">
        <v>186.23</v>
      </c>
      <c r="G6" s="5">
        <v>6.42</v>
      </c>
      <c r="H6" s="5">
        <v>193.73</v>
      </c>
      <c r="I6" s="5">
        <v>153.18</v>
      </c>
      <c r="J6" s="5">
        <v>110.32</v>
      </c>
      <c r="K6" s="5">
        <f t="shared" si="0"/>
        <v>1849.1000000000001</v>
      </c>
    </row>
    <row r="7" spans="1:11" x14ac:dyDescent="0.3">
      <c r="A7" s="7" t="s">
        <v>35</v>
      </c>
      <c r="B7" s="5">
        <v>67.948818639834414</v>
      </c>
      <c r="C7" s="5">
        <v>90</v>
      </c>
      <c r="D7" s="5">
        <v>952.95039244790166</v>
      </c>
      <c r="E7" s="5">
        <v>124</v>
      </c>
      <c r="F7" s="5">
        <v>173.77067131062398</v>
      </c>
      <c r="G7" s="5">
        <v>5.7922977867970298</v>
      </c>
      <c r="H7" s="5">
        <v>200</v>
      </c>
      <c r="I7" s="5">
        <v>170</v>
      </c>
      <c r="J7" s="5">
        <v>150</v>
      </c>
      <c r="K7" s="5">
        <f t="shared" si="0"/>
        <v>1934.4621801851572</v>
      </c>
    </row>
    <row r="8" spans="1:11" x14ac:dyDescent="0.3">
      <c r="A8" s="7" t="s">
        <v>36</v>
      </c>
      <c r="B8" s="5">
        <v>57.52</v>
      </c>
      <c r="C8" s="5">
        <v>76.3</v>
      </c>
      <c r="D8" s="5">
        <v>701.05</v>
      </c>
      <c r="E8" s="5">
        <v>27.06</v>
      </c>
      <c r="F8" s="5">
        <v>116</v>
      </c>
      <c r="G8" s="5">
        <v>4</v>
      </c>
      <c r="H8" s="5">
        <v>187.07</v>
      </c>
      <c r="I8" s="5">
        <v>147.44999999999999</v>
      </c>
      <c r="J8" s="5">
        <v>105.11</v>
      </c>
      <c r="K8" s="5">
        <f t="shared" si="0"/>
        <v>1421.5599999999997</v>
      </c>
    </row>
    <row r="9" spans="1:11" x14ac:dyDescent="0.3">
      <c r="A9" s="7" t="s">
        <v>37</v>
      </c>
      <c r="B9" s="5">
        <v>66.709999999999994</v>
      </c>
      <c r="C9" s="5">
        <v>90</v>
      </c>
      <c r="D9" s="5">
        <v>817.99</v>
      </c>
      <c r="E9" s="5">
        <v>77.540000000000006</v>
      </c>
      <c r="F9" s="5">
        <v>213.17</v>
      </c>
      <c r="G9" s="5">
        <v>7.35</v>
      </c>
      <c r="H9" s="5">
        <v>200</v>
      </c>
      <c r="I9" s="5">
        <v>170</v>
      </c>
      <c r="J9" s="5">
        <v>150</v>
      </c>
      <c r="K9" s="5">
        <f t="shared" si="0"/>
        <v>1792.76</v>
      </c>
    </row>
    <row r="10" spans="1:11" x14ac:dyDescent="0.3">
      <c r="A10" s="7" t="s">
        <v>38</v>
      </c>
      <c r="B10" s="5">
        <v>57.25764576724076</v>
      </c>
      <c r="C10" s="5">
        <v>75.643234522063267</v>
      </c>
      <c r="D10" s="5">
        <v>651.25043655422087</v>
      </c>
      <c r="E10" s="5">
        <v>13.03</v>
      </c>
      <c r="F10" s="5">
        <v>116.00004</v>
      </c>
      <c r="G10" s="5">
        <v>3.9999600000000002</v>
      </c>
      <c r="H10" s="5">
        <v>157.31096559262932</v>
      </c>
      <c r="I10" s="5">
        <v>122.15462034111914</v>
      </c>
      <c r="J10" s="5">
        <v>82.784722131393139</v>
      </c>
      <c r="K10" s="5">
        <f t="shared" si="0"/>
        <v>1279.4316249086667</v>
      </c>
    </row>
    <row r="11" spans="1:11" x14ac:dyDescent="0.3">
      <c r="A11" s="7" t="s">
        <v>39</v>
      </c>
      <c r="B11" s="5">
        <v>52.89</v>
      </c>
      <c r="C11" s="5">
        <v>64.709999999999994</v>
      </c>
      <c r="D11" s="5">
        <v>525.62</v>
      </c>
      <c r="E11" s="5">
        <v>40</v>
      </c>
      <c r="F11" s="5">
        <v>145.91</v>
      </c>
      <c r="G11" s="5">
        <v>4.8600000000000003</v>
      </c>
      <c r="H11" s="5">
        <v>162.4</v>
      </c>
      <c r="I11" s="5">
        <v>126.48</v>
      </c>
      <c r="J11" s="5">
        <v>86.6</v>
      </c>
      <c r="K11" s="5">
        <f t="shared" si="0"/>
        <v>1209.4699999999998</v>
      </c>
    </row>
    <row r="12" spans="1:11" x14ac:dyDescent="0.3">
      <c r="A12" s="7" t="s">
        <v>40</v>
      </c>
      <c r="B12" s="5">
        <v>62.083210994501357</v>
      </c>
      <c r="C12" s="5">
        <v>75.174165483433683</v>
      </c>
      <c r="D12" s="5">
        <v>634.25407038595108</v>
      </c>
      <c r="E12" s="5">
        <v>78.737500000000011</v>
      </c>
      <c r="F12" s="5">
        <v>138.26295560959369</v>
      </c>
      <c r="G12" s="5">
        <v>4.7676388035741235</v>
      </c>
      <c r="H12" s="5">
        <v>195</v>
      </c>
      <c r="I12" s="5">
        <v>154.19</v>
      </c>
      <c r="J12" s="5">
        <v>111.05</v>
      </c>
      <c r="K12" s="5">
        <f t="shared" si="0"/>
        <v>1453.519541277054</v>
      </c>
    </row>
    <row r="13" spans="1:11" x14ac:dyDescent="0.3">
      <c r="A13" s="7" t="s">
        <v>41</v>
      </c>
      <c r="B13" s="5">
        <v>73.954546158833196</v>
      </c>
      <c r="C13" s="5">
        <v>88.956129060800507</v>
      </c>
      <c r="D13" s="5">
        <v>884.72914459269464</v>
      </c>
      <c r="E13" s="5">
        <v>110</v>
      </c>
      <c r="F13" s="5">
        <v>229.30921176217822</v>
      </c>
      <c r="G13" s="5">
        <v>7.9071323999564358</v>
      </c>
      <c r="H13" s="5">
        <v>192.73827963173443</v>
      </c>
      <c r="I13" s="5">
        <v>152.40161710983145</v>
      </c>
      <c r="J13" s="5">
        <v>109.76197924668773</v>
      </c>
      <c r="K13" s="5">
        <f t="shared" si="0"/>
        <v>1849.7580399627168</v>
      </c>
    </row>
    <row r="14" spans="1:11" x14ac:dyDescent="0.3">
      <c r="A14" s="2" t="s">
        <v>42</v>
      </c>
      <c r="B14" s="5"/>
      <c r="C14" s="5"/>
      <c r="D14" s="5"/>
      <c r="E14" s="5"/>
      <c r="F14" s="5"/>
      <c r="G14" s="5"/>
      <c r="H14" s="5"/>
      <c r="I14" s="5"/>
      <c r="J14" s="5"/>
      <c r="K14" s="5">
        <f t="shared" si="0"/>
        <v>0</v>
      </c>
    </row>
    <row r="15" spans="1:11" x14ac:dyDescent="0.3">
      <c r="A15" s="2" t="s">
        <v>11</v>
      </c>
      <c r="B15" s="5">
        <f>AVERAGE(B3:B13)</f>
        <v>64.962436117185092</v>
      </c>
      <c r="C15" s="5">
        <f t="shared" ref="C15:K15" si="1">AVERAGE(C3:C13)</f>
        <v>80.795396292743831</v>
      </c>
      <c r="D15" s="5">
        <f t="shared" si="1"/>
        <v>754.46764036188802</v>
      </c>
      <c r="E15" s="5">
        <f t="shared" si="1"/>
        <v>73.875227272727273</v>
      </c>
      <c r="F15" s="5">
        <f t="shared" si="1"/>
        <v>176.29181393064607</v>
      </c>
      <c r="G15" s="5">
        <f t="shared" si="1"/>
        <v>6.0452630720840679</v>
      </c>
      <c r="H15" s="5">
        <f t="shared" si="1"/>
        <v>187.12447683857854</v>
      </c>
      <c r="I15" s="5">
        <f t="shared" si="1"/>
        <v>149.61602158645007</v>
      </c>
      <c r="J15" s="5">
        <f t="shared" si="1"/>
        <v>111.60114921581354</v>
      </c>
      <c r="K15" s="5">
        <f t="shared" si="1"/>
        <v>1604.7794246881165</v>
      </c>
    </row>
  </sheetData>
  <mergeCells count="1">
    <mergeCell ref="A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A3" sqref="A3:A14"/>
    </sheetView>
  </sheetViews>
  <sheetFormatPr baseColWidth="10" defaultRowHeight="14.4" x14ac:dyDescent="0.3"/>
  <sheetData>
    <row r="1" spans="1:11" x14ac:dyDescent="0.3">
      <c r="A1" s="8" t="s">
        <v>13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x14ac:dyDescent="0.3">
      <c r="A2" s="2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</row>
    <row r="3" spans="1:11" x14ac:dyDescent="0.3">
      <c r="A3" s="7" t="s">
        <v>31</v>
      </c>
      <c r="B3" s="5">
        <v>90</v>
      </c>
      <c r="C3" s="5">
        <v>90</v>
      </c>
      <c r="D3" s="5">
        <v>955</v>
      </c>
      <c r="E3" s="5">
        <v>124</v>
      </c>
      <c r="F3" s="5">
        <v>232</v>
      </c>
      <c r="G3" s="5">
        <v>6.83</v>
      </c>
      <c r="H3" s="5">
        <v>195</v>
      </c>
      <c r="I3" s="5">
        <v>154.19</v>
      </c>
      <c r="J3" s="5">
        <v>111.045939995868</v>
      </c>
      <c r="K3" s="5">
        <f t="shared" ref="K3:K13" si="0">SUM(B3:J3)</f>
        <v>1958.0659399958679</v>
      </c>
    </row>
    <row r="4" spans="1:11" x14ac:dyDescent="0.3">
      <c r="A4" s="7" t="s">
        <v>32</v>
      </c>
      <c r="B4" s="5">
        <v>51.19257572862643</v>
      </c>
      <c r="C4" s="5">
        <v>58.555830153884635</v>
      </c>
      <c r="D4" s="5">
        <v>529.19000000000005</v>
      </c>
      <c r="E4" s="5">
        <v>41.05</v>
      </c>
      <c r="F4" s="5">
        <v>192.87707455471099</v>
      </c>
      <c r="G4" s="5">
        <v>5.5508648025971521</v>
      </c>
      <c r="H4" s="5">
        <v>180.12</v>
      </c>
      <c r="I4" s="5">
        <v>141.54</v>
      </c>
      <c r="J4" s="5">
        <v>99.89</v>
      </c>
      <c r="K4" s="5">
        <f t="shared" si="0"/>
        <v>1299.9663452398192</v>
      </c>
    </row>
    <row r="5" spans="1:11" x14ac:dyDescent="0.3">
      <c r="A5" s="7" t="s">
        <v>33</v>
      </c>
      <c r="B5" s="5">
        <v>45.45</v>
      </c>
      <c r="C5" s="5">
        <v>90</v>
      </c>
      <c r="D5" s="5">
        <v>683.61</v>
      </c>
      <c r="E5" s="5">
        <v>65.160000000000011</v>
      </c>
      <c r="F5" s="5">
        <v>195.68</v>
      </c>
      <c r="G5" s="5">
        <v>6.75</v>
      </c>
      <c r="H5" s="5">
        <v>195</v>
      </c>
      <c r="I5" s="5">
        <v>154.19</v>
      </c>
      <c r="J5" s="5">
        <v>111.05</v>
      </c>
      <c r="K5" s="5">
        <f t="shared" si="0"/>
        <v>1546.8899999999999</v>
      </c>
    </row>
    <row r="6" spans="1:11" x14ac:dyDescent="0.3">
      <c r="A6" s="7" t="s">
        <v>34</v>
      </c>
      <c r="B6" s="5">
        <v>70.52</v>
      </c>
      <c r="C6" s="5">
        <v>89.41</v>
      </c>
      <c r="D6" s="5">
        <v>948.76</v>
      </c>
      <c r="E6" s="5">
        <v>76.23</v>
      </c>
      <c r="F6" s="5">
        <v>186.23</v>
      </c>
      <c r="G6" s="5">
        <v>6.42</v>
      </c>
      <c r="H6" s="5">
        <v>193.73</v>
      </c>
      <c r="I6" s="5">
        <v>153.18</v>
      </c>
      <c r="J6" s="5">
        <v>110.32</v>
      </c>
      <c r="K6" s="5">
        <f t="shared" si="0"/>
        <v>1834.8000000000002</v>
      </c>
    </row>
    <row r="7" spans="1:11" x14ac:dyDescent="0.3">
      <c r="A7" s="7" t="s">
        <v>35</v>
      </c>
      <c r="B7" s="5">
        <v>67.948818639834414</v>
      </c>
      <c r="C7" s="5">
        <v>90</v>
      </c>
      <c r="D7" s="5">
        <v>952.95039244790166</v>
      </c>
      <c r="E7" s="5">
        <v>124</v>
      </c>
      <c r="F7" s="5">
        <v>173.77067131062398</v>
      </c>
      <c r="G7" s="5">
        <v>5.7922977867970298</v>
      </c>
      <c r="H7" s="5">
        <v>200</v>
      </c>
      <c r="I7" s="5">
        <v>170</v>
      </c>
      <c r="J7" s="5">
        <v>150</v>
      </c>
      <c r="K7" s="5">
        <f t="shared" si="0"/>
        <v>1934.4621801851572</v>
      </c>
    </row>
    <row r="8" spans="1:11" x14ac:dyDescent="0.3">
      <c r="A8" s="7" t="s">
        <v>36</v>
      </c>
      <c r="B8" s="5">
        <v>57.52</v>
      </c>
      <c r="C8" s="5">
        <v>76.3</v>
      </c>
      <c r="D8" s="5">
        <v>532.8355924479016</v>
      </c>
      <c r="E8" s="5">
        <v>27.06</v>
      </c>
      <c r="F8" s="5">
        <v>84.020731310624001</v>
      </c>
      <c r="G8" s="5">
        <v>4</v>
      </c>
      <c r="H8" s="5">
        <v>187.07</v>
      </c>
      <c r="I8" s="5">
        <v>147.44999999999999</v>
      </c>
      <c r="J8" s="5">
        <v>105.11</v>
      </c>
      <c r="K8" s="5">
        <f t="shared" si="0"/>
        <v>1221.3663237585256</v>
      </c>
    </row>
    <row r="9" spans="1:11" x14ac:dyDescent="0.3">
      <c r="A9" s="7" t="s">
        <v>37</v>
      </c>
      <c r="B9" s="5">
        <v>66.709999999999994</v>
      </c>
      <c r="C9" s="5">
        <v>90</v>
      </c>
      <c r="D9" s="5">
        <v>817.99</v>
      </c>
      <c r="E9" s="5">
        <v>77.540000000000006</v>
      </c>
      <c r="F9" s="5">
        <v>213.17</v>
      </c>
      <c r="G9" s="5">
        <v>7.35</v>
      </c>
      <c r="H9" s="5">
        <v>200</v>
      </c>
      <c r="I9" s="5">
        <v>170</v>
      </c>
      <c r="J9" s="5">
        <v>150</v>
      </c>
      <c r="K9" s="5">
        <f t="shared" si="0"/>
        <v>1792.76</v>
      </c>
    </row>
    <row r="10" spans="1:11" x14ac:dyDescent="0.3">
      <c r="A10" s="7" t="s">
        <v>38</v>
      </c>
      <c r="B10" s="5">
        <v>57.25764576724076</v>
      </c>
      <c r="C10" s="5">
        <v>75.643234522063267</v>
      </c>
      <c r="D10" s="5">
        <v>616.77043655422085</v>
      </c>
      <c r="E10" s="5">
        <v>13.03</v>
      </c>
      <c r="F10" s="5">
        <v>104.52003999999999</v>
      </c>
      <c r="G10" s="5">
        <v>3.9999600000000002</v>
      </c>
      <c r="H10" s="5">
        <v>157.31096559262932</v>
      </c>
      <c r="I10" s="5">
        <v>122.15462034111914</v>
      </c>
      <c r="J10" s="5">
        <v>82.784722131393139</v>
      </c>
      <c r="K10" s="5">
        <f t="shared" si="0"/>
        <v>1233.4716249086666</v>
      </c>
    </row>
    <row r="11" spans="1:11" x14ac:dyDescent="0.3">
      <c r="A11" s="7" t="s">
        <v>39</v>
      </c>
      <c r="B11" s="5">
        <v>52.89</v>
      </c>
      <c r="C11" s="5">
        <v>64.36999999999999</v>
      </c>
      <c r="D11" s="5">
        <v>525.62</v>
      </c>
      <c r="E11" s="5">
        <v>39.83</v>
      </c>
      <c r="F11" s="5">
        <v>145.91</v>
      </c>
      <c r="G11" s="5">
        <v>4.8600000000000003</v>
      </c>
      <c r="H11" s="5">
        <v>160.48000000000002</v>
      </c>
      <c r="I11" s="5">
        <v>126.48</v>
      </c>
      <c r="J11" s="5">
        <v>86.6</v>
      </c>
      <c r="K11" s="5">
        <f t="shared" si="0"/>
        <v>1207.04</v>
      </c>
    </row>
    <row r="12" spans="1:11" x14ac:dyDescent="0.3">
      <c r="A12" s="7" t="s">
        <v>40</v>
      </c>
      <c r="B12" s="5">
        <v>62.083210994501357</v>
      </c>
      <c r="C12" s="5">
        <v>75.174165483433683</v>
      </c>
      <c r="D12" s="5">
        <v>634.25407038595108</v>
      </c>
      <c r="E12" s="5">
        <v>78.737500000000011</v>
      </c>
      <c r="F12" s="5">
        <v>138.26295560959369</v>
      </c>
      <c r="G12" s="5">
        <v>4.7676388035741235</v>
      </c>
      <c r="H12" s="5">
        <v>195</v>
      </c>
      <c r="I12" s="5">
        <v>154.19</v>
      </c>
      <c r="J12" s="5">
        <v>111.05</v>
      </c>
      <c r="K12" s="5">
        <f t="shared" si="0"/>
        <v>1453.519541277054</v>
      </c>
    </row>
    <row r="13" spans="1:11" x14ac:dyDescent="0.3">
      <c r="A13" s="7" t="s">
        <v>41</v>
      </c>
      <c r="B13" s="5">
        <v>73.954546158833196</v>
      </c>
      <c r="C13" s="5">
        <v>88.956129060800507</v>
      </c>
      <c r="D13" s="5">
        <v>836.21914459269465</v>
      </c>
      <c r="E13" s="5">
        <v>110</v>
      </c>
      <c r="F13" s="5">
        <v>229.30921176217822</v>
      </c>
      <c r="G13" s="5">
        <v>7.9071323999564358</v>
      </c>
      <c r="H13" s="5">
        <v>192.73827963173443</v>
      </c>
      <c r="I13" s="5">
        <v>152.40161710983145</v>
      </c>
      <c r="J13" s="5">
        <v>109.76197924668773</v>
      </c>
      <c r="K13" s="5">
        <f t="shared" si="0"/>
        <v>1801.2480399627168</v>
      </c>
    </row>
    <row r="14" spans="1:11" x14ac:dyDescent="0.3">
      <c r="A14" s="2" t="s">
        <v>42</v>
      </c>
      <c r="B14" s="5"/>
      <c r="C14" s="5"/>
      <c r="D14" s="5"/>
      <c r="E14" s="5"/>
      <c r="F14" s="5"/>
      <c r="G14" s="5"/>
      <c r="H14" s="5"/>
      <c r="I14" s="5"/>
      <c r="J14" s="5"/>
      <c r="K14" s="5">
        <f t="shared" ref="K14" si="1">SUM(B14:J14)</f>
        <v>0</v>
      </c>
    </row>
    <row r="15" spans="1:11" x14ac:dyDescent="0.3">
      <c r="A15" s="2" t="s">
        <v>11</v>
      </c>
      <c r="B15" s="5">
        <f t="shared" ref="B15:K15" si="2">AVERAGE(B3:B13)</f>
        <v>63.229708844457825</v>
      </c>
      <c r="C15" s="5">
        <f t="shared" si="2"/>
        <v>80.764487201834754</v>
      </c>
      <c r="D15" s="5">
        <f t="shared" si="2"/>
        <v>730.29087603896994</v>
      </c>
      <c r="E15" s="5">
        <f t="shared" si="2"/>
        <v>70.603409090909096</v>
      </c>
      <c r="F15" s="5">
        <f t="shared" si="2"/>
        <v>172.340971322521</v>
      </c>
      <c r="G15" s="5">
        <f t="shared" si="2"/>
        <v>5.8388994357204318</v>
      </c>
      <c r="H15" s="5">
        <f t="shared" si="2"/>
        <v>186.94993138403308</v>
      </c>
      <c r="I15" s="5">
        <f t="shared" si="2"/>
        <v>149.61602158645007</v>
      </c>
      <c r="J15" s="5">
        <f t="shared" si="2"/>
        <v>111.60114921581354</v>
      </c>
      <c r="K15" s="5">
        <f t="shared" si="2"/>
        <v>1571.2354541207098</v>
      </c>
    </row>
  </sheetData>
  <mergeCells count="1">
    <mergeCell ref="A1:K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A3" sqref="A3:A14"/>
    </sheetView>
  </sheetViews>
  <sheetFormatPr baseColWidth="10" defaultRowHeight="14.4" x14ac:dyDescent="0.3"/>
  <sheetData>
    <row r="1" spans="1:11" x14ac:dyDescent="0.3">
      <c r="A1" s="8" t="s">
        <v>14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x14ac:dyDescent="0.3">
      <c r="A2" s="2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</row>
    <row r="3" spans="1:11" x14ac:dyDescent="0.3">
      <c r="A3" s="7" t="s">
        <v>31</v>
      </c>
      <c r="B3" s="4">
        <v>70.554270000000002</v>
      </c>
      <c r="C3" s="4">
        <v>77.038851283200003</v>
      </c>
      <c r="D3" s="4">
        <v>954.28239999999994</v>
      </c>
      <c r="E3" s="4">
        <v>144.9522</v>
      </c>
      <c r="F3" s="4">
        <v>178.14514</v>
      </c>
      <c r="G3" s="4">
        <v>7.9283999999999999</v>
      </c>
      <c r="H3" s="4">
        <v>186.89269999999999</v>
      </c>
      <c r="I3" s="4">
        <v>118.64357976000001</v>
      </c>
      <c r="J3" s="4">
        <v>96.543399999999991</v>
      </c>
      <c r="K3" s="4">
        <f>SUM(B3:J3)</f>
        <v>1834.9809410432001</v>
      </c>
    </row>
    <row r="4" spans="1:11" x14ac:dyDescent="0.3">
      <c r="A4" s="7" t="s">
        <v>32</v>
      </c>
      <c r="B4" s="4">
        <v>70.249700000000004</v>
      </c>
      <c r="C4" s="4">
        <v>47.64670000000001</v>
      </c>
      <c r="D4" s="4">
        <v>543.9283999999999</v>
      </c>
      <c r="E4" s="4">
        <v>41.615600000000008</v>
      </c>
      <c r="F4" s="4">
        <v>145.58635999999998</v>
      </c>
      <c r="G4" s="4">
        <v>2.7146999999999997</v>
      </c>
      <c r="H4" s="4">
        <v>179.85560000000001</v>
      </c>
      <c r="I4" s="4">
        <v>105.98166000000002</v>
      </c>
      <c r="J4" s="4">
        <v>78.425299999999993</v>
      </c>
      <c r="K4" s="4">
        <f t="shared" ref="K4:K14" si="0">SUM(B4:J4)</f>
        <v>1216.0040199999999</v>
      </c>
    </row>
    <row r="5" spans="1:11" x14ac:dyDescent="0.3">
      <c r="A5" s="7" t="s">
        <v>33</v>
      </c>
      <c r="B5" s="4">
        <v>28.399800000000003</v>
      </c>
      <c r="C5" s="4">
        <v>67.931899999999999</v>
      </c>
      <c r="D5" s="4">
        <v>683.56</v>
      </c>
      <c r="E5" s="4">
        <v>79.459500000000006</v>
      </c>
      <c r="F5" s="4">
        <v>125.02279999999999</v>
      </c>
      <c r="G5" s="4">
        <v>4.274</v>
      </c>
      <c r="H5" s="4">
        <v>176.78999999999988</v>
      </c>
      <c r="I5" s="4">
        <v>88.000924999999995</v>
      </c>
      <c r="J5" s="4">
        <v>66.84020000000001</v>
      </c>
      <c r="K5" s="4">
        <f t="shared" si="0"/>
        <v>1320.279125</v>
      </c>
    </row>
    <row r="6" spans="1:11" x14ac:dyDescent="0.3">
      <c r="A6" s="7" t="s">
        <v>34</v>
      </c>
      <c r="B6" s="4">
        <v>62.959450000000004</v>
      </c>
      <c r="C6" s="4">
        <v>77.846000000000004</v>
      </c>
      <c r="D6" s="4">
        <v>869.21540000000016</v>
      </c>
      <c r="E6" s="4">
        <v>76.2286</v>
      </c>
      <c r="F6" s="4">
        <v>183.64750000000001</v>
      </c>
      <c r="G6" s="4">
        <v>4.6712000000000007</v>
      </c>
      <c r="H6" s="4">
        <v>178.56700000000006</v>
      </c>
      <c r="I6" s="4">
        <v>94.491936999999993</v>
      </c>
      <c r="J6" s="4">
        <v>83.0839</v>
      </c>
      <c r="K6" s="4">
        <f t="shared" si="0"/>
        <v>1630.7109870000002</v>
      </c>
    </row>
    <row r="7" spans="1:11" x14ac:dyDescent="0.3">
      <c r="A7" s="7" t="s">
        <v>35</v>
      </c>
      <c r="B7" s="4">
        <v>61.276689999999988</v>
      </c>
      <c r="C7" s="4">
        <v>81.329409999999996</v>
      </c>
      <c r="D7" s="4">
        <v>1121.1648</v>
      </c>
      <c r="E7" s="4">
        <v>124.0022</v>
      </c>
      <c r="F7" s="4">
        <v>205.74993999999998</v>
      </c>
      <c r="G7" s="4">
        <v>4.2659800000000008</v>
      </c>
      <c r="H7" s="4">
        <v>199.88</v>
      </c>
      <c r="I7" s="4">
        <v>103.78708899999999</v>
      </c>
      <c r="J7" s="4">
        <v>101.11770000000001</v>
      </c>
      <c r="K7" s="4">
        <f t="shared" si="0"/>
        <v>2002.5738089999998</v>
      </c>
    </row>
    <row r="8" spans="1:11" x14ac:dyDescent="0.3">
      <c r="A8" s="7" t="s">
        <v>36</v>
      </c>
      <c r="B8" s="4">
        <v>15.538749999999999</v>
      </c>
      <c r="C8" s="4">
        <v>63.007392752000001</v>
      </c>
      <c r="D8" s="4">
        <v>367.06163801530715</v>
      </c>
      <c r="E8" s="4">
        <v>27.025300000000001</v>
      </c>
      <c r="F8" s="4">
        <v>62.603779000000003</v>
      </c>
      <c r="G8" s="4">
        <v>2.91</v>
      </c>
      <c r="H8" s="4">
        <v>165.75999999999993</v>
      </c>
      <c r="I8" s="4">
        <v>92.487988999999999</v>
      </c>
      <c r="J8" s="4">
        <v>67.9435</v>
      </c>
      <c r="K8" s="4">
        <f t="shared" si="0"/>
        <v>864.33834876730691</v>
      </c>
    </row>
    <row r="9" spans="1:11" x14ac:dyDescent="0.3">
      <c r="A9" s="7" t="s">
        <v>37</v>
      </c>
      <c r="B9" s="4">
        <v>65.66</v>
      </c>
      <c r="C9" s="4">
        <v>85.42</v>
      </c>
      <c r="D9" s="4">
        <v>852.47</v>
      </c>
      <c r="E9" s="4">
        <v>73.459999999999994</v>
      </c>
      <c r="F9" s="4">
        <v>224.65</v>
      </c>
      <c r="G9" s="4">
        <v>5.99</v>
      </c>
      <c r="H9" s="4">
        <v>199.07</v>
      </c>
      <c r="I9" s="4">
        <v>114.68</v>
      </c>
      <c r="J9" s="4">
        <v>107.47</v>
      </c>
      <c r="K9" s="4">
        <f t="shared" si="0"/>
        <v>1728.8700000000001</v>
      </c>
    </row>
    <row r="10" spans="1:11" x14ac:dyDescent="0.3">
      <c r="A10" s="7" t="s">
        <v>38</v>
      </c>
      <c r="B10" s="4">
        <v>54.65</v>
      </c>
      <c r="C10" s="4">
        <v>71.58</v>
      </c>
      <c r="D10" s="4">
        <v>573.98</v>
      </c>
      <c r="E10" s="4">
        <v>13.02</v>
      </c>
      <c r="F10" s="4">
        <v>97.61</v>
      </c>
      <c r="G10" s="4">
        <v>3.05</v>
      </c>
      <c r="H10" s="4">
        <v>157.03</v>
      </c>
      <c r="I10" s="4">
        <v>95.8</v>
      </c>
      <c r="J10" s="4">
        <v>71.489999999999995</v>
      </c>
      <c r="K10" s="4">
        <f t="shared" si="0"/>
        <v>1138.21</v>
      </c>
    </row>
    <row r="11" spans="1:11" x14ac:dyDescent="0.3">
      <c r="A11" s="7" t="s">
        <v>39</v>
      </c>
      <c r="B11" s="4">
        <v>52.48</v>
      </c>
      <c r="C11" s="4">
        <v>62.61</v>
      </c>
      <c r="D11" s="4">
        <v>352.22</v>
      </c>
      <c r="E11" s="4">
        <v>39.79</v>
      </c>
      <c r="F11" s="4">
        <v>177.27</v>
      </c>
      <c r="G11" s="4">
        <v>4.0960000000000001</v>
      </c>
      <c r="H11" s="4">
        <v>160.37</v>
      </c>
      <c r="I11" s="4">
        <v>83.43</v>
      </c>
      <c r="J11" s="4">
        <v>73.84</v>
      </c>
      <c r="K11" s="4">
        <f t="shared" si="0"/>
        <v>1006.1060000000001</v>
      </c>
    </row>
    <row r="12" spans="1:11" x14ac:dyDescent="0.3">
      <c r="A12" s="7" t="s">
        <v>40</v>
      </c>
      <c r="B12" s="4">
        <v>56.12</v>
      </c>
      <c r="C12" s="4">
        <v>63.84</v>
      </c>
      <c r="D12" s="4">
        <v>680.5</v>
      </c>
      <c r="E12" s="4">
        <v>61.69</v>
      </c>
      <c r="F12" s="4">
        <v>94.76</v>
      </c>
      <c r="G12" s="4">
        <v>3.99</v>
      </c>
      <c r="H12" s="4">
        <v>191.64</v>
      </c>
      <c r="I12" s="4">
        <v>74.099999999999994</v>
      </c>
      <c r="J12" s="4">
        <v>76.81</v>
      </c>
      <c r="K12" s="4">
        <f t="shared" si="0"/>
        <v>1303.4499999999998</v>
      </c>
    </row>
    <row r="13" spans="1:11" x14ac:dyDescent="0.3">
      <c r="A13" s="7" t="s">
        <v>41</v>
      </c>
      <c r="B13" s="4">
        <v>53.44</v>
      </c>
      <c r="C13" s="4">
        <v>69.38</v>
      </c>
      <c r="D13" s="4">
        <v>574</v>
      </c>
      <c r="E13" s="4">
        <v>77.66</v>
      </c>
      <c r="F13" s="4">
        <v>165.86</v>
      </c>
      <c r="G13" s="4">
        <v>2.96</v>
      </c>
      <c r="H13" s="4">
        <v>191.64</v>
      </c>
      <c r="I13" s="4">
        <v>85.75</v>
      </c>
      <c r="J13" s="4">
        <v>74.430000000000007</v>
      </c>
      <c r="K13" s="4">
        <f t="shared" si="0"/>
        <v>1295.1200000000001</v>
      </c>
    </row>
    <row r="14" spans="1:11" x14ac:dyDescent="0.3">
      <c r="A14" s="2" t="s">
        <v>42</v>
      </c>
      <c r="B14" s="4"/>
      <c r="C14" s="4"/>
      <c r="D14" s="4"/>
      <c r="E14" s="4"/>
      <c r="F14" s="4"/>
      <c r="G14" s="4"/>
      <c r="H14" s="4"/>
      <c r="I14" s="4"/>
      <c r="J14" s="4"/>
      <c r="K14" s="4">
        <f t="shared" si="0"/>
        <v>0</v>
      </c>
    </row>
    <row r="15" spans="1:11" x14ac:dyDescent="0.3">
      <c r="A15" s="1" t="s">
        <v>11</v>
      </c>
      <c r="B15" s="4">
        <f>AVERAGE(B3:B13)</f>
        <v>53.757150909090903</v>
      </c>
      <c r="C15" s="4">
        <f t="shared" ref="C15:K15" si="1">AVERAGE(C3:C13)</f>
        <v>69.784568548654548</v>
      </c>
      <c r="D15" s="4">
        <f t="shared" si="1"/>
        <v>688.39842163775518</v>
      </c>
      <c r="E15" s="4">
        <f t="shared" si="1"/>
        <v>68.991218181818184</v>
      </c>
      <c r="F15" s="4">
        <f t="shared" si="1"/>
        <v>150.99141081818181</v>
      </c>
      <c r="G15" s="4">
        <f t="shared" si="1"/>
        <v>4.2591163636363634</v>
      </c>
      <c r="H15" s="4">
        <f t="shared" si="1"/>
        <v>180.68139090909088</v>
      </c>
      <c r="I15" s="4">
        <f t="shared" si="1"/>
        <v>96.10483452363637</v>
      </c>
      <c r="J15" s="4">
        <f t="shared" si="1"/>
        <v>81.635818181818195</v>
      </c>
      <c r="K15" s="4">
        <f t="shared" si="1"/>
        <v>1394.6039300736827</v>
      </c>
    </row>
  </sheetData>
  <mergeCells count="1">
    <mergeCell ref="A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workbookViewId="0">
      <selection activeCell="A14" sqref="A3:A14"/>
    </sheetView>
  </sheetViews>
  <sheetFormatPr baseColWidth="10" defaultRowHeight="14.4" x14ac:dyDescent="0.3"/>
  <cols>
    <col min="1" max="1" width="9.6640625" bestFit="1" customWidth="1"/>
    <col min="2" max="2" width="18.5546875" bestFit="1" customWidth="1"/>
    <col min="3" max="3" width="17.88671875" bestFit="1" customWidth="1"/>
    <col min="4" max="4" width="19.33203125" bestFit="1" customWidth="1"/>
    <col min="5" max="5" width="18.21875" bestFit="1" customWidth="1"/>
    <col min="6" max="6" width="9" bestFit="1" customWidth="1"/>
    <col min="7" max="7" width="17.21875" bestFit="1" customWidth="1"/>
    <col min="8" max="8" width="15.5546875" bestFit="1" customWidth="1"/>
    <col min="9" max="10" width="15.44140625" bestFit="1" customWidth="1"/>
    <col min="11" max="11" width="12.88671875" bestFit="1" customWidth="1"/>
    <col min="12" max="12" width="13" bestFit="1" customWidth="1"/>
    <col min="13" max="13" width="14.77734375" bestFit="1" customWidth="1"/>
    <col min="15" max="15" width="8.6640625" bestFit="1" customWidth="1"/>
    <col min="16" max="16" width="12.21875" bestFit="1" customWidth="1"/>
    <col min="17" max="17" width="8.5546875" bestFit="1" customWidth="1"/>
  </cols>
  <sheetData>
    <row r="1" spans="1:17" x14ac:dyDescent="0.3">
      <c r="A1" s="9" t="s">
        <v>12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x14ac:dyDescent="0.3">
      <c r="A2" s="6" t="s">
        <v>0</v>
      </c>
      <c r="B2" s="6" t="s">
        <v>15</v>
      </c>
      <c r="C2" s="6" t="s">
        <v>16</v>
      </c>
      <c r="D2" s="6" t="s">
        <v>17</v>
      </c>
      <c r="E2" s="6" t="s">
        <v>18</v>
      </c>
      <c r="F2" s="6" t="s">
        <v>19</v>
      </c>
      <c r="G2" s="6" t="s">
        <v>20</v>
      </c>
      <c r="H2" s="6" t="s">
        <v>21</v>
      </c>
      <c r="I2" s="6" t="s">
        <v>22</v>
      </c>
      <c r="J2" s="6" t="s">
        <v>23</v>
      </c>
      <c r="K2" s="6" t="s">
        <v>24</v>
      </c>
      <c r="L2" s="6" t="s">
        <v>25</v>
      </c>
      <c r="M2" s="6" t="s">
        <v>26</v>
      </c>
      <c r="N2" s="6" t="s">
        <v>27</v>
      </c>
      <c r="O2" s="6" t="s">
        <v>28</v>
      </c>
      <c r="P2" s="6" t="s">
        <v>29</v>
      </c>
      <c r="Q2" s="6" t="s">
        <v>30</v>
      </c>
    </row>
    <row r="3" spans="1:17" x14ac:dyDescent="0.3">
      <c r="A3" s="7" t="s">
        <v>31</v>
      </c>
      <c r="B3" s="5">
        <v>29.75</v>
      </c>
      <c r="C3" s="5">
        <v>29.75</v>
      </c>
      <c r="D3" s="5">
        <v>30</v>
      </c>
      <c r="E3" s="5">
        <v>25.5</v>
      </c>
      <c r="F3" s="5">
        <v>128</v>
      </c>
      <c r="G3" s="5">
        <v>34.58</v>
      </c>
      <c r="H3" s="5">
        <v>101.37236475558755</v>
      </c>
      <c r="I3" s="5">
        <v>12.316692434292554</v>
      </c>
      <c r="J3" s="5">
        <v>165.39558411764287</v>
      </c>
      <c r="K3" s="5">
        <v>60</v>
      </c>
      <c r="L3" s="5">
        <v>102.05259445556688</v>
      </c>
      <c r="M3" s="5">
        <v>179.53529214788003</v>
      </c>
      <c r="N3" s="5">
        <v>45.75</v>
      </c>
      <c r="O3" s="5">
        <v>70.381099624528886</v>
      </c>
      <c r="P3" s="5">
        <v>124.57</v>
      </c>
      <c r="Q3" s="5">
        <f>SUM(B3:P3)</f>
        <v>1138.9536275354988</v>
      </c>
    </row>
    <row r="4" spans="1:17" x14ac:dyDescent="0.3">
      <c r="A4" s="7" t="s">
        <v>32</v>
      </c>
      <c r="B4" s="5">
        <v>19.357522800002045</v>
      </c>
      <c r="C4" s="5">
        <v>19.357522800002045</v>
      </c>
      <c r="D4" s="5">
        <v>15.431137183780431</v>
      </c>
      <c r="E4" s="5">
        <v>16.584694286728105</v>
      </c>
      <c r="F4" s="5">
        <v>70.942371155205706</v>
      </c>
      <c r="G4" s="5">
        <v>26.5</v>
      </c>
      <c r="H4" s="5">
        <v>93.06</v>
      </c>
      <c r="I4" s="5">
        <v>11.31</v>
      </c>
      <c r="J4" s="5">
        <v>151.83000000000001</v>
      </c>
      <c r="K4" s="5">
        <v>49.88448483932703</v>
      </c>
      <c r="L4" s="5">
        <v>93.69</v>
      </c>
      <c r="M4" s="5">
        <v>164.81</v>
      </c>
      <c r="N4" s="5">
        <v>42</v>
      </c>
      <c r="O4" s="5">
        <v>64.61</v>
      </c>
      <c r="P4" s="5">
        <v>114.35</v>
      </c>
      <c r="Q4" s="5">
        <f t="shared" ref="Q4:Q13" si="0">SUM(B4:P4)</f>
        <v>953.71773306504542</v>
      </c>
    </row>
    <row r="5" spans="1:17" x14ac:dyDescent="0.3">
      <c r="A5" s="7" t="s">
        <v>33</v>
      </c>
      <c r="B5" s="5">
        <v>29.75</v>
      </c>
      <c r="C5" s="5">
        <v>29.75</v>
      </c>
      <c r="D5" s="5">
        <v>15.84</v>
      </c>
      <c r="E5" s="5">
        <v>25.5</v>
      </c>
      <c r="F5" s="5">
        <v>93.62</v>
      </c>
      <c r="G5" s="5">
        <v>28.09</v>
      </c>
      <c r="H5" s="5">
        <v>101.37</v>
      </c>
      <c r="I5" s="5">
        <v>12.32</v>
      </c>
      <c r="J5" s="5">
        <v>165.4</v>
      </c>
      <c r="K5" s="5">
        <v>50.61</v>
      </c>
      <c r="L5" s="5">
        <v>102.05</v>
      </c>
      <c r="M5" s="5">
        <v>179.54</v>
      </c>
      <c r="N5" s="5">
        <v>45.75</v>
      </c>
      <c r="O5" s="5">
        <v>70.38</v>
      </c>
      <c r="P5" s="5">
        <v>124.57</v>
      </c>
      <c r="Q5" s="5">
        <f t="shared" si="0"/>
        <v>1074.54</v>
      </c>
    </row>
    <row r="6" spans="1:17" x14ac:dyDescent="0.3">
      <c r="A6" s="7" t="s">
        <v>34</v>
      </c>
      <c r="B6" s="5">
        <v>29.56</v>
      </c>
      <c r="C6" s="5">
        <v>29.56</v>
      </c>
      <c r="D6" s="5">
        <v>19.309999999999999</v>
      </c>
      <c r="E6" s="5">
        <v>25.33</v>
      </c>
      <c r="F6" s="5">
        <v>127.16</v>
      </c>
      <c r="G6" s="5">
        <v>29.78</v>
      </c>
      <c r="H6" s="5">
        <v>100.71</v>
      </c>
      <c r="I6" s="5">
        <v>12.24</v>
      </c>
      <c r="J6" s="5">
        <v>164.32</v>
      </c>
      <c r="K6" s="5">
        <v>48.17</v>
      </c>
      <c r="L6" s="5">
        <v>101.38</v>
      </c>
      <c r="M6" s="5">
        <v>178.37</v>
      </c>
      <c r="N6" s="5">
        <v>45.45</v>
      </c>
      <c r="O6" s="5">
        <v>69.92</v>
      </c>
      <c r="P6" s="5">
        <v>123.76</v>
      </c>
      <c r="Q6" s="5">
        <f t="shared" si="0"/>
        <v>1105.02</v>
      </c>
    </row>
    <row r="7" spans="1:17" x14ac:dyDescent="0.3">
      <c r="A7" s="7" t="s">
        <v>35</v>
      </c>
      <c r="B7" s="5">
        <v>29.75</v>
      </c>
      <c r="C7" s="5">
        <v>29.75</v>
      </c>
      <c r="D7" s="5">
        <v>17.752741884881758</v>
      </c>
      <c r="E7" s="5">
        <v>25.5</v>
      </c>
      <c r="F7" s="5">
        <v>127.74876682346621</v>
      </c>
      <c r="G7" s="5">
        <v>33.033784344662308</v>
      </c>
      <c r="H7" s="5">
        <v>111.77</v>
      </c>
      <c r="I7" s="5">
        <v>13.58</v>
      </c>
      <c r="J7" s="5">
        <v>182.36</v>
      </c>
      <c r="K7" s="5">
        <v>43.445167827655993</v>
      </c>
      <c r="L7" s="5">
        <v>112.52</v>
      </c>
      <c r="M7" s="5">
        <v>197.95</v>
      </c>
      <c r="N7" s="5">
        <v>50.44</v>
      </c>
      <c r="O7" s="5">
        <v>77.599999999999994</v>
      </c>
      <c r="P7" s="5">
        <v>137.35</v>
      </c>
      <c r="Q7" s="5">
        <f t="shared" si="0"/>
        <v>1190.5504608806662</v>
      </c>
    </row>
    <row r="8" spans="1:17" x14ac:dyDescent="0.3">
      <c r="A8" s="7" t="s">
        <v>36</v>
      </c>
      <c r="B8" s="5">
        <v>25.22</v>
      </c>
      <c r="C8" s="5">
        <v>25.22</v>
      </c>
      <c r="D8" s="5">
        <v>15</v>
      </c>
      <c r="E8" s="5">
        <v>21.61</v>
      </c>
      <c r="F8" s="5">
        <v>93.98</v>
      </c>
      <c r="G8" s="5">
        <v>26.5</v>
      </c>
      <c r="H8" s="5">
        <v>96.94</v>
      </c>
      <c r="I8" s="5">
        <v>11.78</v>
      </c>
      <c r="J8" s="5">
        <v>158.16999999999999</v>
      </c>
      <c r="K8" s="5">
        <v>30</v>
      </c>
      <c r="L8" s="5">
        <v>97.6</v>
      </c>
      <c r="M8" s="5">
        <v>171.69</v>
      </c>
      <c r="N8" s="5">
        <v>43.75</v>
      </c>
      <c r="O8" s="5">
        <v>67.31</v>
      </c>
      <c r="P8" s="5">
        <v>119.13</v>
      </c>
      <c r="Q8" s="5">
        <f t="shared" si="0"/>
        <v>1003.9</v>
      </c>
    </row>
    <row r="9" spans="1:17" x14ac:dyDescent="0.3">
      <c r="A9" s="7" t="s">
        <v>37</v>
      </c>
      <c r="B9" s="5">
        <v>29.75</v>
      </c>
      <c r="C9" s="5">
        <v>29.75</v>
      </c>
      <c r="D9" s="5">
        <v>17.059999999999999</v>
      </c>
      <c r="E9" s="5">
        <v>25.5</v>
      </c>
      <c r="F9" s="5">
        <v>109.66</v>
      </c>
      <c r="G9" s="5">
        <v>26.58</v>
      </c>
      <c r="H9" s="5">
        <v>111.77</v>
      </c>
      <c r="I9" s="5">
        <v>13.58</v>
      </c>
      <c r="J9" s="5">
        <v>182.36</v>
      </c>
      <c r="K9" s="5">
        <v>55.13</v>
      </c>
      <c r="L9" s="5">
        <v>112.52</v>
      </c>
      <c r="M9" s="5">
        <v>197.95</v>
      </c>
      <c r="N9" s="5">
        <v>50.44</v>
      </c>
      <c r="O9" s="5">
        <v>77.599999999999994</v>
      </c>
      <c r="P9" s="5">
        <v>137.35</v>
      </c>
      <c r="Q9" s="5">
        <f t="shared" si="0"/>
        <v>1176.9999999999998</v>
      </c>
    </row>
    <row r="10" spans="1:17" x14ac:dyDescent="0.3">
      <c r="A10" s="7" t="s">
        <v>38</v>
      </c>
      <c r="B10" s="5">
        <v>25.005865628195181</v>
      </c>
      <c r="C10" s="5">
        <v>25.005865628195181</v>
      </c>
      <c r="D10" s="5">
        <v>15</v>
      </c>
      <c r="E10" s="5">
        <v>21.426079154436451</v>
      </c>
      <c r="F10" s="5">
        <v>87.304763691806187</v>
      </c>
      <c r="G10" s="5">
        <v>26.5</v>
      </c>
      <c r="H10" s="5">
        <v>80.311355115692621</v>
      </c>
      <c r="I10" s="5">
        <v>9.757239830763913</v>
      </c>
      <c r="J10" s="5">
        <v>131.03363441969503</v>
      </c>
      <c r="K10" s="5">
        <v>30</v>
      </c>
      <c r="L10" s="5">
        <v>80.855261683901531</v>
      </c>
      <c r="M10" s="5">
        <v>142.23494880464807</v>
      </c>
      <c r="N10" s="5">
        <v>36.243599780634625</v>
      </c>
      <c r="O10" s="5">
        <v>55.758079442162455</v>
      </c>
      <c r="P10" s="5">
        <v>98.690128920902879</v>
      </c>
      <c r="Q10" s="5">
        <f t="shared" si="0"/>
        <v>865.12682210103412</v>
      </c>
    </row>
    <row r="11" spans="1:17" x14ac:dyDescent="0.3">
      <c r="A11" s="7" t="s">
        <v>39</v>
      </c>
      <c r="B11" s="5">
        <v>21.39</v>
      </c>
      <c r="C11" s="5">
        <v>21.39</v>
      </c>
      <c r="D11" s="5">
        <v>15</v>
      </c>
      <c r="E11" s="5">
        <v>18.329999999999998</v>
      </c>
      <c r="F11" s="5">
        <v>70.459999999999994</v>
      </c>
      <c r="G11" s="5">
        <v>26.5</v>
      </c>
      <c r="H11" s="5">
        <v>83.16</v>
      </c>
      <c r="I11" s="5">
        <v>10.1</v>
      </c>
      <c r="J11" s="5">
        <v>135.66999999999999</v>
      </c>
      <c r="K11" s="5">
        <v>36.479999999999997</v>
      </c>
      <c r="L11" s="5">
        <v>83.72</v>
      </c>
      <c r="M11" s="5">
        <v>147.27000000000001</v>
      </c>
      <c r="N11" s="5">
        <v>37.53</v>
      </c>
      <c r="O11" s="5">
        <v>57.73</v>
      </c>
      <c r="P11" s="5">
        <v>102.19</v>
      </c>
      <c r="Q11" s="5">
        <f t="shared" si="0"/>
        <v>866.92000000000007</v>
      </c>
    </row>
    <row r="12" spans="1:17" x14ac:dyDescent="0.3">
      <c r="A12" s="7" t="s">
        <v>40</v>
      </c>
      <c r="B12" s="5">
        <v>24.850812076281528</v>
      </c>
      <c r="C12" s="5">
        <v>24.850812076281528</v>
      </c>
      <c r="D12" s="5">
        <v>17.788506153714565</v>
      </c>
      <c r="E12" s="5">
        <v>21.293177533066682</v>
      </c>
      <c r="F12" s="5">
        <v>73.267144664980663</v>
      </c>
      <c r="G12" s="5">
        <v>28.133078794263227</v>
      </c>
      <c r="H12" s="5">
        <v>101.37</v>
      </c>
      <c r="I12" s="5">
        <v>12.32</v>
      </c>
      <c r="J12" s="5">
        <v>165.4</v>
      </c>
      <c r="K12" s="5">
        <v>35.760148603291952</v>
      </c>
      <c r="L12" s="5">
        <v>102.05</v>
      </c>
      <c r="M12" s="5">
        <v>179.54</v>
      </c>
      <c r="N12" s="5">
        <v>45.75</v>
      </c>
      <c r="O12" s="5">
        <v>70.38</v>
      </c>
      <c r="P12" s="5">
        <v>124.57</v>
      </c>
      <c r="Q12" s="5">
        <f t="shared" si="0"/>
        <v>1027.32367990188</v>
      </c>
    </row>
    <row r="13" spans="1:17" x14ac:dyDescent="0.3">
      <c r="A13" s="7" t="s">
        <v>41</v>
      </c>
      <c r="B13" s="5">
        <v>29.404942661764611</v>
      </c>
      <c r="C13" s="5">
        <v>29.404942661764611</v>
      </c>
      <c r="D13" s="5">
        <v>21.321198035694781</v>
      </c>
      <c r="E13" s="5">
        <v>25.204236567226808</v>
      </c>
      <c r="F13" s="5">
        <v>118.6034286704605</v>
      </c>
      <c r="G13" s="5">
        <v>28.344951458860354</v>
      </c>
      <c r="H13" s="5">
        <v>100.19425336548164</v>
      </c>
      <c r="I13" s="5">
        <v>12.177105666989579</v>
      </c>
      <c r="J13" s="5">
        <v>163.48159718507114</v>
      </c>
      <c r="K13" s="5">
        <v>59.304086040533669</v>
      </c>
      <c r="L13" s="5">
        <v>100.86636634060768</v>
      </c>
      <c r="M13" s="5">
        <v>177.45759346195692</v>
      </c>
      <c r="N13" s="5">
        <v>45.219365605906923</v>
      </c>
      <c r="O13" s="5">
        <v>69.563692925545993</v>
      </c>
      <c r="P13" s="5">
        <v>123.12516663448798</v>
      </c>
      <c r="Q13" s="5">
        <f t="shared" si="0"/>
        <v>1103.6729272823532</v>
      </c>
    </row>
    <row r="14" spans="1:17" x14ac:dyDescent="0.3">
      <c r="A14" s="2" t="s">
        <v>42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1:17" x14ac:dyDescent="0.3">
      <c r="A15" s="2" t="s">
        <v>11</v>
      </c>
      <c r="B15" s="5">
        <f>AVERAGE(B3:B13)</f>
        <v>26.70810392420394</v>
      </c>
      <c r="C15" s="5">
        <f t="shared" ref="C15:Q15" si="1">AVERAGE(C3:C13)</f>
        <v>26.70810392420394</v>
      </c>
      <c r="D15" s="5">
        <f t="shared" si="1"/>
        <v>18.136689387097412</v>
      </c>
      <c r="E15" s="5">
        <f t="shared" si="1"/>
        <v>22.888926140132551</v>
      </c>
      <c r="F15" s="5">
        <f t="shared" si="1"/>
        <v>100.06786136417449</v>
      </c>
      <c r="G15" s="5">
        <f t="shared" si="1"/>
        <v>28.594710417980533</v>
      </c>
      <c r="H15" s="5">
        <f t="shared" si="1"/>
        <v>98.366179385160152</v>
      </c>
      <c r="I15" s="5">
        <f t="shared" si="1"/>
        <v>11.952821630186003</v>
      </c>
      <c r="J15" s="5">
        <f t="shared" si="1"/>
        <v>160.49280142930996</v>
      </c>
      <c r="K15" s="5">
        <f t="shared" si="1"/>
        <v>45.343989755528064</v>
      </c>
      <c r="L15" s="5">
        <f t="shared" si="1"/>
        <v>99.02765658909783</v>
      </c>
      <c r="M15" s="5">
        <f t="shared" si="1"/>
        <v>174.21343949222592</v>
      </c>
      <c r="N15" s="5">
        <f t="shared" si="1"/>
        <v>44.392996853321954</v>
      </c>
      <c r="O15" s="5">
        <f t="shared" si="1"/>
        <v>68.293897453839747</v>
      </c>
      <c r="P15" s="5">
        <f t="shared" si="1"/>
        <v>120.87775414139915</v>
      </c>
      <c r="Q15" s="5">
        <f t="shared" si="1"/>
        <v>1046.0659318878616</v>
      </c>
    </row>
  </sheetData>
  <mergeCells count="1">
    <mergeCell ref="A1:Q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workbookViewId="0">
      <selection activeCell="A3" sqref="A3:A14"/>
    </sheetView>
  </sheetViews>
  <sheetFormatPr baseColWidth="10" defaultRowHeight="14.4" x14ac:dyDescent="0.3"/>
  <cols>
    <col min="1" max="1" width="9.6640625" bestFit="1" customWidth="1"/>
    <col min="2" max="2" width="18.5546875" bestFit="1" customWidth="1"/>
    <col min="3" max="3" width="17.88671875" bestFit="1" customWidth="1"/>
    <col min="4" max="4" width="19.33203125" bestFit="1" customWidth="1"/>
    <col min="5" max="5" width="18.21875" bestFit="1" customWidth="1"/>
    <col min="6" max="6" width="9" bestFit="1" customWidth="1"/>
    <col min="7" max="7" width="17.21875" bestFit="1" customWidth="1"/>
    <col min="8" max="8" width="15.5546875" bestFit="1" customWidth="1"/>
    <col min="9" max="10" width="15.44140625" bestFit="1" customWidth="1"/>
    <col min="11" max="11" width="12.88671875" bestFit="1" customWidth="1"/>
    <col min="12" max="12" width="13" bestFit="1" customWidth="1"/>
    <col min="13" max="13" width="14.77734375" bestFit="1" customWidth="1"/>
    <col min="14" max="14" width="10.21875" bestFit="1" customWidth="1"/>
    <col min="15" max="15" width="8.6640625" bestFit="1" customWidth="1"/>
    <col min="16" max="16" width="12.21875" bestFit="1" customWidth="1"/>
    <col min="17" max="17" width="8.5546875" bestFit="1" customWidth="1"/>
  </cols>
  <sheetData>
    <row r="1" spans="1:17" x14ac:dyDescent="0.3">
      <c r="A1" s="9" t="s">
        <v>13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x14ac:dyDescent="0.3">
      <c r="A2" s="6" t="s">
        <v>0</v>
      </c>
      <c r="B2" s="6" t="s">
        <v>15</v>
      </c>
      <c r="C2" s="6" t="s">
        <v>16</v>
      </c>
      <c r="D2" s="6" t="s">
        <v>17</v>
      </c>
      <c r="E2" s="6" t="s">
        <v>18</v>
      </c>
      <c r="F2" s="6" t="s">
        <v>19</v>
      </c>
      <c r="G2" s="6" t="s">
        <v>20</v>
      </c>
      <c r="H2" s="6" t="s">
        <v>21</v>
      </c>
      <c r="I2" s="6" t="s">
        <v>22</v>
      </c>
      <c r="J2" s="6" t="s">
        <v>23</v>
      </c>
      <c r="K2" s="6" t="s">
        <v>24</v>
      </c>
      <c r="L2" s="6" t="s">
        <v>25</v>
      </c>
      <c r="M2" s="6" t="s">
        <v>26</v>
      </c>
      <c r="N2" s="6" t="s">
        <v>27</v>
      </c>
      <c r="O2" s="6" t="s">
        <v>28</v>
      </c>
      <c r="P2" s="6" t="s">
        <v>29</v>
      </c>
      <c r="Q2" s="6" t="s">
        <v>30</v>
      </c>
    </row>
    <row r="3" spans="1:17" x14ac:dyDescent="0.3">
      <c r="A3" s="7" t="s">
        <v>31</v>
      </c>
      <c r="B3" s="5">
        <v>29.75</v>
      </c>
      <c r="C3" s="5">
        <v>29.75</v>
      </c>
      <c r="D3" s="5">
        <v>30</v>
      </c>
      <c r="E3" s="5">
        <v>25.5</v>
      </c>
      <c r="F3" s="5">
        <v>128</v>
      </c>
      <c r="G3" s="5">
        <v>34.58</v>
      </c>
      <c r="H3" s="5">
        <v>101.37236475558755</v>
      </c>
      <c r="I3" s="5">
        <v>12.316692434292554</v>
      </c>
      <c r="J3" s="5">
        <v>165.39558411764287</v>
      </c>
      <c r="K3" s="5">
        <v>60</v>
      </c>
      <c r="L3" s="5">
        <v>102.05259445556688</v>
      </c>
      <c r="M3" s="5">
        <v>179.53529214788003</v>
      </c>
      <c r="N3" s="5">
        <v>45.75</v>
      </c>
      <c r="O3" s="5">
        <v>70.381099624528886</v>
      </c>
      <c r="P3" s="5">
        <v>124.57</v>
      </c>
      <c r="Q3" s="5">
        <f>SUM(B3:P3)</f>
        <v>1138.9536275354988</v>
      </c>
    </row>
    <row r="4" spans="1:17" x14ac:dyDescent="0.3">
      <c r="A4" s="7" t="s">
        <v>32</v>
      </c>
      <c r="B4" s="5">
        <v>19.357522800002045</v>
      </c>
      <c r="C4" s="5">
        <v>19.357522800002045</v>
      </c>
      <c r="D4" s="5">
        <v>15.431137183780431</v>
      </c>
      <c r="E4" s="5">
        <v>16.584694286728105</v>
      </c>
      <c r="F4" s="5">
        <v>70.942371155205706</v>
      </c>
      <c r="G4" s="5">
        <v>20.66</v>
      </c>
      <c r="H4" s="5">
        <v>75.930000000000007</v>
      </c>
      <c r="I4" s="5">
        <v>9.23</v>
      </c>
      <c r="J4" s="5">
        <v>148.72</v>
      </c>
      <c r="K4" s="5">
        <v>40.234484839327031</v>
      </c>
      <c r="L4" s="5">
        <v>93.69</v>
      </c>
      <c r="M4" s="5">
        <v>164.81</v>
      </c>
      <c r="N4" s="5">
        <v>42</v>
      </c>
      <c r="O4" s="5">
        <v>64.61</v>
      </c>
      <c r="P4" s="5">
        <v>114.35</v>
      </c>
      <c r="Q4" s="5">
        <f t="shared" ref="Q4:Q14" si="0">SUM(B4:P4)</f>
        <v>915.90773306504525</v>
      </c>
    </row>
    <row r="5" spans="1:17" x14ac:dyDescent="0.3">
      <c r="A5" s="7" t="s">
        <v>33</v>
      </c>
      <c r="B5" s="5">
        <v>22.54</v>
      </c>
      <c r="C5" s="5">
        <v>22.54</v>
      </c>
      <c r="D5" s="5">
        <v>10.1</v>
      </c>
      <c r="E5" s="5">
        <v>19.329999999999998</v>
      </c>
      <c r="F5" s="5">
        <v>93.62</v>
      </c>
      <c r="G5" s="5">
        <v>27.8</v>
      </c>
      <c r="H5" s="5">
        <v>100.32000000000001</v>
      </c>
      <c r="I5" s="5">
        <v>12.19</v>
      </c>
      <c r="J5" s="5">
        <v>161.25</v>
      </c>
      <c r="K5" s="5">
        <v>50.61</v>
      </c>
      <c r="L5" s="5">
        <v>102.05</v>
      </c>
      <c r="M5" s="5">
        <v>179.54</v>
      </c>
      <c r="N5" s="5">
        <v>45.75</v>
      </c>
      <c r="O5" s="5">
        <v>70.38</v>
      </c>
      <c r="P5" s="5">
        <v>124.57</v>
      </c>
      <c r="Q5" s="5">
        <f t="shared" si="0"/>
        <v>1042.5899999999999</v>
      </c>
    </row>
    <row r="6" spans="1:17" x14ac:dyDescent="0.3">
      <c r="A6" s="7" t="s">
        <v>34</v>
      </c>
      <c r="B6" s="5">
        <v>29.56</v>
      </c>
      <c r="C6" s="5">
        <v>29.56</v>
      </c>
      <c r="D6" s="5">
        <v>19.309999999999999</v>
      </c>
      <c r="E6" s="5">
        <v>25.33</v>
      </c>
      <c r="F6" s="5">
        <v>127.16</v>
      </c>
      <c r="G6" s="5">
        <v>23.68</v>
      </c>
      <c r="H6" s="5">
        <v>100.71</v>
      </c>
      <c r="I6" s="5">
        <v>9.56</v>
      </c>
      <c r="J6" s="5">
        <v>164.32</v>
      </c>
      <c r="K6" s="5">
        <v>48.17</v>
      </c>
      <c r="L6" s="5">
        <v>101.38</v>
      </c>
      <c r="M6" s="5">
        <v>178.37</v>
      </c>
      <c r="N6" s="5">
        <v>45.45</v>
      </c>
      <c r="O6" s="5">
        <v>69.92</v>
      </c>
      <c r="P6" s="5">
        <v>123.76</v>
      </c>
      <c r="Q6" s="5">
        <f t="shared" si="0"/>
        <v>1096.24</v>
      </c>
    </row>
    <row r="7" spans="1:17" x14ac:dyDescent="0.3">
      <c r="A7" s="7" t="s">
        <v>35</v>
      </c>
      <c r="B7" s="5">
        <v>29.75</v>
      </c>
      <c r="C7" s="5">
        <v>29.75</v>
      </c>
      <c r="D7" s="5">
        <v>17.752741884881758</v>
      </c>
      <c r="E7" s="5">
        <v>25.5</v>
      </c>
      <c r="F7" s="5">
        <v>127.74876682346621</v>
      </c>
      <c r="G7" s="5">
        <v>33.033784344662308</v>
      </c>
      <c r="H7" s="5">
        <v>111.77</v>
      </c>
      <c r="I7" s="5">
        <v>13.58</v>
      </c>
      <c r="J7" s="5">
        <v>182.36</v>
      </c>
      <c r="K7" s="5">
        <v>43.445167827655993</v>
      </c>
      <c r="L7" s="5">
        <v>112.52</v>
      </c>
      <c r="M7" s="5">
        <v>197.95</v>
      </c>
      <c r="N7" s="5">
        <v>50.44</v>
      </c>
      <c r="O7" s="5">
        <v>77.599999999999994</v>
      </c>
      <c r="P7" s="5">
        <v>137.35</v>
      </c>
      <c r="Q7" s="5">
        <f t="shared" si="0"/>
        <v>1190.5504608806662</v>
      </c>
    </row>
    <row r="8" spans="1:17" x14ac:dyDescent="0.3">
      <c r="A8" s="7" t="s">
        <v>36</v>
      </c>
      <c r="B8" s="5">
        <v>25.22</v>
      </c>
      <c r="C8" s="5">
        <v>25.22</v>
      </c>
      <c r="D8" s="5">
        <v>15</v>
      </c>
      <c r="E8" s="5">
        <v>21.61</v>
      </c>
      <c r="F8" s="5">
        <v>93.98</v>
      </c>
      <c r="G8" s="5">
        <v>26.5</v>
      </c>
      <c r="H8" s="5">
        <v>96.94</v>
      </c>
      <c r="I8" s="5">
        <v>11.78</v>
      </c>
      <c r="J8" s="5">
        <v>125.97988852693322</v>
      </c>
      <c r="K8" s="5">
        <v>30</v>
      </c>
      <c r="L8" s="5">
        <v>76.892781193804396</v>
      </c>
      <c r="M8" s="5">
        <v>135.26097438067524</v>
      </c>
      <c r="N8" s="5">
        <v>43.75</v>
      </c>
      <c r="O8" s="5">
        <v>67.31</v>
      </c>
      <c r="P8" s="5">
        <v>119.13</v>
      </c>
      <c r="Q8" s="5">
        <f t="shared" si="0"/>
        <v>914.5736441014127</v>
      </c>
    </row>
    <row r="9" spans="1:17" x14ac:dyDescent="0.3">
      <c r="A9" s="7" t="s">
        <v>37</v>
      </c>
      <c r="B9" s="5">
        <v>29.75</v>
      </c>
      <c r="C9" s="5">
        <v>29.75</v>
      </c>
      <c r="D9" s="5">
        <v>17.059999999999999</v>
      </c>
      <c r="E9" s="5">
        <v>25.5</v>
      </c>
      <c r="F9" s="5">
        <v>109.66</v>
      </c>
      <c r="G9" s="5">
        <v>26.58</v>
      </c>
      <c r="H9" s="5">
        <v>111.77</v>
      </c>
      <c r="I9" s="5">
        <v>13.58</v>
      </c>
      <c r="J9" s="5">
        <v>182.36</v>
      </c>
      <c r="K9" s="5">
        <v>55.13</v>
      </c>
      <c r="L9" s="5">
        <v>112.52</v>
      </c>
      <c r="M9" s="5">
        <v>197.95</v>
      </c>
      <c r="N9" s="5">
        <v>50.44</v>
      </c>
      <c r="O9" s="5">
        <v>77.599999999999994</v>
      </c>
      <c r="P9" s="5">
        <v>137.35</v>
      </c>
      <c r="Q9" s="5">
        <f t="shared" si="0"/>
        <v>1176.9999999999998</v>
      </c>
    </row>
    <row r="10" spans="1:17" x14ac:dyDescent="0.3">
      <c r="A10" s="7" t="s">
        <v>38</v>
      </c>
      <c r="B10" s="5">
        <v>25.005865628195181</v>
      </c>
      <c r="C10" s="5">
        <v>25.005865628195181</v>
      </c>
      <c r="D10" s="5">
        <v>15</v>
      </c>
      <c r="E10" s="5">
        <v>21.426079154436451</v>
      </c>
      <c r="F10" s="5">
        <v>87.304763691806187</v>
      </c>
      <c r="G10" s="5">
        <v>26.5</v>
      </c>
      <c r="H10" s="5">
        <v>80.311355115692621</v>
      </c>
      <c r="I10" s="5">
        <v>9.757239830763913</v>
      </c>
      <c r="J10" s="5">
        <v>123.35363441969503</v>
      </c>
      <c r="K10" s="5">
        <v>30</v>
      </c>
      <c r="L10" s="5">
        <v>74.795261683901529</v>
      </c>
      <c r="M10" s="5">
        <v>131.58494880464809</v>
      </c>
      <c r="N10" s="5">
        <v>36.243599780634625</v>
      </c>
      <c r="O10" s="5">
        <v>55.758079442162455</v>
      </c>
      <c r="P10" s="5">
        <v>98.690128920902879</v>
      </c>
      <c r="Q10" s="5">
        <f t="shared" si="0"/>
        <v>840.73682210103425</v>
      </c>
    </row>
    <row r="11" spans="1:17" x14ac:dyDescent="0.3">
      <c r="A11" s="7" t="s">
        <v>39</v>
      </c>
      <c r="B11" s="5">
        <v>21.39</v>
      </c>
      <c r="C11" s="5">
        <v>21.39</v>
      </c>
      <c r="D11" s="5">
        <v>15</v>
      </c>
      <c r="E11" s="5">
        <v>18.329999999999998</v>
      </c>
      <c r="F11" s="5">
        <v>70.059999999999988</v>
      </c>
      <c r="G11" s="5">
        <v>26.5</v>
      </c>
      <c r="H11" s="5">
        <v>83.16</v>
      </c>
      <c r="I11" s="5">
        <v>10.1</v>
      </c>
      <c r="J11" s="5">
        <v>135.66999999999999</v>
      </c>
      <c r="K11" s="5">
        <v>36.479999999999997</v>
      </c>
      <c r="L11" s="5">
        <v>83.72</v>
      </c>
      <c r="M11" s="5">
        <v>147.27000000000001</v>
      </c>
      <c r="N11" s="5">
        <v>37.090000000000003</v>
      </c>
      <c r="O11" s="5">
        <v>57.73</v>
      </c>
      <c r="P11" s="5">
        <v>102.19</v>
      </c>
      <c r="Q11" s="5">
        <f t="shared" si="0"/>
        <v>866.08000000000015</v>
      </c>
    </row>
    <row r="12" spans="1:17" x14ac:dyDescent="0.3">
      <c r="A12" s="7" t="s">
        <v>40</v>
      </c>
      <c r="B12" s="5">
        <v>24.850812076281528</v>
      </c>
      <c r="C12" s="5">
        <v>24.850812076281528</v>
      </c>
      <c r="D12" s="5">
        <v>17.788506153714565</v>
      </c>
      <c r="E12" s="5">
        <v>21.293177533066682</v>
      </c>
      <c r="F12" s="5">
        <v>73.267144664980663</v>
      </c>
      <c r="G12" s="5">
        <v>28.133078794263227</v>
      </c>
      <c r="H12" s="5">
        <v>101.37</v>
      </c>
      <c r="I12" s="5">
        <v>12.32</v>
      </c>
      <c r="J12" s="5">
        <v>165.4</v>
      </c>
      <c r="K12" s="5">
        <v>35.760148603291952</v>
      </c>
      <c r="L12" s="5">
        <v>84.06</v>
      </c>
      <c r="M12" s="5">
        <v>147.88999999999999</v>
      </c>
      <c r="N12" s="5">
        <v>45.75</v>
      </c>
      <c r="O12" s="5">
        <v>70.38</v>
      </c>
      <c r="P12" s="5">
        <v>124.57</v>
      </c>
      <c r="Q12" s="5">
        <f t="shared" si="0"/>
        <v>977.68367990188017</v>
      </c>
    </row>
    <row r="13" spans="1:17" x14ac:dyDescent="0.3">
      <c r="A13" s="7" t="s">
        <v>41</v>
      </c>
      <c r="B13" s="5">
        <v>29.404942661764611</v>
      </c>
      <c r="C13" s="5">
        <v>29.404942661764611</v>
      </c>
      <c r="D13" s="5">
        <v>21.321198035694781</v>
      </c>
      <c r="E13" s="5">
        <v>25.204236567226808</v>
      </c>
      <c r="F13" s="5">
        <v>118.6034286704605</v>
      </c>
      <c r="G13" s="5">
        <v>28.344951458860354</v>
      </c>
      <c r="H13" s="5">
        <v>100.19425336548164</v>
      </c>
      <c r="I13" s="5">
        <v>12.177105666989579</v>
      </c>
      <c r="J13" s="5">
        <v>163.48159718507114</v>
      </c>
      <c r="K13" s="5">
        <v>59.304086040533669</v>
      </c>
      <c r="L13" s="5">
        <v>100.86636634060768</v>
      </c>
      <c r="M13" s="5">
        <v>177.45759346195692</v>
      </c>
      <c r="N13" s="5">
        <v>45.219365605906923</v>
      </c>
      <c r="O13" s="5">
        <v>69.563692925545993</v>
      </c>
      <c r="P13" s="5">
        <v>123.12516663448798</v>
      </c>
      <c r="Q13" s="5">
        <f t="shared" si="0"/>
        <v>1103.6729272823532</v>
      </c>
    </row>
    <row r="14" spans="1:17" x14ac:dyDescent="0.3">
      <c r="A14" s="2" t="s">
        <v>42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>
        <f t="shared" si="0"/>
        <v>0</v>
      </c>
    </row>
    <row r="15" spans="1:17" x14ac:dyDescent="0.3">
      <c r="A15" s="2" t="s">
        <v>11</v>
      </c>
      <c r="B15" s="5">
        <f t="shared" ref="B15:Q15" si="1">AVERAGE(B3:B13)</f>
        <v>26.0526493787494</v>
      </c>
      <c r="C15" s="5">
        <f t="shared" si="1"/>
        <v>26.0526493787494</v>
      </c>
      <c r="D15" s="5">
        <f t="shared" si="1"/>
        <v>17.614871205279233</v>
      </c>
      <c r="E15" s="5">
        <f t="shared" si="1"/>
        <v>22.328017049223458</v>
      </c>
      <c r="F15" s="5">
        <f t="shared" si="1"/>
        <v>100.03149772781084</v>
      </c>
      <c r="G15" s="5">
        <f t="shared" si="1"/>
        <v>27.482892236162353</v>
      </c>
      <c r="H15" s="5">
        <f t="shared" si="1"/>
        <v>96.71345211243289</v>
      </c>
      <c r="I15" s="5">
        <f t="shared" si="1"/>
        <v>11.508276175640548</v>
      </c>
      <c r="J15" s="5">
        <f t="shared" si="1"/>
        <v>156.20824584084932</v>
      </c>
      <c r="K15" s="5">
        <f t="shared" si="1"/>
        <v>44.466717028255339</v>
      </c>
      <c r="L15" s="5">
        <f t="shared" si="1"/>
        <v>94.958818515807337</v>
      </c>
      <c r="M15" s="5">
        <f t="shared" si="1"/>
        <v>167.05625534501459</v>
      </c>
      <c r="N15" s="5">
        <f t="shared" si="1"/>
        <v>44.352996853321962</v>
      </c>
      <c r="O15" s="5">
        <f t="shared" si="1"/>
        <v>68.293897453839747</v>
      </c>
      <c r="P15" s="5">
        <f t="shared" si="1"/>
        <v>120.87775414139915</v>
      </c>
      <c r="Q15" s="5">
        <f t="shared" si="1"/>
        <v>1023.9989904425354</v>
      </c>
    </row>
  </sheetData>
  <mergeCells count="1">
    <mergeCell ref="A1:Q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workbookViewId="0">
      <selection activeCell="A3" sqref="A3:A14"/>
    </sheetView>
  </sheetViews>
  <sheetFormatPr baseColWidth="10" defaultRowHeight="14.4" x14ac:dyDescent="0.3"/>
  <cols>
    <col min="1" max="1" width="9.6640625" bestFit="1" customWidth="1"/>
    <col min="2" max="2" width="18.5546875" bestFit="1" customWidth="1"/>
    <col min="3" max="3" width="17.88671875" bestFit="1" customWidth="1"/>
    <col min="4" max="4" width="19.33203125" bestFit="1" customWidth="1"/>
    <col min="5" max="5" width="18.21875" bestFit="1" customWidth="1"/>
    <col min="6" max="6" width="9" bestFit="1" customWidth="1"/>
    <col min="7" max="7" width="17.21875" bestFit="1" customWidth="1"/>
    <col min="8" max="8" width="15.5546875" bestFit="1" customWidth="1"/>
    <col min="9" max="10" width="15.44140625" bestFit="1" customWidth="1"/>
    <col min="11" max="11" width="12.88671875" bestFit="1" customWidth="1"/>
    <col min="12" max="12" width="13" bestFit="1" customWidth="1"/>
    <col min="13" max="13" width="14.77734375" bestFit="1" customWidth="1"/>
    <col min="14" max="14" width="10.21875" bestFit="1" customWidth="1"/>
    <col min="15" max="15" width="8.6640625" bestFit="1" customWidth="1"/>
    <col min="16" max="16" width="12.21875" bestFit="1" customWidth="1"/>
    <col min="17" max="17" width="8.5546875" bestFit="1" customWidth="1"/>
  </cols>
  <sheetData>
    <row r="1" spans="1:17" x14ac:dyDescent="0.3">
      <c r="A1" s="9" t="s">
        <v>14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x14ac:dyDescent="0.3">
      <c r="A2" s="6" t="s">
        <v>0</v>
      </c>
      <c r="B2" s="6" t="s">
        <v>15</v>
      </c>
      <c r="C2" s="6" t="s">
        <v>16</v>
      </c>
      <c r="D2" s="6" t="s">
        <v>17</v>
      </c>
      <c r="E2" s="6" t="s">
        <v>18</v>
      </c>
      <c r="F2" s="6" t="s">
        <v>19</v>
      </c>
      <c r="G2" s="6" t="s">
        <v>20</v>
      </c>
      <c r="H2" s="6" t="s">
        <v>21</v>
      </c>
      <c r="I2" s="6" t="s">
        <v>22</v>
      </c>
      <c r="J2" s="6" t="s">
        <v>23</v>
      </c>
      <c r="K2" s="6" t="s">
        <v>24</v>
      </c>
      <c r="L2" s="6" t="s">
        <v>25</v>
      </c>
      <c r="M2" s="6" t="s">
        <v>26</v>
      </c>
      <c r="N2" s="6" t="s">
        <v>27</v>
      </c>
      <c r="O2" s="6" t="s">
        <v>28</v>
      </c>
      <c r="P2" s="6" t="s">
        <v>29</v>
      </c>
      <c r="Q2" s="6" t="s">
        <v>30</v>
      </c>
    </row>
    <row r="3" spans="1:17" x14ac:dyDescent="0.3">
      <c r="A3" s="7" t="s">
        <v>31</v>
      </c>
      <c r="B3" s="5">
        <v>23.322105916666672</v>
      </c>
      <c r="C3" s="5">
        <v>23.322105916666672</v>
      </c>
      <c r="D3" s="5">
        <v>23.518090000000004</v>
      </c>
      <c r="E3" s="5">
        <v>19.990376500000004</v>
      </c>
      <c r="F3" s="5">
        <v>109.56636626944001</v>
      </c>
      <c r="G3" s="5">
        <v>40.422960290322578</v>
      </c>
      <c r="H3" s="5">
        <v>118.50118782681353</v>
      </c>
      <c r="I3" s="5">
        <v>14.397836008661782</v>
      </c>
      <c r="J3" s="5">
        <v>168.49726482791797</v>
      </c>
      <c r="K3" s="5">
        <v>69.649194729136156</v>
      </c>
      <c r="L3" s="5">
        <v>78.36281778728528</v>
      </c>
      <c r="M3" s="5">
        <v>137.85922308028012</v>
      </c>
      <c r="N3" s="5">
        <v>43.847902692307692</v>
      </c>
      <c r="O3" s="5">
        <v>61.18936589436386</v>
      </c>
      <c r="P3" s="5">
        <v>107.84806195842177</v>
      </c>
      <c r="Q3" s="5">
        <f>SUM(B3:P3)</f>
        <v>1040.294859698284</v>
      </c>
    </row>
    <row r="4" spans="1:17" x14ac:dyDescent="0.3">
      <c r="A4" s="7" t="s">
        <v>32</v>
      </c>
      <c r="B4" s="5">
        <v>26.57</v>
      </c>
      <c r="C4" s="5">
        <v>26.57</v>
      </c>
      <c r="D4" s="5">
        <v>21.17</v>
      </c>
      <c r="E4" s="5">
        <v>22.75</v>
      </c>
      <c r="F4" s="5">
        <v>57.719550853825147</v>
      </c>
      <c r="G4" s="5">
        <v>20.95</v>
      </c>
      <c r="H4" s="5">
        <v>76.98</v>
      </c>
      <c r="I4" s="5">
        <v>9.36</v>
      </c>
      <c r="J4" s="5">
        <v>152.87</v>
      </c>
      <c r="K4" s="5">
        <v>19.677906486486481</v>
      </c>
      <c r="L4" s="5">
        <v>70.717472357942754</v>
      </c>
      <c r="M4" s="5">
        <v>124.39904599543758</v>
      </c>
      <c r="N4" s="5">
        <v>41.938347768154564</v>
      </c>
      <c r="O4" s="5">
        <v>50.72638535388927</v>
      </c>
      <c r="P4" s="5">
        <v>96.527563240544822</v>
      </c>
      <c r="Q4" s="5">
        <f t="shared" ref="Q4:Q14" si="0">SUM(B4:P4)</f>
        <v>818.9262720562806</v>
      </c>
    </row>
    <row r="5" spans="1:17" x14ac:dyDescent="0.3">
      <c r="A5" s="7" t="s">
        <v>33</v>
      </c>
      <c r="B5" s="5">
        <v>14.084301254125412</v>
      </c>
      <c r="C5" s="5">
        <v>14.084301254125412</v>
      </c>
      <c r="D5" s="5">
        <v>6.3110666666666653</v>
      </c>
      <c r="E5" s="5">
        <v>12.078506798679866</v>
      </c>
      <c r="F5" s="5">
        <v>70.664271977777787</v>
      </c>
      <c r="G5" s="5">
        <v>33.900768876611423</v>
      </c>
      <c r="H5" s="5">
        <v>100.32</v>
      </c>
      <c r="I5" s="5">
        <v>14.865121316758751</v>
      </c>
      <c r="J5" s="5">
        <v>161.24</v>
      </c>
      <c r="K5" s="5">
        <v>50.61</v>
      </c>
      <c r="L5" s="5">
        <v>65.201230273916579</v>
      </c>
      <c r="M5" s="5">
        <v>114.71071909239572</v>
      </c>
      <c r="N5" s="5">
        <v>41.477653846153814</v>
      </c>
      <c r="O5" s="5">
        <v>42.361218153984701</v>
      </c>
      <c r="P5" s="5">
        <v>86.336919778810355</v>
      </c>
      <c r="Q5" s="5">
        <f t="shared" si="0"/>
        <v>828.24607929000661</v>
      </c>
    </row>
    <row r="6" spans="1:17" x14ac:dyDescent="0.3">
      <c r="A6" s="7" t="s">
        <v>34</v>
      </c>
      <c r="B6" s="5">
        <v>26.565816707317076</v>
      </c>
      <c r="C6" s="5">
        <v>26.390830147475896</v>
      </c>
      <c r="D6" s="5">
        <v>17.239747298638687</v>
      </c>
      <c r="E6" s="5">
        <v>22.614334493760634</v>
      </c>
      <c r="F6" s="5">
        <v>110.71353718823397</v>
      </c>
      <c r="G6" s="5">
        <v>23.679565105601466</v>
      </c>
      <c r="H6" s="5">
        <v>100.32</v>
      </c>
      <c r="I6" s="5">
        <v>9.5598244260789702</v>
      </c>
      <c r="J6" s="5">
        <v>150.543313933977</v>
      </c>
      <c r="K6" s="5">
        <v>47.500436999999998</v>
      </c>
      <c r="L6" s="5">
        <v>99.974137088546428</v>
      </c>
      <c r="M6" s="5">
        <v>175.89649667078348</v>
      </c>
      <c r="N6" s="5">
        <v>41.892686470861527</v>
      </c>
      <c r="O6" s="5">
        <v>52.657961276287182</v>
      </c>
      <c r="P6" s="5">
        <v>94.540973652342345</v>
      </c>
      <c r="Q6" s="5">
        <f t="shared" si="0"/>
        <v>1000.0896614599047</v>
      </c>
    </row>
    <row r="7" spans="1:17" x14ac:dyDescent="0.3">
      <c r="A7" s="7" t="s">
        <v>35</v>
      </c>
      <c r="B7" s="5">
        <v>26.828744987647106</v>
      </c>
      <c r="C7" s="5">
        <v>26.828744987647106</v>
      </c>
      <c r="D7" s="5">
        <v>16.009538986924849</v>
      </c>
      <c r="E7" s="5">
        <v>22.996067132268944</v>
      </c>
      <c r="F7" s="5">
        <v>115.4414648220009</v>
      </c>
      <c r="G7" s="5">
        <v>33.034370427932942</v>
      </c>
      <c r="H7" s="5">
        <v>100.32</v>
      </c>
      <c r="I7" s="5">
        <v>13.580240935483872</v>
      </c>
      <c r="J7" s="5">
        <v>214.55011147306678</v>
      </c>
      <c r="K7" s="5">
        <v>31.997011181275848</v>
      </c>
      <c r="L7" s="5">
        <v>133.22721880619559</v>
      </c>
      <c r="M7" s="5">
        <v>234.37902561932475</v>
      </c>
      <c r="N7" s="5">
        <v>50.419823999999998</v>
      </c>
      <c r="O7" s="5">
        <v>52.311556800000005</v>
      </c>
      <c r="P7" s="5">
        <v>104.57967669637256</v>
      </c>
      <c r="Q7" s="5">
        <f t="shared" si="0"/>
        <v>1176.5035968561413</v>
      </c>
    </row>
    <row r="8" spans="1:17" x14ac:dyDescent="0.3">
      <c r="A8" s="7" t="s">
        <v>36</v>
      </c>
      <c r="B8" s="5">
        <v>14.516021916254894</v>
      </c>
      <c r="C8" s="5">
        <v>14.516021916254894</v>
      </c>
      <c r="D8" s="5">
        <v>8.6326388888888896</v>
      </c>
      <c r="E8" s="5">
        <v>12.437975549154769</v>
      </c>
      <c r="F8" s="5">
        <v>77.608364242841617</v>
      </c>
      <c r="G8" s="5">
        <v>24.815330907830912</v>
      </c>
      <c r="H8" s="5">
        <v>100.32</v>
      </c>
      <c r="I8" s="5">
        <v>11.029153926259793</v>
      </c>
      <c r="J8" s="5">
        <v>89.297780501943208</v>
      </c>
      <c r="K8" s="5">
        <v>21.84</v>
      </c>
      <c r="L8" s="5">
        <v>57.290441050395472</v>
      </c>
      <c r="M8" s="5">
        <v>100.78361944660472</v>
      </c>
      <c r="N8" s="5">
        <v>38.765352764516493</v>
      </c>
      <c r="O8" s="5">
        <v>43.508163687068325</v>
      </c>
      <c r="P8" s="5">
        <v>85.762818192660845</v>
      </c>
      <c r="Q8" s="5">
        <f t="shared" si="0"/>
        <v>701.12368299067464</v>
      </c>
    </row>
    <row r="9" spans="1:17" x14ac:dyDescent="0.3">
      <c r="A9" s="7" t="s">
        <v>37</v>
      </c>
      <c r="B9" s="5">
        <v>29.28</v>
      </c>
      <c r="C9" s="5">
        <v>29.28</v>
      </c>
      <c r="D9" s="5">
        <v>16.79</v>
      </c>
      <c r="E9" s="5">
        <v>25.1</v>
      </c>
      <c r="F9" s="5">
        <v>104.08</v>
      </c>
      <c r="G9" s="5">
        <v>25.6</v>
      </c>
      <c r="H9" s="5">
        <v>105.89</v>
      </c>
      <c r="I9" s="5">
        <v>12.87</v>
      </c>
      <c r="J9" s="5">
        <v>190.05</v>
      </c>
      <c r="K9" s="5">
        <v>44.92</v>
      </c>
      <c r="L9" s="5">
        <v>118.58</v>
      </c>
      <c r="M9" s="5">
        <v>208.61</v>
      </c>
      <c r="N9" s="5">
        <v>50.21</v>
      </c>
      <c r="O9" s="5">
        <v>55.6</v>
      </c>
      <c r="P9" s="5">
        <v>109.26</v>
      </c>
      <c r="Q9" s="5">
        <f t="shared" si="0"/>
        <v>1126.1200000000001</v>
      </c>
    </row>
    <row r="10" spans="1:17" x14ac:dyDescent="0.3">
      <c r="A10" s="7" t="s">
        <v>38</v>
      </c>
      <c r="B10" s="5">
        <v>23.19</v>
      </c>
      <c r="C10" s="5">
        <v>23.19</v>
      </c>
      <c r="D10" s="5">
        <v>14.77</v>
      </c>
      <c r="E10" s="5">
        <v>19.87</v>
      </c>
      <c r="F10" s="5">
        <v>84.61</v>
      </c>
      <c r="G10" s="5">
        <v>26.48</v>
      </c>
      <c r="H10" s="5">
        <v>79.02</v>
      </c>
      <c r="I10" s="5">
        <v>9.6</v>
      </c>
      <c r="J10" s="5">
        <v>117.32</v>
      </c>
      <c r="K10" s="5">
        <v>22.89</v>
      </c>
      <c r="L10" s="5">
        <v>68.69</v>
      </c>
      <c r="M10" s="5">
        <v>120.84</v>
      </c>
      <c r="N10" s="5">
        <v>36.130000000000003</v>
      </c>
      <c r="O10" s="5">
        <v>48.38</v>
      </c>
      <c r="P10" s="5">
        <v>87.13</v>
      </c>
      <c r="Q10" s="5">
        <f t="shared" si="0"/>
        <v>782.11</v>
      </c>
    </row>
    <row r="11" spans="1:17" x14ac:dyDescent="0.3">
      <c r="A11" s="7" t="s">
        <v>39</v>
      </c>
      <c r="B11" s="5">
        <v>21.23</v>
      </c>
      <c r="C11" s="5">
        <v>21.23</v>
      </c>
      <c r="D11" s="5">
        <v>14.88</v>
      </c>
      <c r="E11" s="5">
        <v>18.190000000000001</v>
      </c>
      <c r="F11" s="5">
        <v>68.14</v>
      </c>
      <c r="G11" s="5">
        <v>26.47</v>
      </c>
      <c r="H11" s="5">
        <v>83.07</v>
      </c>
      <c r="I11" s="5">
        <v>10.09</v>
      </c>
      <c r="J11" s="5">
        <v>109.13</v>
      </c>
      <c r="K11" s="5">
        <v>30.75</v>
      </c>
      <c r="L11" s="5">
        <v>101.71</v>
      </c>
      <c r="M11" s="5">
        <v>178.92</v>
      </c>
      <c r="N11" s="5">
        <v>37.06</v>
      </c>
      <c r="O11" s="5">
        <v>49.23</v>
      </c>
      <c r="P11" s="5">
        <v>85.55</v>
      </c>
      <c r="Q11" s="5">
        <f t="shared" si="0"/>
        <v>855.64999999999986</v>
      </c>
    </row>
    <row r="12" spans="1:17" x14ac:dyDescent="0.3">
      <c r="A12" s="7" t="s">
        <v>40</v>
      </c>
      <c r="B12" s="5">
        <v>22.46</v>
      </c>
      <c r="C12" s="5">
        <v>22.46</v>
      </c>
      <c r="D12" s="5">
        <v>16.079999999999998</v>
      </c>
      <c r="E12" s="5">
        <v>19.25</v>
      </c>
      <c r="F12" s="5">
        <v>62.22</v>
      </c>
      <c r="G12" s="5">
        <v>22.04</v>
      </c>
      <c r="H12" s="5">
        <v>79.42</v>
      </c>
      <c r="I12" s="5">
        <v>9.65</v>
      </c>
      <c r="J12" s="5">
        <v>140.69</v>
      </c>
      <c r="K12" s="5">
        <v>29.93</v>
      </c>
      <c r="L12" s="5">
        <v>57.61</v>
      </c>
      <c r="M12" s="5">
        <v>101.36</v>
      </c>
      <c r="N12" s="5">
        <v>44.96</v>
      </c>
      <c r="O12" s="5">
        <v>48.68</v>
      </c>
      <c r="P12" s="5">
        <v>89.49</v>
      </c>
      <c r="Q12" s="5">
        <f t="shared" si="0"/>
        <v>766.3</v>
      </c>
    </row>
    <row r="13" spans="1:17" x14ac:dyDescent="0.3">
      <c r="A13" s="7" t="s">
        <v>41</v>
      </c>
      <c r="B13" s="5">
        <v>21.25</v>
      </c>
      <c r="C13" s="5">
        <v>21.25</v>
      </c>
      <c r="D13" s="5">
        <v>15.41</v>
      </c>
      <c r="E13" s="5">
        <v>18.21</v>
      </c>
      <c r="F13" s="5">
        <v>92.51</v>
      </c>
      <c r="G13" s="5">
        <v>20.010000000000002</v>
      </c>
      <c r="H13" s="5">
        <v>70.73</v>
      </c>
      <c r="I13" s="5">
        <v>8.6</v>
      </c>
      <c r="J13" s="5">
        <v>112.21</v>
      </c>
      <c r="K13" s="5">
        <v>22.2</v>
      </c>
      <c r="L13" s="5">
        <v>72.959999999999994</v>
      </c>
      <c r="M13" s="5">
        <v>128.36000000000001</v>
      </c>
      <c r="N13" s="5">
        <v>44.96</v>
      </c>
      <c r="O13" s="5">
        <v>47.17</v>
      </c>
      <c r="P13" s="5">
        <v>91.73</v>
      </c>
      <c r="Q13" s="5">
        <f t="shared" si="0"/>
        <v>787.56000000000006</v>
      </c>
    </row>
    <row r="14" spans="1:17" x14ac:dyDescent="0.3">
      <c r="A14" s="2" t="s">
        <v>42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>
        <f t="shared" si="0"/>
        <v>0</v>
      </c>
    </row>
    <row r="15" spans="1:17" x14ac:dyDescent="0.3">
      <c r="A15" s="2" t="s">
        <v>11</v>
      </c>
      <c r="B15" s="5">
        <f>AVERAGE(B3:B13)</f>
        <v>22.663362798364648</v>
      </c>
      <c r="C15" s="5">
        <f t="shared" ref="C15:Q15" si="1">AVERAGE(C3:C13)</f>
        <v>22.64745492928818</v>
      </c>
      <c r="D15" s="5">
        <f t="shared" si="1"/>
        <v>15.528280167374463</v>
      </c>
      <c r="E15" s="5">
        <f t="shared" si="1"/>
        <v>19.407932770351294</v>
      </c>
      <c r="F15" s="5">
        <f t="shared" si="1"/>
        <v>86.661232304919963</v>
      </c>
      <c r="G15" s="5">
        <f t="shared" si="1"/>
        <v>27.036635964390847</v>
      </c>
      <c r="H15" s="5">
        <f t="shared" si="1"/>
        <v>92.262835256983053</v>
      </c>
      <c r="I15" s="5">
        <f t="shared" si="1"/>
        <v>11.236561510294834</v>
      </c>
      <c r="J15" s="5">
        <f t="shared" si="1"/>
        <v>146.03622461244592</v>
      </c>
      <c r="K15" s="5">
        <f t="shared" si="1"/>
        <v>35.633140854263495</v>
      </c>
      <c r="L15" s="5">
        <f t="shared" si="1"/>
        <v>84.029392487662008</v>
      </c>
      <c r="M15" s="5">
        <f t="shared" si="1"/>
        <v>147.82892090043876</v>
      </c>
      <c r="N15" s="5">
        <f t="shared" si="1"/>
        <v>42.878342503817642</v>
      </c>
      <c r="O15" s="5">
        <f t="shared" si="1"/>
        <v>50.164968287781214</v>
      </c>
      <c r="P15" s="5">
        <f t="shared" si="1"/>
        <v>94.432364865377494</v>
      </c>
      <c r="Q15" s="5">
        <f t="shared" si="1"/>
        <v>898.4476502137536</v>
      </c>
    </row>
  </sheetData>
  <mergeCells count="1">
    <mergeCell ref="A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vol_dr_autorizado</vt:lpstr>
      <vt:lpstr>vol_dr_asignado</vt:lpstr>
      <vt:lpstr>vol_dr_utilizado</vt:lpstr>
      <vt:lpstr>vol_pi_autorizado</vt:lpstr>
      <vt:lpstr>vol_pi_asignado</vt:lpstr>
      <vt:lpstr>vol_pi_utilizado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Porfirio Ángel Díaz Sánchez</dc:creator>
  <cp:lastModifiedBy>Porfirio Ángel Díaz Sánchez</cp:lastModifiedBy>
  <dcterms:created xsi:type="dcterms:W3CDTF">2016-09-19T23:38:50Z</dcterms:created>
  <dcterms:modified xsi:type="dcterms:W3CDTF">2016-09-25T16:59:23Z</dcterms:modified>
</cp:coreProperties>
</file>