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1dea61abb606fff/Desktop/Ecuador_CO2/"/>
    </mc:Choice>
  </mc:AlternateContent>
  <xr:revisionPtr revIDLastSave="32" documentId="8_{00C26460-B865-4755-B015-BF064427EEC9}" xr6:coauthVersionLast="47" xr6:coauthVersionMax="47" xr10:uidLastSave="{FA34FDD2-843B-4587-BFDF-40CEDBBC5049}"/>
  <bookViews>
    <workbookView xWindow="-120" yWindow="-120" windowWidth="19440" windowHeight="11040" xr2:uid="{5317847E-C500-4267-A6CD-F2C49C2FB17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<sst xmlns="http://schemas.openxmlformats.org/spreadsheetml/2006/main" count="66" uniqueCount="55">
  <si>
    <t>LOJA</t>
  </si>
  <si>
    <t>CO2</t>
  </si>
  <si>
    <t>AZOGUES</t>
  </si>
  <si>
    <t>BABAHOYO</t>
  </si>
  <si>
    <t>QUEVEDO</t>
  </si>
  <si>
    <t>ESMERALDAS</t>
  </si>
  <si>
    <t>IBARRA</t>
  </si>
  <si>
    <t>SANTO DOMINGO</t>
  </si>
  <si>
    <t>MANTA</t>
  </si>
  <si>
    <t>PORTOVIEJO</t>
  </si>
  <si>
    <t>MILAGRO</t>
  </si>
  <si>
    <t>RIOBAMBA</t>
  </si>
  <si>
    <t>AMBATO</t>
  </si>
  <si>
    <t>LATACUNGA</t>
  </si>
  <si>
    <t>CUENCA</t>
  </si>
  <si>
    <t>DM DE QUITO</t>
  </si>
  <si>
    <t>CO2 TONELADAS</t>
  </si>
  <si>
    <t>LATITUD</t>
  </si>
  <si>
    <t>LONGITUD</t>
  </si>
  <si>
    <t>-3°59′26″</t>
  </si>
  <si>
    <t>-79°12′18″</t>
  </si>
  <si>
    <t>-2°44'10''</t>
  </si>
  <si>
    <t>-78°52'10''</t>
  </si>
  <si>
    <t>-1°48'06''</t>
  </si>
  <si>
    <t>-79°31'42''</t>
  </si>
  <si>
    <t>-1°00'42''</t>
  </si>
  <si>
    <t>-79°27'04''</t>
  </si>
  <si>
    <t>-79°37'36''</t>
  </si>
  <si>
    <t>0°58'16''</t>
  </si>
  <si>
    <t>0°23'22''</t>
  </si>
  <si>
    <t>-78°09'55''</t>
  </si>
  <si>
    <t>-0°14'49''</t>
  </si>
  <si>
    <t>-79°10'35''</t>
  </si>
  <si>
    <t>-0°58'15''</t>
  </si>
  <si>
    <t>-80°42'30''</t>
  </si>
  <si>
    <t>-1°03'31''</t>
  </si>
  <si>
    <t>-80°26'55''</t>
  </si>
  <si>
    <t>-2°08'16''</t>
  </si>
  <si>
    <t>-79°35'37''</t>
  </si>
  <si>
    <t>-1°39'49''</t>
  </si>
  <si>
    <t>-78°39'33''</t>
  </si>
  <si>
    <t>-1°15'11''</t>
  </si>
  <si>
    <t>-78°37'20''</t>
  </si>
  <si>
    <t>-0°56'00''</t>
  </si>
  <si>
    <t>-78°36'51''</t>
  </si>
  <si>
    <t>-2°53'50''</t>
  </si>
  <si>
    <t>-79°00'07''</t>
  </si>
  <si>
    <t>Riesgo</t>
  </si>
  <si>
    <t>Baja</t>
  </si>
  <si>
    <t>Alta</t>
  </si>
  <si>
    <t>Peligroso</t>
  </si>
  <si>
    <t>Media</t>
  </si>
  <si>
    <t>Provincia</t>
  </si>
  <si>
    <t>-78°80'42''</t>
  </si>
  <si>
    <t>-0°22'22''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</si>
</sst>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71491-03A7-4363-8D61-DF19B0DA7B4A}">
  <dimension ref="A1:F16"/>
  <sheetViews>
    <sheetView tabSelected="1" workbookViewId="0">
      <selection activeCell="G17" sqref="G17"/>
    </sheetView>
  </sheetViews>
  <sheetFormatPr baseColWidth="10" defaultRowHeight="15" x14ac:dyDescent="0.25"/>
  <cols>
    <col min="1" max="1" width="16.85546875" bestFit="1" customWidth="1"/>
  </cols>
  <sheetData>
    <row r="1" spans="1:6" x14ac:dyDescent="0.25">
      <c r="A1" t="s">
        <v>52</v>
      </c>
      <c r="B1" t="s">
        <v>1</v>
      </c>
      <c r="C1" t="s">
        <v>16</v>
      </c>
      <c r="D1" t="s">
        <v>47</v>
      </c>
      <c r="E1" t="s">
        <v>17</v>
      </c>
      <c r="F1" t="s">
        <v>18</v>
      </c>
    </row>
    <row r="2" spans="1:6" x14ac:dyDescent="0.25">
      <c r="A2" t="s">
        <v>0</v>
      </c>
      <c r="B2">
        <v>279112.09999999998</v>
      </c>
      <c r="C2">
        <f>B2/1000</f>
        <v>279.1121</v>
      </c>
      <c r="D2" t="s">
        <v>48</v>
      </c>
      <c r="E2" s="1" t="s">
        <v>19</v>
      </c>
      <c r="F2" s="1" t="s">
        <v>20</v>
      </c>
    </row>
    <row r="3" spans="1:6" x14ac:dyDescent="0.25">
      <c r="A3" t="s">
        <v>2</v>
      </c>
      <c r="B3">
        <v>553172.1</v>
      </c>
      <c r="C3">
        <f t="shared" ref="C3:C16" si="0">B3/1000</f>
        <v>553.1721</v>
      </c>
      <c r="D3" t="s">
        <v>49</v>
      </c>
      <c r="E3" s="1" t="s">
        <v>21</v>
      </c>
      <c r="F3" s="1" t="s">
        <v>22</v>
      </c>
    </row>
    <row r="4" spans="1:6" x14ac:dyDescent="0.25">
      <c r="A4" t="s">
        <v>3</v>
      </c>
      <c r="B4">
        <v>166611.5</v>
      </c>
      <c r="C4">
        <f t="shared" si="0"/>
        <v>166.61150000000001</v>
      </c>
      <c r="D4" t="s">
        <v>48</v>
      </c>
      <c r="E4" s="1" t="s">
        <v>23</v>
      </c>
      <c r="F4" s="1" t="s">
        <v>24</v>
      </c>
    </row>
    <row r="5" spans="1:6" x14ac:dyDescent="0.25">
      <c r="A5" t="s">
        <v>4</v>
      </c>
      <c r="B5">
        <v>654297.4</v>
      </c>
      <c r="C5">
        <f t="shared" si="0"/>
        <v>654.29740000000004</v>
      </c>
      <c r="D5" t="s">
        <v>50</v>
      </c>
      <c r="E5" s="1" t="s">
        <v>25</v>
      </c>
      <c r="F5" s="1" t="s">
        <v>26</v>
      </c>
    </row>
    <row r="6" spans="1:6" x14ac:dyDescent="0.25">
      <c r="A6" t="s">
        <v>5</v>
      </c>
      <c r="B6">
        <v>1119125.3999999999</v>
      </c>
      <c r="C6">
        <f t="shared" si="0"/>
        <v>1119.1253999999999</v>
      </c>
      <c r="D6" t="s">
        <v>50</v>
      </c>
      <c r="E6" s="1" t="s">
        <v>28</v>
      </c>
      <c r="F6" s="1" t="s">
        <v>27</v>
      </c>
    </row>
    <row r="7" spans="1:6" x14ac:dyDescent="0.25">
      <c r="A7" t="s">
        <v>6</v>
      </c>
      <c r="B7">
        <v>271503.09999999998</v>
      </c>
      <c r="C7">
        <f t="shared" si="0"/>
        <v>271.50309999999996</v>
      </c>
      <c r="D7" t="s">
        <v>48</v>
      </c>
      <c r="E7" s="1" t="s">
        <v>29</v>
      </c>
      <c r="F7" s="1" t="s">
        <v>30</v>
      </c>
    </row>
    <row r="8" spans="1:6" x14ac:dyDescent="0.25">
      <c r="A8" t="s">
        <v>7</v>
      </c>
      <c r="B8">
        <v>512793.7</v>
      </c>
      <c r="C8">
        <f t="shared" si="0"/>
        <v>512.79370000000006</v>
      </c>
      <c r="D8" t="s">
        <v>49</v>
      </c>
      <c r="E8" s="1" t="s">
        <v>31</v>
      </c>
      <c r="F8" s="1" t="s">
        <v>32</v>
      </c>
    </row>
    <row r="9" spans="1:6" x14ac:dyDescent="0.25">
      <c r="A9" t="s">
        <v>8</v>
      </c>
      <c r="B9">
        <v>397076.7</v>
      </c>
      <c r="C9">
        <f t="shared" si="0"/>
        <v>397.07670000000002</v>
      </c>
      <c r="D9" t="s">
        <v>48</v>
      </c>
      <c r="E9" s="1" t="s">
        <v>33</v>
      </c>
      <c r="F9" s="1" t="s">
        <v>34</v>
      </c>
    </row>
    <row r="10" spans="1:6" x14ac:dyDescent="0.25">
      <c r="A10" t="s">
        <v>9</v>
      </c>
      <c r="B10">
        <v>288336.09999999998</v>
      </c>
      <c r="C10">
        <f t="shared" si="0"/>
        <v>288.33609999999999</v>
      </c>
      <c r="D10" t="s">
        <v>48</v>
      </c>
      <c r="E10" s="1" t="s">
        <v>35</v>
      </c>
      <c r="F10" s="1" t="s">
        <v>36</v>
      </c>
    </row>
    <row r="11" spans="1:6" x14ac:dyDescent="0.25">
      <c r="A11" t="s">
        <v>10</v>
      </c>
      <c r="B11">
        <v>222826.3</v>
      </c>
      <c r="C11">
        <f t="shared" si="0"/>
        <v>222.82629999999997</v>
      </c>
      <c r="D11" t="s">
        <v>48</v>
      </c>
      <c r="E11" s="1" t="s">
        <v>37</v>
      </c>
      <c r="F11" s="1" t="s">
        <v>38</v>
      </c>
    </row>
    <row r="12" spans="1:6" x14ac:dyDescent="0.25">
      <c r="A12" t="s">
        <v>11</v>
      </c>
      <c r="B12">
        <v>668417.6</v>
      </c>
      <c r="C12">
        <f t="shared" si="0"/>
        <v>668.41759999999999</v>
      </c>
      <c r="D12" t="s">
        <v>50</v>
      </c>
      <c r="E12" s="1" t="s">
        <v>39</v>
      </c>
      <c r="F12" s="1" t="s">
        <v>40</v>
      </c>
    </row>
    <row r="13" spans="1:6" x14ac:dyDescent="0.25">
      <c r="A13" t="s">
        <v>12</v>
      </c>
      <c r="B13">
        <v>448979.6</v>
      </c>
      <c r="C13">
        <f t="shared" si="0"/>
        <v>448.9796</v>
      </c>
      <c r="D13" t="s">
        <v>51</v>
      </c>
      <c r="E13" s="1" t="s">
        <v>41</v>
      </c>
      <c r="F13" s="1" t="s">
        <v>42</v>
      </c>
    </row>
    <row r="14" spans="1:6" x14ac:dyDescent="0.25">
      <c r="A14" t="s">
        <v>13</v>
      </c>
      <c r="B14">
        <v>336439.1</v>
      </c>
      <c r="C14">
        <f t="shared" si="0"/>
        <v>336.4391</v>
      </c>
      <c r="D14" t="s">
        <v>48</v>
      </c>
      <c r="E14" s="1" t="s">
        <v>43</v>
      </c>
      <c r="F14" s="1" t="s">
        <v>44</v>
      </c>
    </row>
    <row r="15" spans="1:6" x14ac:dyDescent="0.25">
      <c r="A15" t="s">
        <v>14</v>
      </c>
      <c r="B15">
        <v>1072652</v>
      </c>
      <c r="C15">
        <f t="shared" si="0"/>
        <v>1072.652</v>
      </c>
      <c r="D15" t="s">
        <v>50</v>
      </c>
      <c r="E15" s="1" t="s">
        <v>45</v>
      </c>
      <c r="F15" s="1" t="s">
        <v>46</v>
      </c>
    </row>
    <row r="16" spans="1:6" x14ac:dyDescent="0.25">
      <c r="A16" t="s">
        <v>15</v>
      </c>
      <c r="B16">
        <v>3472327</v>
      </c>
      <c r="C16">
        <f t="shared" si="0"/>
        <v>3472.3270000000002</v>
      </c>
      <c r="D16" t="s">
        <v>50</v>
      </c>
      <c r="E16" s="1" t="s">
        <v>54</v>
      </c>
      <c r="F16" s="1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Giovanni Solano Porras</cp:lastModifiedBy>
  <dcterms:created xsi:type="dcterms:W3CDTF">2025-01-26T20:26:32Z</dcterms:created>
  <dcterms:modified xsi:type="dcterms:W3CDTF">2025-02-01T20:50:24Z</dcterms:modified>
</cp:coreProperties>
</file>