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2F90D625-D965-41A7-81F5-590BA6C4CC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E5" i="1"/>
  <c r="C4" i="1"/>
  <c r="K15" i="1" l="1"/>
  <c r="I15" i="1" l="1"/>
  <c r="J15" i="1"/>
  <c r="L15" i="1"/>
  <c r="G15" i="1" l="1"/>
  <c r="H15" i="1"/>
  <c r="D15" i="1" l="1"/>
  <c r="F6" i="1" l="1"/>
  <c r="E6" i="1"/>
  <c r="E7" i="1" l="1"/>
  <c r="F7" i="1" l="1"/>
  <c r="E11" i="1"/>
  <c r="F5" i="1"/>
  <c r="F11" i="1" l="1"/>
  <c r="J14" i="1" l="1"/>
  <c r="G10" i="1"/>
  <c r="G5" i="1"/>
  <c r="K14" i="1"/>
  <c r="G14" i="1"/>
  <c r="I14" i="1"/>
  <c r="L14" i="1"/>
  <c r="H14" i="1"/>
  <c r="D14" i="1" l="1"/>
  <c r="G9" i="1"/>
  <c r="G11" i="1" l="1"/>
  <c r="H10" i="1" l="1"/>
  <c r="H9" i="1"/>
  <c r="H11" i="1" l="1"/>
  <c r="I10" i="1" l="1"/>
  <c r="I9" i="1"/>
  <c r="I11" i="1" l="1"/>
  <c r="H16" i="1" l="1"/>
  <c r="H13" i="1"/>
  <c r="H12" i="1" s="1"/>
  <c r="J10" i="1"/>
  <c r="J9" i="1"/>
  <c r="G13" i="1" l="1"/>
  <c r="G16" i="1"/>
  <c r="J11" i="1"/>
  <c r="G17" i="1" l="1"/>
  <c r="H17" i="1"/>
  <c r="G12" i="1"/>
  <c r="K10" i="1"/>
  <c r="K9" i="1"/>
  <c r="I13" i="1" l="1"/>
  <c r="I16" i="1"/>
  <c r="K11" i="1"/>
  <c r="L10" i="1" l="1"/>
  <c r="L9" i="1"/>
  <c r="I17" i="1"/>
  <c r="I12" i="1"/>
  <c r="L11" i="1" l="1"/>
  <c r="D9" i="1"/>
  <c r="D10" i="1"/>
  <c r="J13" i="1"/>
  <c r="J16" i="1"/>
  <c r="J12" i="1" l="1"/>
  <c r="K16" i="1" l="1"/>
  <c r="K13" i="1"/>
  <c r="J17" i="1"/>
  <c r="K17" i="1" l="1"/>
  <c r="K12" i="1"/>
  <c r="L16" i="1" l="1"/>
  <c r="L13" i="1"/>
  <c r="L12" i="1" l="1"/>
  <c r="D13" i="1"/>
  <c r="D12" i="1" s="1"/>
  <c r="L17" i="1"/>
</calcChain>
</file>

<file path=xl/sharedStrings.xml><?xml version="1.0" encoding="utf-8"?>
<sst xmlns="http://schemas.openxmlformats.org/spreadsheetml/2006/main" count="37" uniqueCount="37">
  <si>
    <t>1</t>
  </si>
  <si>
    <t>2</t>
  </si>
  <si>
    <t>3</t>
  </si>
  <si>
    <t>4</t>
  </si>
  <si>
    <t>单位：万元</t>
  </si>
  <si>
    <t>序号</t>
  </si>
  <si>
    <t>合计</t>
  </si>
  <si>
    <t>1.1</t>
  </si>
  <si>
    <t>1.2</t>
  </si>
  <si>
    <t>1.3</t>
  </si>
  <si>
    <t>1.4</t>
  </si>
  <si>
    <t>2.1</t>
  </si>
  <si>
    <t>2.2</t>
  </si>
  <si>
    <t>2.3</t>
  </si>
  <si>
    <t>项目</t>
  </si>
  <si>
    <t>投产期</t>
  </si>
  <si>
    <t>达产期</t>
  </si>
  <si>
    <t>附表3：借款还本付息表</t>
  </si>
  <si>
    <t>利率</t>
  </si>
  <si>
    <t>建设期</t>
  </si>
  <si>
    <t>借款及还本付息</t>
  </si>
  <si>
    <t>年初借款本息和</t>
  </si>
  <si>
    <t>当期借款</t>
  </si>
  <si>
    <t>当期应计利息</t>
  </si>
  <si>
    <t>当期还本付息</t>
  </si>
  <si>
    <t>1.4.1</t>
  </si>
  <si>
    <t>其中：还本</t>
  </si>
  <si>
    <t>1.4.2</t>
  </si>
  <si>
    <t>付息</t>
  </si>
  <si>
    <t>1.5</t>
  </si>
  <si>
    <t>期末借款余额</t>
  </si>
  <si>
    <t>偿还借款本金资金来源</t>
  </si>
  <si>
    <t>利润</t>
  </si>
  <si>
    <t>折旧</t>
  </si>
  <si>
    <t>摊销</t>
  </si>
  <si>
    <t>利息备付率</t>
  </si>
  <si>
    <t>偿债备付率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</si>
</sst>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2" sqref="E12"/>
    </sheetView>
  </sheetViews>
  <sheetFormatPr defaultRowHeight="13.5" x14ac:dyDescent="0.15"/>
  <sheetData>
    <row r="1" spans="1:12" x14ac:dyDescent="0.1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1" t="s">
        <v>4</v>
      </c>
    </row>
    <row r="2" spans="1:12" x14ac:dyDescent="0.15">
      <c r="A2" s="2" t="s">
        <v>5</v>
      </c>
      <c r="B2" s="2" t="s">
        <v>14</v>
      </c>
      <c r="C2" s="2" t="s">
        <v>18</v>
      </c>
      <c r="D2" s="2" t="s">
        <v>6</v>
      </c>
      <c r="E2" s="2" t="s">
        <v>19</v>
      </c>
      <c r="F2" s="2"/>
      <c r="G2" s="2" t="s">
        <v>15</v>
      </c>
      <c r="H2" s="2"/>
      <c r="I2" s="2" t="s">
        <v>16</v>
      </c>
      <c r="J2" s="2"/>
      <c r="K2" s="2"/>
      <c r="L2" s="2"/>
    </row>
    <row r="3" spans="1:12" x14ac:dyDescent="0.15">
      <c r="A3" s="2"/>
      <c r="B3" s="2"/>
      <c r="C3" s="2"/>
      <c r="D3" s="2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2" x14ac:dyDescent="0.15">
      <c r="A4" s="1" t="s">
        <v>0</v>
      </c>
      <c r="B4" s="1" t="s">
        <v>20</v>
      </c>
      <c r="C4" s="1" t="e">
        <f>#REF!</f>
        <v>#REF!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 t="s">
        <v>7</v>
      </c>
      <c r="B5" s="1" t="s">
        <v>21</v>
      </c>
      <c r="C5" s="1"/>
      <c r="D5" s="1"/>
      <c r="E5" s="1">
        <f>D5+D6+D7</f>
        <v>0</v>
      </c>
      <c r="F5" s="1" t="e">
        <f>E5+E6+E7</f>
        <v>#REF!</v>
      </c>
      <c r="G5" s="1" t="e">
        <f>F11</f>
        <v>#REF!</v>
      </c>
      <c r="H5" s="1"/>
      <c r="I5" s="1"/>
      <c r="J5" s="1"/>
      <c r="K5" s="1"/>
      <c r="L5" s="1"/>
    </row>
    <row r="6" spans="1:12" x14ac:dyDescent="0.15">
      <c r="A6" s="1" t="s">
        <v>8</v>
      </c>
      <c r="B6" s="1" t="s">
        <v>22</v>
      </c>
      <c r="C6" s="1"/>
      <c r="D6" s="1"/>
      <c r="E6" s="1" t="e">
        <f>#REF!</f>
        <v>#REF!</v>
      </c>
      <c r="F6" s="1" t="e">
        <f>#REF!</f>
        <v>#REF!</v>
      </c>
      <c r="G6" s="1"/>
      <c r="H6" s="1"/>
      <c r="I6" s="1"/>
      <c r="J6" s="1"/>
      <c r="K6" s="1"/>
      <c r="L6" s="1"/>
    </row>
    <row r="7" spans="1:12" x14ac:dyDescent="0.15">
      <c r="A7" s="1" t="s">
        <v>9</v>
      </c>
      <c r="B7" s="1" t="s">
        <v>23</v>
      </c>
      <c r="C7" s="1"/>
      <c r="D7" s="1"/>
      <c r="E7" s="1" t="e">
        <f>#REF!</f>
        <v>#REF!</v>
      </c>
      <c r="F7" s="1" t="e">
        <f>#REF!</f>
        <v>#REF!</v>
      </c>
      <c r="G7" s="1"/>
      <c r="H7" s="1"/>
      <c r="I7" s="1"/>
      <c r="J7" s="1"/>
      <c r="K7" s="1"/>
      <c r="L7" s="1"/>
    </row>
    <row r="8" spans="1:12" x14ac:dyDescent="0.15">
      <c r="A8" s="1" t="s">
        <v>10</v>
      </c>
      <c r="B8" s="1" t="s">
        <v>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 t="s">
        <v>25</v>
      </c>
      <c r="B9" s="1" t="s">
        <v>26</v>
      </c>
      <c r="C9" s="1"/>
      <c r="D9" s="1" t="e">
        <f>SUM(G9:L9)</f>
        <v>#REF!</v>
      </c>
      <c r="E9" s="1"/>
      <c r="F9" s="1"/>
      <c r="G9" s="1" t="e">
        <f>IF(F11&gt;$G$5/#REF!,$G$5/#REF!,F11)</f>
        <v>#REF!</v>
      </c>
      <c r="H9" s="1" t="e">
        <f>IF(G11&gt;$G$5/#REF!,$G$5/#REF!,G11)</f>
        <v>#REF!</v>
      </c>
      <c r="I9" s="1" t="e">
        <f>IF(H11&gt;$G$5/#REF!,$G$5/#REF!,H11)</f>
        <v>#REF!</v>
      </c>
      <c r="J9" s="1" t="e">
        <f>IF(I11&gt;$G$5/#REF!,$G$5/#REF!,I11)</f>
        <v>#REF!</v>
      </c>
      <c r="K9" s="1" t="e">
        <f>IF(J11&gt;$G$5/#REF!,$G$5/#REF!,J11)</f>
        <v>#REF!</v>
      </c>
      <c r="L9" s="1" t="e">
        <f>IF(K11&gt;$G$5/#REF!,$G$5/#REF!,K11)</f>
        <v>#REF!</v>
      </c>
    </row>
    <row r="10" spans="1:12" x14ac:dyDescent="0.15">
      <c r="A10" s="1" t="s">
        <v>27</v>
      </c>
      <c r="B10" s="1" t="s">
        <v>28</v>
      </c>
      <c r="C10" s="1"/>
      <c r="D10" s="1" t="e">
        <f>SUM(G10:L10)</f>
        <v>#REF!</v>
      </c>
      <c r="E10" s="1"/>
      <c r="F10" s="1"/>
      <c r="G10" s="1" t="e">
        <f>F11*#REF!</f>
        <v>#REF!</v>
      </c>
      <c r="H10" s="1" t="e">
        <f>G11*#REF!</f>
        <v>#REF!</v>
      </c>
      <c r="I10" s="1" t="e">
        <f>H11*#REF!</f>
        <v>#REF!</v>
      </c>
      <c r="J10" s="1" t="e">
        <f>I11*#REF!</f>
        <v>#REF!</v>
      </c>
      <c r="K10" s="1" t="e">
        <f>J11*#REF!</f>
        <v>#REF!</v>
      </c>
      <c r="L10" s="1" t="e">
        <f>K11*#REF!</f>
        <v>#REF!</v>
      </c>
    </row>
    <row r="11" spans="1:12" x14ac:dyDescent="0.15">
      <c r="A11" s="1" t="s">
        <v>29</v>
      </c>
      <c r="B11" s="1" t="s">
        <v>30</v>
      </c>
      <c r="C11" s="1"/>
      <c r="D11" s="1"/>
      <c r="E11" s="1" t="e">
        <f>D11+E6+E7</f>
        <v>#REF!</v>
      </c>
      <c r="F11" s="1" t="e">
        <f>E11+F6+F7</f>
        <v>#REF!</v>
      </c>
      <c r="G11" s="1" t="e">
        <f>G5-G9</f>
        <v>#REF!</v>
      </c>
      <c r="H11" s="1" t="e">
        <f>G11-H9</f>
        <v>#REF!</v>
      </c>
      <c r="I11" s="1" t="e">
        <f>H11-I9</f>
        <v>#REF!</v>
      </c>
      <c r="J11" s="1" t="e">
        <f>I11-J9</f>
        <v>#REF!</v>
      </c>
      <c r="K11" s="1" t="e">
        <f>J11-K9</f>
        <v>#REF!</v>
      </c>
      <c r="L11" s="1" t="e">
        <f>K11-L9</f>
        <v>#REF!</v>
      </c>
    </row>
    <row r="12" spans="1:12" x14ac:dyDescent="0.15">
      <c r="A12" s="1" t="s">
        <v>1</v>
      </c>
      <c r="B12" s="1" t="s">
        <v>31</v>
      </c>
      <c r="C12" s="1"/>
      <c r="D12" s="1" t="e">
        <f t="shared" ref="D12:L12" si="0">D13+D14+D15</f>
        <v>#REF!</v>
      </c>
      <c r="E12" s="1">
        <f t="shared" si="0"/>
        <v>0</v>
      </c>
      <c r="F12" s="1">
        <f t="shared" si="0"/>
        <v>0</v>
      </c>
      <c r="G12" s="1" t="e">
        <f t="shared" si="0"/>
        <v>#REF!</v>
      </c>
      <c r="H12" s="1" t="e">
        <f t="shared" si="0"/>
        <v>#REF!</v>
      </c>
      <c r="I12" s="1" t="e">
        <f t="shared" si="0"/>
        <v>#REF!</v>
      </c>
      <c r="J12" s="1" t="e">
        <f t="shared" si="0"/>
        <v>#REF!</v>
      </c>
      <c r="K12" s="1" t="e">
        <f t="shared" si="0"/>
        <v>#REF!</v>
      </c>
      <c r="L12" s="1" t="e">
        <f t="shared" si="0"/>
        <v>#REF!</v>
      </c>
    </row>
    <row r="13" spans="1:12" x14ac:dyDescent="0.15">
      <c r="A13" s="1" t="s">
        <v>11</v>
      </c>
      <c r="B13" s="1" t="s">
        <v>32</v>
      </c>
      <c r="C13" s="1"/>
      <c r="D13" s="1" t="e">
        <f>SUM(G13:L13)</f>
        <v>#REF!</v>
      </c>
      <c r="E13" s="1"/>
      <c r="F13" s="1"/>
      <c r="G13" s="1" t="e">
        <f>#REF!</f>
        <v>#REF!</v>
      </c>
      <c r="H13" s="1" t="e">
        <f>#REF!</f>
        <v>#REF!</v>
      </c>
      <c r="I13" s="1" t="e">
        <f>#REF!</f>
        <v>#REF!</v>
      </c>
      <c r="J13" s="1" t="e">
        <f>#REF!</f>
        <v>#REF!</v>
      </c>
      <c r="K13" s="1" t="e">
        <f>#REF!</f>
        <v>#REF!</v>
      </c>
      <c r="L13" s="1" t="e">
        <f>#REF!</f>
        <v>#REF!</v>
      </c>
    </row>
    <row r="14" spans="1:12" x14ac:dyDescent="0.15">
      <c r="A14" s="1" t="s">
        <v>12</v>
      </c>
      <c r="B14" s="1" t="s">
        <v>33</v>
      </c>
      <c r="C14" s="1"/>
      <c r="D14" s="1" t="e">
        <f>SUM(G14:L14)</f>
        <v>#REF!</v>
      </c>
      <c r="E14" s="1"/>
      <c r="F14" s="1"/>
      <c r="G14" s="1" t="e">
        <f>#REF!</f>
        <v>#REF!</v>
      </c>
      <c r="H14" s="1" t="e">
        <f>#REF!</f>
        <v>#REF!</v>
      </c>
      <c r="I14" s="1" t="e">
        <f>#REF!</f>
        <v>#REF!</v>
      </c>
      <c r="J14" s="1" t="e">
        <f>#REF!</f>
        <v>#REF!</v>
      </c>
      <c r="K14" s="1" t="e">
        <f>#REF!</f>
        <v>#REF!</v>
      </c>
      <c r="L14" s="1" t="e">
        <f>#REF!</f>
        <v>#REF!</v>
      </c>
    </row>
    <row r="15" spans="1:12" x14ac:dyDescent="0.15">
      <c r="A15" s="1" t="s">
        <v>13</v>
      </c>
      <c r="B15" s="1" t="s">
        <v>34</v>
      </c>
      <c r="C15" s="1"/>
      <c r="D15" s="1" t="e">
        <f>SUM(G15:L15)</f>
        <v>#REF!</v>
      </c>
      <c r="E15" s="1"/>
      <c r="F15" s="1"/>
      <c r="G15" s="1" t="e">
        <f>#REF!</f>
        <v>#REF!</v>
      </c>
      <c r="H15" s="1" t="e">
        <f>#REF!</f>
        <v>#REF!</v>
      </c>
      <c r="I15" s="1" t="e">
        <f>#REF!</f>
        <v>#REF!</v>
      </c>
      <c r="J15" s="1" t="e">
        <f>#REF!</f>
        <v>#REF!</v>
      </c>
      <c r="K15" s="1" t="e">
        <f>#REF!</f>
        <v>#REF!</v>
      </c>
      <c r="L15" s="1" t="e">
        <f>#REF!</f>
        <v>#REF!</v>
      </c>
    </row>
    <row r="16" spans="1:12" x14ac:dyDescent="0.15">
      <c r="A16" s="1" t="s">
        <v>2</v>
      </c>
      <c r="B16" s="1" t="s">
        <v>35</v>
      </c>
      <c r="C16" s="1"/>
      <c r="D16" s="1"/>
      <c r="E16" s="1"/>
      <c r="F16" s="1"/>
      <c r="G16" s="1" t="e">
        <f>(#REF!+#REF!)/#REF!</f>
        <v>#REF!</v>
      </c>
      <c r="H16" s="1" t="e">
        <f>(#REF!+#REF!)/#REF!</f>
        <v>#REF!</v>
      </c>
      <c r="I16" s="1" t="e">
        <f>(#REF!+#REF!)/#REF!</f>
        <v>#REF!</v>
      </c>
      <c r="J16" s="1" t="e">
        <f>(#REF!+#REF!)/#REF!</f>
        <v>#REF!</v>
      </c>
      <c r="K16" s="1" t="e">
        <f>(#REF!+#REF!)/#REF!</f>
        <v>#REF!</v>
      </c>
      <c r="L16" s="1" t="e">
        <f>(#REF!+#REF!)/#REF!</f>
        <v>#REF!</v>
      </c>
    </row>
    <row r="17" spans="1:12" x14ac:dyDescent="0.15">
      <c r="A17" s="1" t="s">
        <v>3</v>
      </c>
      <c r="B17" s="1" t="s">
        <v>36</v>
      </c>
      <c r="C17" s="1"/>
      <c r="D17" s="1"/>
      <c r="E17" s="1"/>
      <c r="F17" s="1"/>
      <c r="G17" s="1" t="e">
        <f>(#REF!+#REF!+#REF!+#REF!)/(G9+#REF!)</f>
        <v>#REF!</v>
      </c>
      <c r="H17" s="1" t="e">
        <f>(#REF!+#REF!+#REF!+#REF!)/(H9+#REF!)</f>
        <v>#REF!</v>
      </c>
      <c r="I17" s="1" t="e">
        <f>(#REF!+#REF!+#REF!+#REF!)/(I9+#REF!)</f>
        <v>#REF!</v>
      </c>
      <c r="J17" s="1" t="e">
        <f>(#REF!+#REF!+#REF!+#REF!)/(J9+#REF!)</f>
        <v>#REF!</v>
      </c>
      <c r="K17" s="1" t="e">
        <f>(#REF!+#REF!+#REF!+#REF!)/(K9+#REF!)</f>
        <v>#REF!</v>
      </c>
      <c r="L17" s="1" t="e">
        <f>(#REF!+#REF!+#REF!+#REF!)/(L9+#REF!)</f>
        <v>#REF!</v>
      </c>
    </row>
  </sheetData>
  <mergeCells count="8">
    <mergeCell ref="E2:F2"/>
    <mergeCell ref="A1:K1"/>
    <mergeCell ref="A2:A3"/>
    <mergeCell ref="G2:H2"/>
    <mergeCell ref="B2:B3"/>
    <mergeCell ref="D2:D3"/>
    <mergeCell ref="C2:C3"/>
    <mergeCell ref="I2:L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2024-09-14T00:25:26Z</dcterms:modified>
</cp:coreProperties>
</file>