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CTECH\Báo giá\Fussion\Nov-10\"/>
    </mc:Choice>
  </mc:AlternateContent>
  <bookViews>
    <workbookView xWindow="-120" yWindow="-120" windowWidth="29040" windowHeight="15840"/>
  </bookViews>
  <sheets>
    <sheet name="IPAD &amp; Phụ Kiện" sheetId="6" r:id="rId1"/>
  </sheets>
  <definedNames>
    <definedName name="_xlnm.Print_Area" localSheetId="0">'IPAD &amp; Phụ Kiện'!$A$1:$J$50</definedName>
    <definedName name="_xlnm.Print_Titles" localSheetId="0">'IPAD &amp; Phụ Kiện'!$1:$4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7" i="6" l="1"/>
  <c r="J26" i="6"/>
  <c r="J23" i="6"/>
  <c r="J20" i="6"/>
  <c r="J30" i="6" l="1"/>
  <c r="J31" i="6" s="1"/>
  <c r="J32" i="6" s="1"/>
</calcChain>
</file>

<file path=xl/sharedStrings.xml><?xml version="1.0" encoding="utf-8"?>
<sst xmlns="http://schemas.openxmlformats.org/spreadsheetml/2006/main" count="54" uniqueCount="47">
  <si>
    <t>Kính gửi:</t>
  </si>
  <si>
    <t>Người nhận:</t>
  </si>
  <si>
    <t>TEL:</t>
  </si>
  <si>
    <t>Người gửi:</t>
  </si>
  <si>
    <t>Ngày :</t>
  </si>
  <si>
    <t>Page:</t>
  </si>
  <si>
    <t>Chủ đề</t>
  </si>
  <si>
    <t>Qno:</t>
  </si>
  <si>
    <t>STT</t>
  </si>
  <si>
    <t>Mô tả thiết bị</t>
  </si>
  <si>
    <t>Đơn vị tính</t>
  </si>
  <si>
    <t>A</t>
  </si>
  <si>
    <t>CỘNG</t>
  </si>
  <si>
    <t>TỔNG THÀNH TIỀN</t>
  </si>
  <si>
    <t>Nhãn hiệu /Xuất xứ</t>
  </si>
  <si>
    <r>
      <rPr>
        <b/>
        <sz val="12"/>
        <rFont val="Arial"/>
        <family val="2"/>
      </rPr>
      <t>STAR TELECOM TECHNOLOGY INVESTMENT JSC</t>
    </r>
    <r>
      <rPr>
        <b/>
        <sz val="11"/>
        <rFont val="Arial"/>
        <family val="2"/>
      </rPr>
      <t xml:space="preserve">
Website: http://www.sctech.com.vn            Email: sales@sctech.com.vn
Tel: (028) 22018979                  Hotline: 086 9972222
SAV8-03.13, The Sun Avenue Building, 28 Mai Chi Tho,  An Phu Ward, Thu Duc City., HCMC, Vietnam</t>
    </r>
  </si>
  <si>
    <t>Đơn giá
(VND)</t>
  </si>
  <si>
    <t>Thành tiền
(VND)</t>
  </si>
  <si>
    <t>Cái</t>
  </si>
  <si>
    <t>Set</t>
  </si>
  <si>
    <t>Phòng bán hàng - SCTECH</t>
  </si>
  <si>
    <t xml:space="preserve">Email: </t>
  </si>
  <si>
    <t>Tên thiết bị</t>
  </si>
  <si>
    <t>Hình minh họa</t>
  </si>
  <si>
    <t xml:space="preserve">VAT 10% </t>
  </si>
  <si>
    <t>0869972222</t>
  </si>
  <si>
    <t>Xác nhận Đặt hàng</t>
  </si>
  <si>
    <t>Adapters laptops</t>
  </si>
  <si>
    <t>Sạc Laptop</t>
  </si>
  <si>
    <t>Sạc đa năng 8 đầu, tương thích nhiều loại laptop</t>
  </si>
  <si>
    <t>Adapters mobile phones</t>
  </si>
  <si>
    <t xml:space="preserve">Sạc điện thoại </t>
  </si>
  <si>
    <t>Sạc nhanh 10,5W 2 đầu USB
'Cáp sạc 3 đầu (USB to Type C+ Lightning + Micro USB, 3.5A/ 1.5m, TPE Fast Charging Data Cable)</t>
  </si>
  <si>
    <t>Basues</t>
  </si>
  <si>
    <t xml:space="preserve">Ipad </t>
  </si>
  <si>
    <t>Ipad Gen9</t>
  </si>
  <si>
    <t>Apple iPad Gen 9th 10.2-inch Wi-Fi 64GB - Xám/Bạc</t>
  </si>
  <si>
    <t>Chân đế nam châm</t>
  </si>
  <si>
    <t>Chân đế nam châm dành cho ipad</t>
  </si>
  <si>
    <t>Apple</t>
  </si>
  <si>
    <t xml:space="preserve">Bằng chữ: </t>
  </si>
  <si>
    <t>Bảo Hành</t>
  </si>
  <si>
    <t>Số
Lượng</t>
  </si>
  <si>
    <t>TPHCM, ngày 09 tháng 11 năm 2022</t>
  </si>
  <si>
    <t>Q4-040-Y22</t>
  </si>
  <si>
    <t>YÊU CẦU BÁO GIÁ IPAD VÀ PHỤ KIỆN</t>
  </si>
  <si>
    <t>YC Báo giá IPAD và phụ kiện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</si>
</sst>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</numFmts>
  <fonts count="2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name val="Arial"/>
      <family val="2"/>
    </font>
    <font>
      <b/>
      <sz val="28"/>
      <name val="Arial"/>
      <family val="2"/>
    </font>
    <font>
      <b/>
      <i/>
      <sz val="12"/>
      <color rgb="FFFF0000"/>
      <name val="Arial"/>
      <family val="2"/>
    </font>
    <font>
      <u/>
      <sz val="10"/>
      <color theme="10"/>
      <name val="Arial"/>
    </font>
    <font>
      <sz val="10"/>
      <color indexed="8"/>
      <name val="MS Sans Serif"/>
      <family val="2"/>
    </font>
    <font>
      <b/>
      <u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double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9"/>
      </right>
      <top/>
      <bottom style="double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0" fillId="0" borderId="0" applyBorder="0"/>
    <xf numFmtId="0" fontId="18" fillId="0" borderId="0" applyNumberFormat="0" applyFill="0" applyBorder="0" applyAlignment="0" applyProtection="0"/>
    <xf numFmtId="0" fontId="19" fillId="0" borderId="0"/>
  </cellStyleXfs>
  <cellXfs count="14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vertical="center" wrapText="1"/>
    </xf>
    <xf numFmtId="15" fontId="2" fillId="0" borderId="4" xfId="0" quotePrefix="1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right" vertical="center"/>
    </xf>
    <xf numFmtId="0" fontId="6" fillId="0" borderId="6" xfId="0" applyFont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15" fontId="2" fillId="0" borderId="4" xfId="0" quotePrefix="1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top" wrapText="1"/>
    </xf>
    <xf numFmtId="0" fontId="11" fillId="2" borderId="2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3" fontId="11" fillId="3" borderId="4" xfId="1" applyNumberFormat="1" applyFont="1" applyFill="1" applyBorder="1" applyAlignment="1">
      <alignment horizontal="center" vertical="center"/>
    </xf>
    <xf numFmtId="165" fontId="12" fillId="3" borderId="4" xfId="1" applyNumberFormat="1" applyFont="1" applyFill="1" applyBorder="1" applyAlignment="1">
      <alignment vertical="center"/>
    </xf>
    <xf numFmtId="165" fontId="11" fillId="3" borderId="4" xfId="1" applyNumberFormat="1" applyFont="1" applyFill="1" applyBorder="1" applyAlignment="1">
      <alignment vertical="center"/>
    </xf>
    <xf numFmtId="0" fontId="11" fillId="4" borderId="24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5" fillId="0" borderId="3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12" fillId="4" borderId="26" xfId="0" applyFont="1" applyFill="1" applyBorder="1" applyAlignment="1">
      <alignment horizontal="center" vertical="center"/>
    </xf>
    <xf numFmtId="3" fontId="11" fillId="4" borderId="26" xfId="1" applyNumberFormat="1" applyFont="1" applyFill="1" applyBorder="1" applyAlignment="1">
      <alignment horizontal="center" vertical="center"/>
    </xf>
    <xf numFmtId="165" fontId="12" fillId="4" borderId="26" xfId="1" applyNumberFormat="1" applyFont="1" applyFill="1" applyBorder="1" applyAlignment="1">
      <alignment vertical="center"/>
    </xf>
    <xf numFmtId="165" fontId="11" fillId="4" borderId="26" xfId="1" applyNumberFormat="1" applyFont="1" applyFill="1" applyBorder="1" applyAlignment="1">
      <alignment vertical="center"/>
    </xf>
    <xf numFmtId="0" fontId="1" fillId="0" borderId="25" xfId="0" applyFont="1" applyBorder="1" applyAlignment="1">
      <alignment horizontal="center" vertical="top" wrapText="1"/>
    </xf>
    <xf numFmtId="0" fontId="12" fillId="0" borderId="26" xfId="0" applyFont="1" applyBorder="1" applyAlignment="1">
      <alignment horizontal="center" vertical="center"/>
    </xf>
    <xf numFmtId="0" fontId="13" fillId="5" borderId="27" xfId="0" applyFont="1" applyFill="1" applyBorder="1" applyAlignment="1">
      <alignment horizontal="center" vertical="center"/>
    </xf>
    <xf numFmtId="0" fontId="14" fillId="0" borderId="27" xfId="5" applyFont="1" applyBorder="1" applyAlignment="1">
      <alignment horizontal="center" vertical="center"/>
    </xf>
    <xf numFmtId="164" fontId="13" fillId="5" borderId="27" xfId="1" applyNumberFormat="1" applyFont="1" applyFill="1" applyBorder="1" applyAlignment="1">
      <alignment horizontal="center" vertical="center" wrapText="1"/>
    </xf>
    <xf numFmtId="165" fontId="11" fillId="0" borderId="27" xfId="1" applyNumberFormat="1" applyFont="1" applyFill="1" applyBorder="1" applyAlignment="1">
      <alignment vertical="center"/>
    </xf>
    <xf numFmtId="0" fontId="14" fillId="0" borderId="26" xfId="5" applyFont="1" applyBorder="1" applyAlignment="1">
      <alignment vertical="center"/>
    </xf>
    <xf numFmtId="0" fontId="14" fillId="0" borderId="26" xfId="5" applyFont="1" applyBorder="1" applyAlignment="1">
      <alignment horizontal="center" vertical="center"/>
    </xf>
    <xf numFmtId="0" fontId="13" fillId="5" borderId="26" xfId="0" applyFont="1" applyFill="1" applyBorder="1" applyAlignment="1">
      <alignment horizontal="center" vertical="center"/>
    </xf>
    <xf numFmtId="164" fontId="13" fillId="5" borderId="26" xfId="1" applyNumberFormat="1" applyFont="1" applyFill="1" applyBorder="1" applyAlignment="1">
      <alignment horizontal="center" vertical="center" wrapText="1"/>
    </xf>
    <xf numFmtId="165" fontId="11" fillId="0" borderId="26" xfId="1" applyNumberFormat="1" applyFont="1" applyFill="1" applyBorder="1" applyAlignment="1">
      <alignment vertical="center"/>
    </xf>
    <xf numFmtId="49" fontId="13" fillId="0" borderId="26" xfId="1" applyNumberFormat="1" applyFont="1" applyFill="1" applyBorder="1" applyAlignment="1">
      <alignment horizontal="center" vertical="center" wrapText="1"/>
    </xf>
    <xf numFmtId="0" fontId="11" fillId="5" borderId="28" xfId="4" quotePrefix="1" applyFont="1" applyFill="1" applyBorder="1" applyAlignment="1">
      <alignment vertical="center" wrapText="1"/>
    </xf>
    <xf numFmtId="0" fontId="12" fillId="5" borderId="27" xfId="4" quotePrefix="1" applyFont="1" applyFill="1" applyBorder="1" applyAlignment="1">
      <alignment vertical="center" wrapText="1"/>
    </xf>
    <xf numFmtId="0" fontId="12" fillId="0" borderId="27" xfId="0" applyFont="1" applyBorder="1" applyAlignment="1">
      <alignment horizontal="center" vertical="center"/>
    </xf>
    <xf numFmtId="0" fontId="12" fillId="5" borderId="26" xfId="4" quotePrefix="1" applyFont="1" applyFill="1" applyBorder="1" applyAlignment="1">
      <alignment vertical="center" wrapText="1"/>
    </xf>
    <xf numFmtId="0" fontId="8" fillId="0" borderId="26" xfId="0" applyFont="1" applyBorder="1" applyAlignment="1">
      <alignment horizontal="center" vertical="center"/>
    </xf>
    <xf numFmtId="165" fontId="8" fillId="0" borderId="26" xfId="1" applyNumberFormat="1" applyFont="1" applyFill="1" applyBorder="1" applyAlignment="1">
      <alignment horizontal="left" vertic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5" fillId="0" borderId="29" xfId="0" applyFont="1" applyBorder="1"/>
    <xf numFmtId="0" fontId="1" fillId="0" borderId="29" xfId="0" applyFont="1" applyBorder="1"/>
    <xf numFmtId="0" fontId="1" fillId="0" borderId="29" xfId="0" applyFont="1" applyBorder="1" applyAlignment="1">
      <alignment horizontal="center"/>
    </xf>
    <xf numFmtId="165" fontId="1" fillId="0" borderId="29" xfId="0" applyNumberFormat="1" applyFont="1" applyBorder="1"/>
    <xf numFmtId="0" fontId="5" fillId="0" borderId="30" xfId="0" applyFont="1" applyBorder="1"/>
    <xf numFmtId="0" fontId="1" fillId="0" borderId="31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/>
    <xf numFmtId="0" fontId="2" fillId="0" borderId="32" xfId="0" applyFont="1" applyBorder="1"/>
    <xf numFmtId="43" fontId="8" fillId="0" borderId="26" xfId="1" applyFont="1" applyBorder="1" applyAlignment="1">
      <alignment horizontal="center" vertical="center"/>
    </xf>
    <xf numFmtId="0" fontId="15" fillId="0" borderId="29" xfId="0" applyFont="1" applyBorder="1"/>
    <xf numFmtId="0" fontId="3" fillId="0" borderId="30" xfId="0" applyFont="1" applyBorder="1"/>
    <xf numFmtId="0" fontId="4" fillId="0" borderId="31" xfId="0" applyFont="1" applyBorder="1" applyAlignment="1">
      <alignment horizontal="center"/>
    </xf>
    <xf numFmtId="0" fontId="4" fillId="0" borderId="31" xfId="0" applyFont="1" applyBorder="1"/>
    <xf numFmtId="0" fontId="4" fillId="0" borderId="30" xfId="0" applyFont="1" applyBorder="1"/>
    <xf numFmtId="0" fontId="20" fillId="0" borderId="29" xfId="0" applyFont="1" applyBorder="1"/>
    <xf numFmtId="15" fontId="2" fillId="0" borderId="37" xfId="0" quotePrefix="1" applyNumberFormat="1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0" fontId="11" fillId="2" borderId="38" xfId="0" applyFont="1" applyFill="1" applyBorder="1" applyAlignment="1">
      <alignment horizontal="center" vertical="center" wrapText="1"/>
    </xf>
    <xf numFmtId="0" fontId="12" fillId="3" borderId="37" xfId="0" applyFont="1" applyFill="1" applyBorder="1" applyAlignment="1">
      <alignment vertical="center"/>
    </xf>
    <xf numFmtId="49" fontId="13" fillId="0" borderId="37" xfId="1" quotePrefix="1" applyNumberFormat="1" applyFont="1" applyFill="1" applyBorder="1" applyAlignment="1">
      <alignment horizontal="left" vertical="center" wrapText="1"/>
    </xf>
    <xf numFmtId="0" fontId="14" fillId="0" borderId="37" xfId="5" applyFont="1" applyBorder="1" applyAlignment="1">
      <alignment vertical="center"/>
    </xf>
    <xf numFmtId="0" fontId="11" fillId="4" borderId="37" xfId="0" applyFont="1" applyFill="1" applyBorder="1" applyAlignment="1">
      <alignment horizontal="left" vertical="center"/>
    </xf>
    <xf numFmtId="0" fontId="12" fillId="5" borderId="37" xfId="4" quotePrefix="1" applyFont="1" applyFill="1" applyBorder="1" applyAlignment="1">
      <alignment vertical="center" wrapText="1"/>
    </xf>
    <xf numFmtId="0" fontId="2" fillId="0" borderId="29" xfId="0" applyFont="1" applyBorder="1"/>
    <xf numFmtId="0" fontId="2" fillId="0" borderId="37" xfId="0" applyFont="1" applyBorder="1" applyAlignment="1">
      <alignment horizontal="left" vertical="center" wrapText="1"/>
    </xf>
    <xf numFmtId="0" fontId="5" fillId="0" borderId="37" xfId="0" applyFont="1" applyBorder="1"/>
    <xf numFmtId="0" fontId="1" fillId="0" borderId="39" xfId="0" quotePrefix="1" applyFont="1" applyBorder="1" applyAlignment="1">
      <alignment horizontal="left" vertical="center" wrapText="1"/>
    </xf>
    <xf numFmtId="0" fontId="18" fillId="0" borderId="39" xfId="6" quotePrefix="1" applyBorder="1" applyAlignment="1">
      <alignment horizontal="left" vertical="center" wrapText="1"/>
    </xf>
    <xf numFmtId="43" fontId="1" fillId="0" borderId="29" xfId="1" applyFont="1" applyBorder="1" applyAlignment="1">
      <alignment vertical="center"/>
    </xf>
    <xf numFmtId="43" fontId="1" fillId="0" borderId="29" xfId="1" applyFont="1" applyBorder="1" applyAlignment="1" applyProtection="1">
      <alignment vertical="center"/>
      <protection locked="0"/>
    </xf>
    <xf numFmtId="0" fontId="12" fillId="4" borderId="37" xfId="0" applyFont="1" applyFill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1" fillId="5" borderId="37" xfId="4" quotePrefix="1" applyFont="1" applyFill="1" applyBorder="1" applyAlignment="1">
      <alignment vertical="center" wrapText="1"/>
    </xf>
    <xf numFmtId="0" fontId="14" fillId="0" borderId="37" xfId="5" quotePrefix="1" applyFont="1" applyBorder="1" applyAlignment="1">
      <alignment vertical="center" wrapText="1"/>
    </xf>
    <xf numFmtId="0" fontId="14" fillId="0" borderId="37" xfId="5" applyFont="1" applyBorder="1" applyAlignment="1">
      <alignment horizontal="center" vertical="center"/>
    </xf>
    <xf numFmtId="0" fontId="13" fillId="5" borderId="37" xfId="0" applyFont="1" applyFill="1" applyBorder="1" applyAlignment="1">
      <alignment horizontal="center" vertical="center"/>
    </xf>
    <xf numFmtId="3" fontId="11" fillId="4" borderId="37" xfId="1" applyNumberFormat="1" applyFont="1" applyFill="1" applyBorder="1" applyAlignment="1">
      <alignment horizontal="center" vertical="center"/>
    </xf>
    <xf numFmtId="165" fontId="12" fillId="4" borderId="37" xfId="1" applyNumberFormat="1" applyFont="1" applyFill="1" applyBorder="1" applyAlignment="1">
      <alignment vertical="center"/>
    </xf>
    <xf numFmtId="0" fontId="11" fillId="4" borderId="37" xfId="0" applyFont="1" applyFill="1" applyBorder="1" applyAlignment="1">
      <alignment horizontal="center" vertical="center"/>
    </xf>
    <xf numFmtId="0" fontId="12" fillId="5" borderId="37" xfId="4" quotePrefix="1" applyFont="1" applyFill="1" applyBorder="1" applyAlignment="1">
      <alignment horizontal="left" vertical="center" wrapText="1"/>
    </xf>
    <xf numFmtId="0" fontId="11" fillId="5" borderId="39" xfId="4" quotePrefix="1" applyFont="1" applyFill="1" applyBorder="1" applyAlignment="1">
      <alignment vertical="center" wrapText="1"/>
    </xf>
    <xf numFmtId="0" fontId="2" fillId="0" borderId="37" xfId="0" applyFont="1" applyBorder="1" applyAlignment="1">
      <alignment horizontal="left" vertical="center" wrapText="1"/>
    </xf>
    <xf numFmtId="15" fontId="2" fillId="0" borderId="37" xfId="0" quotePrefix="1" applyNumberFormat="1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12" fillId="3" borderId="37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44" fontId="13" fillId="5" borderId="37" xfId="1" applyNumberFormat="1" applyFont="1" applyFill="1" applyBorder="1" applyAlignment="1">
      <alignment horizontal="center" vertical="center" wrapText="1"/>
    </xf>
    <xf numFmtId="44" fontId="11" fillId="0" borderId="27" xfId="1" applyNumberFormat="1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/>
    <xf numFmtId="0" fontId="4" fillId="0" borderId="9" xfId="0" applyFont="1" applyBorder="1"/>
    <xf numFmtId="0" fontId="4" fillId="0" borderId="5" xfId="0" applyFont="1" applyBorder="1"/>
    <xf numFmtId="0" fontId="4" fillId="0" borderId="0" xfId="0" applyFont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16" fillId="0" borderId="14" xfId="0" applyFont="1" applyBorder="1" applyAlignment="1" applyProtection="1">
      <alignment horizontal="center" vertical="center"/>
      <protection locked="0"/>
    </xf>
    <xf numFmtId="0" fontId="16" fillId="0" borderId="15" xfId="0" applyFont="1" applyBorder="1" applyAlignment="1" applyProtection="1">
      <alignment horizontal="center" vertical="center"/>
      <protection locked="0"/>
    </xf>
    <xf numFmtId="0" fontId="16" fillId="0" borderId="36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center"/>
    </xf>
    <xf numFmtId="0" fontId="18" fillId="0" borderId="4" xfId="6" applyBorder="1" applyAlignment="1">
      <alignment horizontal="left" vertical="center" wrapText="1"/>
    </xf>
    <xf numFmtId="0" fontId="18" fillId="0" borderId="37" xfId="6" applyBorder="1" applyAlignment="1">
      <alignment horizontal="left" vertical="center" wrapText="1"/>
    </xf>
    <xf numFmtId="0" fontId="2" fillId="0" borderId="20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2" fillId="0" borderId="22" xfId="0" applyFont="1" applyBorder="1" applyAlignment="1">
      <alignment horizontal="left" wrapText="1"/>
    </xf>
    <xf numFmtId="0" fontId="11" fillId="4" borderId="37" xfId="0" applyFont="1" applyFill="1" applyBorder="1" applyAlignment="1">
      <alignment horizontal="left" vertical="center"/>
    </xf>
    <xf numFmtId="0" fontId="11" fillId="4" borderId="24" xfId="0" applyFont="1" applyFill="1" applyBorder="1" applyAlignment="1">
      <alignment horizontal="left" vertical="center"/>
    </xf>
    <xf numFmtId="43" fontId="17" fillId="0" borderId="28" xfId="1" applyFont="1" applyBorder="1" applyAlignment="1">
      <alignment horizontal="center" vertical="center"/>
    </xf>
    <xf numFmtId="43" fontId="17" fillId="0" borderId="33" xfId="1" applyFont="1" applyBorder="1" applyAlignment="1">
      <alignment horizontal="center" vertical="center"/>
    </xf>
    <xf numFmtId="43" fontId="17" fillId="0" borderId="34" xfId="1" applyFont="1" applyBorder="1" applyAlignment="1">
      <alignment horizontal="center" vertical="center"/>
    </xf>
    <xf numFmtId="0" fontId="8" fillId="0" borderId="26" xfId="0" applyFont="1" applyBorder="1" applyAlignment="1">
      <alignment horizontal="right" vertical="center"/>
    </xf>
    <xf numFmtId="0" fontId="8" fillId="0" borderId="37" xfId="0" applyFont="1" applyBorder="1" applyAlignment="1">
      <alignment horizontal="right" vertical="center"/>
    </xf>
    <xf numFmtId="0" fontId="1" fillId="0" borderId="30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32" xfId="0" applyFont="1" applyBorder="1" applyAlignment="1">
      <alignment horizontal="left" vertical="top" wrapText="1"/>
    </xf>
  </cellXfs>
  <cellStyles count="8">
    <cellStyle name="Bình thường 2" xfId="5"/>
    <cellStyle name="Comma" xfId="1" builtinId="3"/>
    <cellStyle name="Comma 2" xfId="2"/>
    <cellStyle name="Hyperlink" xfId="6" builtinId="8"/>
    <cellStyle name="Hyperlink 2" xfId="3"/>
    <cellStyle name="Normal" xfId="0" builtinId="0"/>
    <cellStyle name="Normal 10 4" xfId="7"/>
    <cellStyle name="Normal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13</xdr:col>
      <xdr:colOff>64994</xdr:colOff>
      <xdr:row>4</xdr:row>
      <xdr:rowOff>0</xdr:rowOff>
    </xdr:to>
    <xdr:pic>
      <xdr:nvPicPr>
        <xdr:cNvPr id="31810" name="Picture 2" descr="IBM partner mail.jpg">
          <a:extLst>
            <a:ext uri="{FF2B5EF4-FFF2-40B4-BE49-F238E27FC236}">
              <a16:creationId xmlns:a16="http://schemas.microsoft.com/office/drawing/2014/main" xmlns="" id="{00000000-0008-0000-0000-0000427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723900"/>
          <a:ext cx="3495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3086100</xdr:colOff>
      <xdr:row>4</xdr:row>
      <xdr:rowOff>790575</xdr:rowOff>
    </xdr:from>
    <xdr:to>
      <xdr:col>2</xdr:col>
      <xdr:colOff>8965</xdr:colOff>
      <xdr:row>4</xdr:row>
      <xdr:rowOff>793376</xdr:rowOff>
    </xdr:to>
    <xdr:pic>
      <xdr:nvPicPr>
        <xdr:cNvPr id="31811" name="Picture 10">
          <a:extLst>
            <a:ext uri="{FF2B5EF4-FFF2-40B4-BE49-F238E27FC236}">
              <a16:creationId xmlns:a16="http://schemas.microsoft.com/office/drawing/2014/main" xmlns="" id="{00000000-0008-0000-0000-000043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143827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1581150</xdr:colOff>
      <xdr:row>4</xdr:row>
      <xdr:rowOff>1666875</xdr:rowOff>
    </xdr:from>
    <xdr:to>
      <xdr:col>10</xdr:col>
      <xdr:colOff>12887</xdr:colOff>
      <xdr:row>5</xdr:row>
      <xdr:rowOff>2240</xdr:rowOff>
    </xdr:to>
    <xdr:pic>
      <xdr:nvPicPr>
        <xdr:cNvPr id="31812" name="Picture 107">
          <a:extLst>
            <a:ext uri="{FF2B5EF4-FFF2-40B4-BE49-F238E27FC236}">
              <a16:creationId xmlns:a16="http://schemas.microsoft.com/office/drawing/2014/main" xmlns="" id="{00000000-0008-0000-0000-000044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2200" y="143827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2390775</xdr:colOff>
      <xdr:row>4</xdr:row>
      <xdr:rowOff>1838325</xdr:rowOff>
    </xdr:from>
    <xdr:to>
      <xdr:col>9</xdr:col>
      <xdr:colOff>838761</xdr:colOff>
      <xdr:row>5</xdr:row>
      <xdr:rowOff>2240</xdr:rowOff>
    </xdr:to>
    <xdr:pic>
      <xdr:nvPicPr>
        <xdr:cNvPr id="31813" name="Picture 3" descr="bp_member.gif">
          <a:extLst>
            <a:ext uri="{FF2B5EF4-FFF2-40B4-BE49-F238E27FC236}">
              <a16:creationId xmlns:a16="http://schemas.microsoft.com/office/drawing/2014/main" xmlns="" id="{00000000-0008-0000-0000-0000457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143827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22411</xdr:colOff>
      <xdr:row>0</xdr:row>
      <xdr:rowOff>67235</xdr:rowOff>
    </xdr:from>
    <xdr:to>
      <xdr:col>2</xdr:col>
      <xdr:colOff>661147</xdr:colOff>
      <xdr:row>3</xdr:row>
      <xdr:rowOff>273539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1" y="67235"/>
          <a:ext cx="2117912" cy="676951"/>
        </a:xfrm>
        <a:prstGeom prst="rect">
          <a:avLst/>
        </a:prstGeom>
      </xdr:spPr>
    </xdr:pic>
    <xdr:clientData/>
  </xdr:twoCellAnchor>
  <xdr:twoCellAnchor editAs="oneCell">
    <xdr:from>
      <xdr:col>8</xdr:col>
      <xdr:colOff>411554</xdr:colOff>
      <xdr:row>0</xdr:row>
      <xdr:rowOff>112059</xdr:rowOff>
    </xdr:from>
    <xdr:to>
      <xdr:col>9</xdr:col>
      <xdr:colOff>757111</xdr:colOff>
      <xdr:row>3</xdr:row>
      <xdr:rowOff>145678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7613" y="112059"/>
          <a:ext cx="1286851" cy="504266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28</xdr:row>
      <xdr:rowOff>0</xdr:rowOff>
    </xdr:from>
    <xdr:ext cx="837081" cy="2801"/>
    <xdr:pic>
      <xdr:nvPicPr>
        <xdr:cNvPr id="20" name="Picture 3" descr="bp_member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6005" y="13861117"/>
          <a:ext cx="837081" cy="2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2390775</xdr:colOff>
      <xdr:row>52</xdr:row>
      <xdr:rowOff>-1838325</xdr:rowOff>
    </xdr:from>
    <xdr:ext cx="837081" cy="2801"/>
    <xdr:pic>
      <xdr:nvPicPr>
        <xdr:cNvPr id="21" name="Picture 3" descr="bp_member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12801600"/>
          <a:ext cx="837081" cy="2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31364</xdr:colOff>
      <xdr:row>19</xdr:row>
      <xdr:rowOff>24652</xdr:rowOff>
    </xdr:from>
    <xdr:to>
      <xdr:col>3</xdr:col>
      <xdr:colOff>779930</xdr:colOff>
      <xdr:row>19</xdr:row>
      <xdr:rowOff>671455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05923" y="4955240"/>
          <a:ext cx="748566" cy="646803"/>
        </a:xfrm>
        <a:prstGeom prst="rect">
          <a:avLst/>
        </a:prstGeom>
      </xdr:spPr>
    </xdr:pic>
    <xdr:clientData/>
  </xdr:twoCellAnchor>
  <xdr:oneCellAnchor>
    <xdr:from>
      <xdr:col>3</xdr:col>
      <xdr:colOff>806823</xdr:colOff>
      <xdr:row>19</xdr:row>
      <xdr:rowOff>107575</xdr:rowOff>
    </xdr:from>
    <xdr:ext cx="805031" cy="636494"/>
    <xdr:pic>
      <xdr:nvPicPr>
        <xdr:cNvPr id="23" name="Picture 22" descr="90W Universal Laptop Charger Ac Power Adapter for HP Asus Acer Toshiba Dell  Lenovo IBM Compaq Samsung Sony Notebook Ultrabook|Chargers| - AliExpress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7058" y="5074022"/>
          <a:ext cx="805031" cy="636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53789</xdr:colOff>
      <xdr:row>22</xdr:row>
      <xdr:rowOff>53787</xdr:rowOff>
    </xdr:from>
    <xdr:to>
      <xdr:col>3</xdr:col>
      <xdr:colOff>717177</xdr:colOff>
      <xdr:row>22</xdr:row>
      <xdr:rowOff>609600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74024" y="6149787"/>
          <a:ext cx="663388" cy="555813"/>
        </a:xfrm>
        <a:prstGeom prst="rect">
          <a:avLst/>
        </a:prstGeom>
      </xdr:spPr>
    </xdr:pic>
    <xdr:clientData/>
  </xdr:twoCellAnchor>
  <xdr:twoCellAnchor editAs="oneCell">
    <xdr:from>
      <xdr:col>3</xdr:col>
      <xdr:colOff>788895</xdr:colOff>
      <xdr:row>22</xdr:row>
      <xdr:rowOff>35861</xdr:rowOff>
    </xdr:from>
    <xdr:to>
      <xdr:col>3</xdr:col>
      <xdr:colOff>1625447</xdr:colOff>
      <xdr:row>22</xdr:row>
      <xdr:rowOff>618564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09130" y="6131861"/>
          <a:ext cx="836552" cy="582703"/>
        </a:xfrm>
        <a:prstGeom prst="rect">
          <a:avLst/>
        </a:prstGeom>
      </xdr:spPr>
    </xdr:pic>
    <xdr:clientData/>
  </xdr:twoCellAnchor>
  <xdr:twoCellAnchor editAs="oneCell">
    <xdr:from>
      <xdr:col>3</xdr:col>
      <xdr:colOff>53789</xdr:colOff>
      <xdr:row>26</xdr:row>
      <xdr:rowOff>44824</xdr:rowOff>
    </xdr:from>
    <xdr:to>
      <xdr:col>4</xdr:col>
      <xdr:colOff>3413</xdr:colOff>
      <xdr:row>26</xdr:row>
      <xdr:rowOff>779929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074024" y="8122024"/>
          <a:ext cx="1595717" cy="735105"/>
        </a:xfrm>
        <a:prstGeom prst="rect">
          <a:avLst/>
        </a:prstGeom>
      </xdr:spPr>
    </xdr:pic>
    <xdr:clientData/>
  </xdr:twoCellAnchor>
  <xdr:twoCellAnchor editAs="oneCell">
    <xdr:from>
      <xdr:col>3</xdr:col>
      <xdr:colOff>53788</xdr:colOff>
      <xdr:row>25</xdr:row>
      <xdr:rowOff>8965</xdr:rowOff>
    </xdr:from>
    <xdr:to>
      <xdr:col>3</xdr:col>
      <xdr:colOff>1604683</xdr:colOff>
      <xdr:row>25</xdr:row>
      <xdr:rowOff>932329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074023" y="7109012"/>
          <a:ext cx="1550895" cy="9233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abSelected="1" zoomScale="85" zoomScaleNormal="85" zoomScaleSheetLayoutView="110" workbookViewId="0">
      <selection activeCell="B16" sqref="B16:J16"/>
    </sheetView>
  </sheetViews>
  <sheetFormatPr defaultColWidth="9.109375" defaultRowHeight="13.2"/>
  <cols>
    <col min="1" max="1" width="4.44140625" style="4" customWidth="1"/>
    <col min="2" max="2" width="17.88671875" style="1" customWidth="1"/>
    <col min="3" max="3" width="50.88671875" style="1" customWidth="1"/>
    <col min="4" max="4" width="24.5546875" style="83" customWidth="1"/>
    <col min="5" max="5" width="9.6640625" style="9" customWidth="1"/>
    <col min="6" max="6" width="7.109375" style="9" customWidth="1"/>
    <col min="7" max="7" width="5.33203125" style="105" bestFit="1" customWidth="1"/>
    <col min="8" max="8" width="6.33203125" style="9" customWidth="1"/>
    <col min="9" max="9" width="14.109375" style="1" customWidth="1"/>
    <col min="10" max="10" width="13.33203125" style="1" customWidth="1"/>
    <col min="11" max="11" width="20" style="1" customWidth="1"/>
    <col min="12" max="16384" width="9.109375" style="1"/>
  </cols>
  <sheetData>
    <row r="1" spans="1:10" ht="12.75" customHeight="1">
      <c r="C1" s="108" t="s">
        <v>15</v>
      </c>
      <c r="D1" s="109"/>
      <c r="E1" s="110"/>
      <c r="F1" s="110"/>
      <c r="G1" s="109"/>
      <c r="H1" s="111"/>
      <c r="I1" s="111"/>
      <c r="J1" s="112"/>
    </row>
    <row r="2" spans="1:10" ht="12.75" customHeight="1">
      <c r="C2" s="113"/>
      <c r="D2" s="114"/>
      <c r="E2" s="114"/>
      <c r="F2" s="114"/>
      <c r="G2" s="114"/>
      <c r="H2" s="114"/>
      <c r="I2" s="114"/>
      <c r="J2" s="115"/>
    </row>
    <row r="3" spans="1:10" ht="12.75" customHeight="1">
      <c r="C3" s="113"/>
      <c r="D3" s="114"/>
      <c r="E3" s="114"/>
      <c r="F3" s="114"/>
      <c r="G3" s="114"/>
      <c r="H3" s="114"/>
      <c r="I3" s="114"/>
      <c r="J3" s="115"/>
    </row>
    <row r="4" spans="1:10" ht="28.5" customHeight="1" thickBot="1">
      <c r="A4" s="5"/>
      <c r="B4" s="3"/>
      <c r="C4" s="116"/>
      <c r="D4" s="117"/>
      <c r="E4" s="117"/>
      <c r="F4" s="117"/>
      <c r="G4" s="117"/>
      <c r="H4" s="117"/>
      <c r="I4" s="117"/>
      <c r="J4" s="118"/>
    </row>
    <row r="5" spans="1:10" s="34" customFormat="1" ht="65.25" customHeight="1" thickTop="1">
      <c r="A5" s="33"/>
      <c r="B5" s="119" t="s">
        <v>45</v>
      </c>
      <c r="C5" s="120"/>
      <c r="D5" s="121"/>
      <c r="E5" s="120"/>
      <c r="F5" s="120"/>
      <c r="G5" s="121"/>
      <c r="H5" s="120"/>
      <c r="I5" s="120"/>
      <c r="J5" s="122"/>
    </row>
    <row r="6" spans="1:10" ht="26.4" customHeight="1">
      <c r="A6" s="6"/>
      <c r="B6" s="10" t="s">
        <v>0</v>
      </c>
      <c r="C6" s="123"/>
      <c r="D6" s="124"/>
      <c r="E6" s="125"/>
      <c r="F6" s="125"/>
      <c r="G6" s="124"/>
      <c r="H6" s="125"/>
      <c r="I6" s="125"/>
      <c r="J6" s="126"/>
    </row>
    <row r="7" spans="1:10" ht="18" customHeight="1">
      <c r="A7" s="6"/>
      <c r="B7" s="10" t="s">
        <v>1</v>
      </c>
      <c r="C7" s="127"/>
      <c r="D7" s="128"/>
      <c r="E7" s="129"/>
      <c r="F7" s="129"/>
      <c r="G7" s="130"/>
      <c r="H7" s="129"/>
      <c r="I7" s="129"/>
      <c r="J7" s="129"/>
    </row>
    <row r="8" spans="1:10">
      <c r="A8" s="6"/>
      <c r="B8" s="10" t="s">
        <v>2</v>
      </c>
      <c r="C8" s="127"/>
      <c r="D8" s="128"/>
      <c r="E8" s="129"/>
      <c r="F8" s="129"/>
      <c r="G8" s="130"/>
      <c r="H8" s="129"/>
      <c r="I8" s="129"/>
      <c r="J8" s="129"/>
    </row>
    <row r="9" spans="1:10" ht="14.25" customHeight="1">
      <c r="A9" s="6"/>
      <c r="B9" s="32" t="s">
        <v>21</v>
      </c>
      <c r="C9" s="132"/>
      <c r="D9" s="133"/>
      <c r="E9" s="129"/>
      <c r="F9" s="129"/>
      <c r="G9" s="130"/>
      <c r="H9" s="129"/>
      <c r="I9" s="129"/>
      <c r="J9" s="129"/>
    </row>
    <row r="10" spans="1:10">
      <c r="A10" s="6"/>
      <c r="B10" s="10"/>
      <c r="C10" s="129"/>
      <c r="D10" s="130"/>
      <c r="E10" s="129"/>
      <c r="F10" s="129"/>
      <c r="G10" s="130"/>
      <c r="H10" s="129"/>
      <c r="I10" s="129"/>
      <c r="J10" s="129"/>
    </row>
    <row r="11" spans="1:10" ht="16.5" customHeight="1">
      <c r="A11" s="6"/>
      <c r="B11" s="10" t="s">
        <v>3</v>
      </c>
      <c r="C11" s="127" t="s">
        <v>20</v>
      </c>
      <c r="D11" s="128"/>
      <c r="E11" s="129"/>
      <c r="F11" s="129"/>
      <c r="G11" s="130"/>
      <c r="H11" s="129"/>
      <c r="I11" s="129"/>
      <c r="J11" s="129"/>
    </row>
    <row r="12" spans="1:10" s="83" customFormat="1" ht="16.5" customHeight="1">
      <c r="A12" s="85"/>
      <c r="B12" s="10" t="s">
        <v>2</v>
      </c>
      <c r="C12" s="86" t="s">
        <v>25</v>
      </c>
      <c r="D12" s="76"/>
      <c r="E12" s="84"/>
      <c r="F12" s="84"/>
      <c r="G12" s="101"/>
      <c r="H12" s="84"/>
      <c r="I12" s="84"/>
      <c r="J12" s="84"/>
    </row>
    <row r="13" spans="1:10" s="83" customFormat="1" ht="16.5" customHeight="1">
      <c r="A13" s="85"/>
      <c r="B13" s="32" t="s">
        <v>21</v>
      </c>
      <c r="C13" s="87"/>
      <c r="D13" s="76"/>
      <c r="E13" s="84"/>
      <c r="F13" s="84"/>
      <c r="G13" s="101"/>
      <c r="H13" s="84"/>
      <c r="I13" s="84"/>
      <c r="J13" s="84"/>
    </row>
    <row r="14" spans="1:10" ht="15" customHeight="1">
      <c r="A14" s="6"/>
      <c r="B14" s="10" t="s">
        <v>4</v>
      </c>
      <c r="C14" s="11"/>
      <c r="D14" s="75"/>
      <c r="E14" s="16"/>
      <c r="F14" s="16"/>
      <c r="G14" s="102"/>
      <c r="H14" s="129" t="s">
        <v>5</v>
      </c>
      <c r="I14" s="129"/>
      <c r="J14" s="12">
        <v>1</v>
      </c>
    </row>
    <row r="15" spans="1:10" ht="18.600000000000001" customHeight="1">
      <c r="A15" s="6"/>
      <c r="B15" s="10" t="s">
        <v>6</v>
      </c>
      <c r="C15" s="31" t="s">
        <v>46</v>
      </c>
      <c r="D15" s="76"/>
      <c r="E15" s="17"/>
      <c r="F15" s="17"/>
      <c r="G15" s="103"/>
      <c r="H15" s="129" t="s">
        <v>7</v>
      </c>
      <c r="I15" s="129"/>
      <c r="J15" s="30" t="s">
        <v>44</v>
      </c>
    </row>
    <row r="16" spans="1:10" ht="15" customHeight="1">
      <c r="A16" s="7"/>
      <c r="B16" s="134"/>
      <c r="C16" s="135"/>
      <c r="D16" s="135"/>
      <c r="E16" s="135"/>
      <c r="F16" s="135"/>
      <c r="G16" s="135"/>
      <c r="H16" s="135"/>
      <c r="I16" s="135"/>
      <c r="J16" s="136"/>
    </row>
    <row r="17" spans="1:11" s="2" customFormat="1" ht="45.75" customHeight="1">
      <c r="A17" s="20" t="s">
        <v>8</v>
      </c>
      <c r="B17" s="20" t="s">
        <v>22</v>
      </c>
      <c r="C17" s="20" t="s">
        <v>9</v>
      </c>
      <c r="D17" s="77" t="s">
        <v>23</v>
      </c>
      <c r="E17" s="20" t="s">
        <v>14</v>
      </c>
      <c r="F17" s="20" t="s">
        <v>10</v>
      </c>
      <c r="G17" s="20" t="s">
        <v>41</v>
      </c>
      <c r="H17" s="20" t="s">
        <v>42</v>
      </c>
      <c r="I17" s="20" t="s">
        <v>16</v>
      </c>
      <c r="J17" s="20" t="s">
        <v>17</v>
      </c>
    </row>
    <row r="18" spans="1:11" s="2" customFormat="1" ht="18.75" customHeight="1">
      <c r="A18" s="21" t="s">
        <v>11</v>
      </c>
      <c r="B18" s="22"/>
      <c r="C18" s="23"/>
      <c r="D18" s="78"/>
      <c r="E18" s="24"/>
      <c r="F18" s="24"/>
      <c r="G18" s="104"/>
      <c r="H18" s="25"/>
      <c r="I18" s="26"/>
      <c r="J18" s="27"/>
      <c r="K18" s="19"/>
    </row>
    <row r="19" spans="1:11" s="39" customFormat="1">
      <c r="A19" s="28">
        <v>1</v>
      </c>
      <c r="B19" s="138" t="s">
        <v>27</v>
      </c>
      <c r="C19" s="138"/>
      <c r="D19" s="29"/>
      <c r="E19" s="90"/>
      <c r="F19" s="35" t="s">
        <v>19</v>
      </c>
      <c r="G19" s="90"/>
      <c r="H19" s="96"/>
      <c r="I19" s="97"/>
      <c r="J19" s="38"/>
    </row>
    <row r="20" spans="1:11" s="39" customFormat="1" ht="61.95" customHeight="1">
      <c r="A20" s="91"/>
      <c r="B20" s="92" t="s">
        <v>28</v>
      </c>
      <c r="C20" s="93" t="s">
        <v>29</v>
      </c>
      <c r="D20" s="94"/>
      <c r="E20" s="95"/>
      <c r="F20" s="41" t="s">
        <v>18</v>
      </c>
      <c r="G20" s="95"/>
      <c r="H20" s="94">
        <v>10</v>
      </c>
      <c r="I20" s="106"/>
      <c r="J20" s="107">
        <f>I20*H20</f>
        <v>0</v>
      </c>
    </row>
    <row r="21" spans="1:11" s="39" customFormat="1">
      <c r="A21" s="40"/>
      <c r="B21" s="45"/>
      <c r="C21" s="45"/>
      <c r="D21" s="80"/>
      <c r="E21" s="40"/>
      <c r="F21" s="47"/>
      <c r="G21" s="95"/>
      <c r="H21" s="46"/>
      <c r="I21" s="48"/>
      <c r="J21" s="49"/>
    </row>
    <row r="22" spans="1:11" s="39" customFormat="1">
      <c r="A22" s="98">
        <v>2</v>
      </c>
      <c r="B22" s="137" t="s">
        <v>30</v>
      </c>
      <c r="C22" s="137"/>
      <c r="D22" s="90"/>
      <c r="E22" s="90"/>
      <c r="F22" s="35" t="s">
        <v>19</v>
      </c>
      <c r="G22" s="90"/>
      <c r="H22" s="96"/>
      <c r="I22" s="37"/>
      <c r="J22" s="38"/>
    </row>
    <row r="23" spans="1:11" s="39" customFormat="1" ht="52.2" customHeight="1">
      <c r="A23" s="91"/>
      <c r="B23" s="92" t="s">
        <v>31</v>
      </c>
      <c r="C23" s="99" t="s">
        <v>32</v>
      </c>
      <c r="D23" s="94"/>
      <c r="E23" s="91" t="s">
        <v>33</v>
      </c>
      <c r="F23" s="41" t="s">
        <v>18</v>
      </c>
      <c r="G23" s="95"/>
      <c r="H23" s="94">
        <v>10</v>
      </c>
      <c r="I23" s="106"/>
      <c r="J23" s="107">
        <f>I23*H23</f>
        <v>0</v>
      </c>
    </row>
    <row r="24" spans="1:11" s="39" customFormat="1">
      <c r="A24" s="40"/>
      <c r="B24" s="51"/>
      <c r="C24" s="52"/>
      <c r="D24" s="82"/>
      <c r="E24" s="53"/>
      <c r="F24" s="41"/>
      <c r="G24" s="95"/>
      <c r="H24" s="42"/>
      <c r="I24" s="43"/>
      <c r="J24" s="44"/>
    </row>
    <row r="25" spans="1:11" s="39" customFormat="1">
      <c r="A25" s="98">
        <v>3</v>
      </c>
      <c r="B25" s="137" t="s">
        <v>34</v>
      </c>
      <c r="C25" s="137"/>
      <c r="D25" s="81"/>
      <c r="E25" s="35"/>
      <c r="F25" s="35" t="s">
        <v>19</v>
      </c>
      <c r="G25" s="90"/>
      <c r="H25" s="36"/>
      <c r="I25" s="37"/>
      <c r="J25" s="38"/>
    </row>
    <row r="26" spans="1:11" s="39" customFormat="1" ht="76.95" customHeight="1">
      <c r="A26" s="91"/>
      <c r="B26" s="100" t="s">
        <v>35</v>
      </c>
      <c r="C26" s="82" t="s">
        <v>36</v>
      </c>
      <c r="D26" s="79"/>
      <c r="E26" s="50" t="s">
        <v>39</v>
      </c>
      <c r="F26" s="47" t="s">
        <v>18</v>
      </c>
      <c r="G26" s="95"/>
      <c r="H26" s="46">
        <v>2</v>
      </c>
      <c r="I26" s="106"/>
      <c r="J26" s="107">
        <f>I26*H26</f>
        <v>0</v>
      </c>
    </row>
    <row r="27" spans="1:11" s="39" customFormat="1" ht="64.2" customHeight="1">
      <c r="A27" s="40"/>
      <c r="B27" s="100" t="s">
        <v>37</v>
      </c>
      <c r="C27" s="82" t="s">
        <v>38</v>
      </c>
      <c r="D27" s="82"/>
      <c r="E27" s="40"/>
      <c r="F27" s="47" t="s">
        <v>18</v>
      </c>
      <c r="G27" s="95"/>
      <c r="H27" s="46">
        <v>2</v>
      </c>
      <c r="I27" s="106"/>
      <c r="J27" s="107">
        <f>I27*H27</f>
        <v>0</v>
      </c>
    </row>
    <row r="28" spans="1:11" s="39" customFormat="1">
      <c r="A28" s="40"/>
      <c r="B28" s="51"/>
      <c r="C28" s="54"/>
      <c r="D28" s="82"/>
      <c r="E28" s="40"/>
      <c r="F28" s="47"/>
      <c r="G28" s="95"/>
      <c r="H28" s="46"/>
      <c r="I28" s="48"/>
      <c r="J28" s="49"/>
    </row>
    <row r="29" spans="1:11" s="39" customFormat="1">
      <c r="A29" s="40"/>
      <c r="B29" s="51"/>
      <c r="C29" s="54"/>
      <c r="D29" s="82"/>
      <c r="E29" s="40"/>
      <c r="F29" s="47"/>
      <c r="G29" s="95"/>
      <c r="H29" s="46"/>
      <c r="I29" s="48"/>
      <c r="J29" s="49"/>
    </row>
    <row r="30" spans="1:11" ht="13.5" customHeight="1">
      <c r="A30" s="55"/>
      <c r="B30" s="142" t="s">
        <v>12</v>
      </c>
      <c r="C30" s="142"/>
      <c r="D30" s="143"/>
      <c r="E30" s="142"/>
      <c r="F30" s="142"/>
      <c r="G30" s="143"/>
      <c r="H30" s="142"/>
      <c r="I30" s="142"/>
      <c r="J30" s="56">
        <f>SUM(J15:J29)</f>
        <v>0</v>
      </c>
    </row>
    <row r="31" spans="1:11">
      <c r="A31" s="55"/>
      <c r="B31" s="142" t="s">
        <v>24</v>
      </c>
      <c r="C31" s="142"/>
      <c r="D31" s="143"/>
      <c r="E31" s="142"/>
      <c r="F31" s="142"/>
      <c r="G31" s="143"/>
      <c r="H31" s="142"/>
      <c r="I31" s="142"/>
      <c r="J31" s="56">
        <f>J30*10%</f>
        <v>0</v>
      </c>
    </row>
    <row r="32" spans="1:11">
      <c r="A32" s="55"/>
      <c r="B32" s="142" t="s">
        <v>13</v>
      </c>
      <c r="C32" s="142"/>
      <c r="D32" s="143"/>
      <c r="E32" s="142"/>
      <c r="F32" s="142"/>
      <c r="G32" s="143"/>
      <c r="H32" s="142"/>
      <c r="I32" s="142"/>
      <c r="J32" s="56">
        <f>SUM(J30:J31)</f>
        <v>0</v>
      </c>
    </row>
    <row r="33" spans="1:11" ht="21" customHeight="1">
      <c r="A33" s="68"/>
      <c r="B33" s="139" t="s">
        <v>40</v>
      </c>
      <c r="C33" s="140"/>
      <c r="D33" s="140"/>
      <c r="E33" s="140"/>
      <c r="F33" s="140"/>
      <c r="G33" s="140"/>
      <c r="H33" s="140"/>
      <c r="I33" s="140"/>
      <c r="J33" s="141"/>
      <c r="K33" s="67"/>
    </row>
    <row r="34" spans="1:11" ht="17.25" customHeight="1">
      <c r="A34" s="8"/>
      <c r="B34" s="15"/>
      <c r="C34" s="15"/>
      <c r="D34" s="15"/>
      <c r="E34" s="14"/>
      <c r="F34" s="14"/>
      <c r="G34" s="14"/>
      <c r="H34" s="14"/>
      <c r="I34" s="15"/>
      <c r="J34" s="15"/>
    </row>
    <row r="35" spans="1:11" s="88" customFormat="1" ht="19.350000000000001" customHeight="1">
      <c r="A35" s="8"/>
      <c r="B35" s="13"/>
      <c r="C35" s="8"/>
      <c r="D35" s="18"/>
      <c r="E35" s="18"/>
      <c r="F35" s="57"/>
      <c r="G35" s="57"/>
      <c r="H35" s="58"/>
      <c r="I35" s="58"/>
      <c r="J35" s="89"/>
    </row>
    <row r="36" spans="1:11" s="60" customFormat="1" ht="17.25" customHeight="1">
      <c r="A36" s="59"/>
      <c r="D36" s="61"/>
      <c r="E36" s="61"/>
      <c r="F36" s="61"/>
      <c r="G36" s="61"/>
      <c r="H36" s="62"/>
    </row>
    <row r="37" spans="1:11" s="60" customFormat="1" ht="17.25" customHeight="1">
      <c r="A37" s="59"/>
      <c r="D37" s="61"/>
      <c r="E37" s="61"/>
      <c r="F37" s="61"/>
      <c r="G37" s="61"/>
      <c r="H37" s="62"/>
    </row>
    <row r="38" spans="1:11" s="60" customFormat="1" ht="16.5" customHeight="1">
      <c r="A38" s="59"/>
      <c r="D38" s="61"/>
      <c r="E38" s="61"/>
      <c r="F38" s="61"/>
      <c r="G38" s="61"/>
    </row>
    <row r="39" spans="1:11" s="60" customFormat="1" ht="39.75" customHeight="1">
      <c r="A39" s="59"/>
      <c r="B39" s="144"/>
      <c r="C39" s="145"/>
      <c r="D39" s="145"/>
      <c r="E39" s="145"/>
      <c r="F39" s="145"/>
      <c r="G39" s="145"/>
      <c r="H39" s="145"/>
      <c r="I39" s="146"/>
    </row>
    <row r="40" spans="1:11" s="60" customFormat="1" ht="14.25" customHeight="1">
      <c r="A40" s="59"/>
      <c r="D40" s="61"/>
      <c r="E40" s="61"/>
      <c r="F40" s="61"/>
      <c r="G40" s="61"/>
    </row>
    <row r="41" spans="1:11" s="60" customFormat="1" ht="13.5" customHeight="1">
      <c r="A41" s="59"/>
      <c r="B41" s="63"/>
      <c r="C41" s="64"/>
      <c r="D41" s="65"/>
      <c r="E41" s="65"/>
      <c r="F41" s="65"/>
      <c r="G41" s="65"/>
      <c r="H41" s="64"/>
      <c r="I41" s="66"/>
    </row>
    <row r="42" spans="1:11" s="60" customFormat="1" ht="13.5" customHeight="1">
      <c r="A42" s="69"/>
      <c r="B42" s="70"/>
      <c r="C42" s="70"/>
      <c r="D42" s="131" t="s">
        <v>43</v>
      </c>
      <c r="E42" s="131"/>
      <c r="F42" s="131"/>
      <c r="G42" s="131"/>
      <c r="H42" s="131"/>
      <c r="I42" s="131"/>
    </row>
    <row r="43" spans="1:11" s="60" customFormat="1" ht="13.5" customHeight="1">
      <c r="A43" s="69"/>
      <c r="B43" s="70"/>
      <c r="C43" s="72"/>
      <c r="D43" s="71"/>
      <c r="E43" s="71"/>
      <c r="F43" s="71"/>
      <c r="G43" s="71"/>
      <c r="H43" s="71"/>
      <c r="I43" s="72"/>
    </row>
    <row r="44" spans="1:11" s="60" customFormat="1" ht="13.5" customHeight="1">
      <c r="A44" s="69"/>
      <c r="B44" s="73"/>
      <c r="C44" s="74"/>
      <c r="D44" s="71"/>
      <c r="E44" s="74" t="s">
        <v>26</v>
      </c>
      <c r="F44" s="71"/>
      <c r="G44" s="71"/>
      <c r="H44" s="71"/>
      <c r="I44" s="74"/>
    </row>
    <row r="45" spans="1:11">
      <c r="A45" s="59"/>
      <c r="B45" s="60"/>
      <c r="C45" s="60"/>
      <c r="D45" s="60"/>
      <c r="E45" s="61"/>
      <c r="F45" s="61"/>
      <c r="G45" s="61"/>
      <c r="H45" s="61"/>
      <c r="I45" s="60"/>
      <c r="J45" s="60"/>
    </row>
    <row r="46" spans="1:11">
      <c r="A46" s="59"/>
      <c r="B46" s="60"/>
      <c r="C46" s="60"/>
      <c r="D46" s="60"/>
      <c r="E46" s="61"/>
      <c r="F46" s="61"/>
      <c r="G46" s="61"/>
      <c r="H46" s="61"/>
      <c r="I46" s="60"/>
      <c r="J46" s="60"/>
    </row>
    <row r="47" spans="1:11">
      <c r="A47" s="59"/>
      <c r="B47" s="60"/>
      <c r="C47" s="60"/>
      <c r="D47" s="60"/>
      <c r="E47" s="61"/>
      <c r="F47" s="61"/>
      <c r="G47" s="61"/>
      <c r="H47" s="61"/>
      <c r="I47" s="60"/>
      <c r="J47" s="60"/>
    </row>
  </sheetData>
  <mergeCells count="20">
    <mergeCell ref="D42:I42"/>
    <mergeCell ref="C9:J9"/>
    <mergeCell ref="C10:J10"/>
    <mergeCell ref="C11:J11"/>
    <mergeCell ref="H14:I14"/>
    <mergeCell ref="H15:I15"/>
    <mergeCell ref="B16:J16"/>
    <mergeCell ref="B25:C25"/>
    <mergeCell ref="B19:C19"/>
    <mergeCell ref="B22:C22"/>
    <mergeCell ref="B33:J33"/>
    <mergeCell ref="B30:I30"/>
    <mergeCell ref="B31:I31"/>
    <mergeCell ref="B32:I32"/>
    <mergeCell ref="B39:I39"/>
    <mergeCell ref="C1:J4"/>
    <mergeCell ref="B5:J5"/>
    <mergeCell ref="C6:J6"/>
    <mergeCell ref="C7:J7"/>
    <mergeCell ref="C8:J8"/>
  </mergeCells>
  <phoneticPr fontId="7" type="noConversion"/>
  <pageMargins left="0.5" right="0.25" top="0.2" bottom="0.25" header="0" footer="0"/>
  <pageSetup paperSize="9" scale="85" orientation="landscape" r:id="rId1"/>
  <headerFooter alignWithMargins="0"/>
  <ignoredErrors>
    <ignoredError sqref="C12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IPAD &amp; Phụ Kiện</vt:lpstr>
      <vt:lpstr>'IPAD &amp; Phụ Kiện'!Print_Area</vt:lpstr>
      <vt:lpstr>'IPAD &amp; Phụ Kiện'!Print_Titles</vt:lpstr>
    </vt:vector>
  </TitlesOfParts>
  <Manager/>
  <Company>innotel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thanh hai</dc:creator>
  <cp:keywords/>
  <dc:description/>
  <cp:lastModifiedBy>Ethan Tran</cp:lastModifiedBy>
  <cp:revision/>
  <cp:lastPrinted>2022-09-19T03:43:19Z</cp:lastPrinted>
  <dcterms:created xsi:type="dcterms:W3CDTF">2001-06-27T18:38:16Z</dcterms:created>
  <dcterms:modified xsi:type="dcterms:W3CDTF">2022-11-09T08:58:32Z</dcterms:modified>
  <cp:category/>
  <cp:contentStatus/>
</cp:coreProperties>
</file>