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19416" windowHeight="9744" tabRatio="323" firstSheet="1" activeTab="1"/>
  </bookViews>
  <sheets>
    <sheet name="Situacion" sheetId="6" r:id="rId1"/>
    <sheet name="Pruebas Progresión" sheetId="5" r:id="rId2"/>
    <sheet name="Pruebas de Regresión" sheetId="4" r:id="rId3"/>
  </sheets>
  <definedNames>
    <definedName name="_Toc2168980" localSheetId="1">'Pruebas Progresión'!#REF!</definedName>
    <definedName name="login.php?viewer" localSheetId="2">#REF!</definedName>
    <definedName name="printDocument.php?type_testspec_level_testproject_allOptionsOn_1_format_0_id_1250_form_token_1830876431" localSheetId="2">'Pruebas de Regresión'!$A$1:$E$3615</definedName>
    <definedName name="printDocument.php?type_testspec_level_testproject_allOptionsOn_1_format_0_id_1250_form_token_1830876431" localSheetId="1">'Pruebas Progresión'!$A$1:$E$1777</definedName>
    <definedName name="printDocument.php?type_testspec_level_testproject_allOptionsOn_1_format_0_id_1250_form_token_2103262999" localSheetId="2">#REF!</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38" i="4"/>
  <c r="H7" i="6" l="1"/>
  <c r="G7"/>
  <c r="H6"/>
  <c r="H5"/>
  <c r="G6"/>
  <c r="G5"/>
  <c r="F6"/>
  <c r="F7"/>
  <c r="F5"/>
  <c r="D7"/>
  <c r="D6"/>
  <c r="D5"/>
  <c r="G16" l="1"/>
  <c r="F11"/>
  <c r="E7"/>
  <c r="I7" s="1"/>
  <c r="E5"/>
  <c r="I5" s="1"/>
  <c r="E6"/>
  <c r="I6" s="1"/>
  <c r="G17"/>
  <c r="G15"/>
  <c r="F12" l="1"/>
  <c r="E15"/>
  <c r="E18"/>
  <c r="F13" s="1"/>
</calcChain>
</file>

<file path=xl/sharedStrings.xml><?xml version="1.0" encoding="utf-8"?>
<sst xmlns="http://schemas.openxmlformats.org/spreadsheetml/2006/main" count="1680" uniqueCount="881">
  <si>
    <t>Proyecto de Pruebas: Portal del Voluntariado de Fundación Telefónica</t>
  </si>
  <si>
    <t>Estado (Pendiente/Validada)</t>
  </si>
  <si>
    <t>Carpeta/Módulo</t>
  </si>
  <si>
    <t>Caso de Prueba</t>
  </si>
  <si>
    <t>DEV</t>
  </si>
  <si>
    <t>QA2</t>
  </si>
  <si>
    <t>PRE</t>
  </si>
  <si>
    <t>8.3.Módulo de Tareas Online - Flujos de Estados</t>
  </si>
  <si>
    <t>Validar que el estado inicial de una Tarea Online debe ser el estado "Borrador".</t>
  </si>
  <si>
    <t>Validar que al crear una Tarea Online sin informar todos los campos, dicha Tarea Online se visualizará en estado "Borrador".</t>
  </si>
  <si>
    <t>Validar que al guardar una Tarea Online que tenga informados todos los campos, está pasa automáticamente al estado "Datos Completados".</t>
  </si>
  <si>
    <t>Validar que se muestran todas las Tareas Online con todos los campos informados pero que todavía no han sido publicadas en WordPress en estado "Datos Completados".</t>
  </si>
  <si>
    <t>Validar que tras publicar en WordPress una Tarea Online con todos sus campos informados está pasa a estado "Oculto".</t>
  </si>
  <si>
    <t>Validar que tras publicar en WordPress una Tarea Online con todos sus campos informados el administrador podrá cambiar manualmente el estado de "Oculto" a "Publicado".</t>
  </si>
  <si>
    <t>Validar que una Tarea Online con estado "Publicado" se hace visible en el Portal.</t>
  </si>
  <si>
    <t>Validar que se puede cancelar una Tarea Online desde el menú de gestión en la visualización de Tareas Online.</t>
  </si>
  <si>
    <t>Validar que se puede cancelar una Tarea Online editando la tarea a cancelar y actualizando el desplegable de "Estado".</t>
  </si>
  <si>
    <t>Validar que una Tarea Online con estado "Cancelado" no es posible cambiar su estado por otro.</t>
  </si>
  <si>
    <t>Validar que una Tarea Online con estado "Cancelado" tiene el desplegable "Estado" bloqueado.</t>
  </si>
  <si>
    <t>8.6.Módulo de Tareas Online - Edición de Tareas Online Bo</t>
  </si>
  <si>
    <t>Validar que en la pantalla de visualización de Tareas Online se muestra el Texto de Ayuda.</t>
  </si>
  <si>
    <t>Validar que al editar una Tarea Online se visualiza el campo "titulo" y que es obligatorio para pasar a estado "Datos Completados".</t>
  </si>
  <si>
    <t>Validar que al editar una Tarea Online se visualiza el campo "Descripción de la tarea online" y que es obligatorio para pasar a estado "Datos Completados".</t>
  </si>
  <si>
    <t>Validar el valor por defecto del campo "Descripción de la tarea online" será vacío y deberá mostrar una nota.</t>
  </si>
  <si>
    <t>Validar que al editar una Tarea Online dentro del bloque de datos de la Tarea se visualiza el campo "Gestor de la Tarea" y es obligatorio para pasar a estado "Datos Completados".</t>
  </si>
  <si>
    <t>Validar que al editar una Tarea Online dentro del bloque de datos de la Tarea se visualiza el campo "País Gestiona la Tarea" y es obligatorio para pasar a estado "Datos Completados".</t>
  </si>
  <si>
    <t>Validar que al editar una Tarea Online dentro del bloque de datos de la Tarea se visualiza el campo "País Gestiona la Tarea" y con rol de "Admin Global" o "Super Admin" se mostrará el desplegable de países para seleccionar el que gestionará la tarea.</t>
  </si>
  <si>
    <t>Validar que al editar una Tarea Online dentro del bloque de datos de la Tarea se visualiza el campo "País Gestiona la Tarea" y con rol de "Admin Local" se mostrará su país bloqueado.</t>
  </si>
  <si>
    <t>Validar que al editar una Tarea Online dentro del bloque de datos de la Tarea se visualiza el campo "Proyecto Asociado" y NO es obligatorio para pasar a estado "Datos Completados".</t>
  </si>
  <si>
    <t>Validar que el campo "Proyecto Asociado" al desplegarse muestra los proyectos existentes y guarda valor correctamente.</t>
  </si>
  <si>
    <t>Validar que al editar una Tarea Online dentro del bloque de datos de la Tarea se visualiza el campo "Tipo de Tarea" y es no es obligatorio para pasar a estado "Datos Completados".</t>
  </si>
  <si>
    <t>Validar que el campo "Tipo de Tarea" muestra el tipo de tarea con un desplegable con los tipos de tarea descritos en el documento técnico.</t>
  </si>
  <si>
    <t>Validar que al editar una Tarea Online dentro del bloque de datos de la Tarea se visualiza el campo "Duración estimada".</t>
  </si>
  <si>
    <t>Validar que al editar una Tarea Online dentro del bloque de datos de la Tarea se visualiza el campo "Dificultad de la tarea [desplegable: baja/media/alta]".</t>
  </si>
  <si>
    <t>Validar que al editar una Tarea Online dentro del bloque de datos de la Tarea se visualiza el campo "Perfil del voluntario deseado [caja de texto abierta]".</t>
  </si>
  <si>
    <t>Validar que al editar una Tarea Online dentro del bloque de Período de Inscripción se visualiza el campo "Fecha de Inicio".</t>
  </si>
  <si>
    <t>Validar que al editar una Tarea Online dentro del bloque de Período de Inscripción se visualiza el campo "Fecha de Fin".</t>
  </si>
  <si>
    <t>Validar que al editar una Tarea Online dentro del bloque de Período de Inscripción se visualiza el campo "Fecha de Inicio de ejecución de la Tarea".</t>
  </si>
  <si>
    <t>Validar que al editar una Tarea Online dentro del bloque de Período de Inscripción se visualiza el campo "Fecha de Entrega de la Tarea".</t>
  </si>
  <si>
    <t>Validar que al editar una Tarea Online dentro del bloque de Beneficiarios se visualiza el link "Crear nueva entidad beneficiaria".</t>
  </si>
  <si>
    <t>Validar que al hacer clic en el botón de "Crear una nueva entidad beneficiaria" en el proceso de dar de alta una nueva Tarea Online se muestra el modal esperado.</t>
  </si>
  <si>
    <t>Validar que al editar una Tarea Online dentro del bloque de Beneficiarios se visualiza el enlace "Añadir otra entidad beneficiaria"</t>
  </si>
  <si>
    <t>Validar que al editar una Tarea Online dentro del bloque de Beneficiarios es posible añadir tantas entidades beneficiarias como deseemos.</t>
  </si>
  <si>
    <t>Validar que al editar una Tarea Online dentro del bloque de Beneficiarios se visualiza el campo "Entidad Beneficiaria".</t>
  </si>
  <si>
    <t>Validar que una vez seleccionado un valor del desplegable de "Entidad Beneficiaria", sus datos aparecerán en el bloque de "Beneficiarios" informando todos los campos en los que contengan algún valor.</t>
  </si>
  <si>
    <t>Validar que el campo "Entidad Beneficiaria" del bloque de Beneficiarios es obligatorio para pasar a estado "Datos Completados".</t>
  </si>
  <si>
    <t>Validar que al editar una Tarea Online dentro del bloque de Beneficiarios se visualiza el campo "Persona de contacto de la Entidad".</t>
  </si>
  <si>
    <t>Validar que en campo "Persona de contacto de la Entidad" del bloque de Beneficiarios recupera la información al seleccionar la Entidad Beneficiaria.</t>
  </si>
  <si>
    <t>Validar que en campo "Persona de contacto de la Entidad" del bloque de Beneficiarios está protegido y no es editable.</t>
  </si>
  <si>
    <t>Validar que al editar una Tarea Online dentro del bloque de Beneficiarios se visualiza el campo "Teléfono de Contacto".</t>
  </si>
  <si>
    <t>Validar que en campo "Teléfono de Contacto" del bloque de Beneficiarios recupera la información al seleccionar la Entidad Beneficiaria.</t>
  </si>
  <si>
    <t>Validar que en campo "Teléfono de Contacto" del bloque de Beneficiarios está protegido y no es editable.</t>
  </si>
  <si>
    <t>Validar que al editar una Tarea Online dentro del bloque de Beneficiarios se visualiza el campo "Email de Contacto".</t>
  </si>
  <si>
    <t>Validar que en campo "Email de Contacto" del bloque de Beneficiarios recupera la información al seleccionar la Entidad Beneficiaria.</t>
  </si>
  <si>
    <t>Validar que en campo "Email de Contacto" del bloque de Beneficiarios está protegido y no es editable.</t>
  </si>
  <si>
    <t>Validar que al editar una Tarea Online dentro del bloque de Beneficiarios se visualiza el campo "Número de beneficiarios".</t>
  </si>
  <si>
    <t>Validar que en campo "Número de beneficiarios" del bloque de Beneficiarios es numérico y obligatorio.</t>
  </si>
  <si>
    <t>Validar que al editar una Tarea Online dentro del bloque de Beneficiarios se visualiza el campo "Ámbitos de actuación".</t>
  </si>
  <si>
    <t>Validar que al editar una Tarea Online dentro del bloque de Beneficiarios se visualiza el campo "Colectivos Vulnerables".</t>
  </si>
  <si>
    <t>Validar que al editar una Tarea Online dentro del bloque de Beneficiarios se visualiza el campo "Objetivos de desarrollo sostenibles".</t>
  </si>
  <si>
    <t>Validar que al editar una Tarea Online se visualiza el campo "Archivos Adjuntos".</t>
  </si>
  <si>
    <t>Validar que en campo "Archivos adjuntos" permite adjuntar archivos o enlaces adjuntos.</t>
  </si>
  <si>
    <t>Validar que al editar una Tarea Online se visualiza el bloque "WebForm".</t>
  </si>
  <si>
    <t>Validar que en el campo "WebForm" se adjunta por defecto el formulario creado por el área.</t>
  </si>
  <si>
    <t>Validar que en el campo "WebForm" el administrador puede incluir más Formularios pero nunca puede eliminar el formulario por defecto.</t>
  </si>
  <si>
    <t>Validar que en el campo "WebForm" que los campos indicados en el formulario por defecto son los indicados en los requerimientos técnicos.</t>
  </si>
  <si>
    <t>Validar que al editar una Tarea Online se visualiza el bloque "Encuestas".</t>
  </si>
  <si>
    <t>Validar que en el campo "Encuestas" se adjunta por defecto la encuesta creada por el área.</t>
  </si>
  <si>
    <t>Validar que en el campo "Encuestas" el administrador puede incluir más encuestas pero nunca puede eliminar la encuesta por defecto.</t>
  </si>
  <si>
    <t>Validar que en el campo "Encuestas" que los campos indicados en la encuesta por defecto son los indicados en los requerimientos técnicos.</t>
  </si>
  <si>
    <t>Validar que el banner inferior estará en rojo si faltan datos por introducir. (siguiendo el mismo look and feel de "Actividades").</t>
  </si>
  <si>
    <t>Validar que el botón Cancelar está siempre habilitado.</t>
  </si>
  <si>
    <t>Validar que al pulsar en el botón Cancelar se cancela la creación de la nueva Tarea Online, redirigiendo a la pantalla anterior.</t>
  </si>
  <si>
    <t>Validar que el botón Guardar está siempre habilitado.</t>
  </si>
  <si>
    <t>Validar que al pulsar en el botón Guardar se guardará la información en el BBDD. Se pueden guardar Tareas Online sin tener todos los campos informados. Una vez guardado la pantalla que se visualizará será el listado de Tareas Online.</t>
  </si>
  <si>
    <t>8.7.Módulo de Tareas Online - Listado De Tareas Online (Versión Front)</t>
  </si>
  <si>
    <t>Validar que en el menú de la Home contiene el Icono Casa (Home)</t>
  </si>
  <si>
    <t>Validar que en el menú de la Home contiene "Acciones de Voluntariado"</t>
  </si>
  <si>
    <t>Validar que en el menú de la Home contiene "Proyectos"</t>
  </si>
  <si>
    <t>Validar que en el menú de la Home contiene "Voluntariado Digital"</t>
  </si>
  <si>
    <t>Validar que en el menú de la Home contiene "Noticias"</t>
  </si>
  <si>
    <t>Validar que en el menú de la Home contiene "Conócenos"/"Sobre el programa"</t>
  </si>
  <si>
    <t>Validar que en el menú de la Home contiene "La Comunidad"</t>
  </si>
  <si>
    <t>Validar que los menús previos se activan al contacto en la versión desktop y se abre un desplegable con diferentes opciones.</t>
  </si>
  <si>
    <t>Validar que se puede acceder a Tareas online desde menú desplegable de la home, Acciones del Voluntariado.</t>
  </si>
  <si>
    <t>Validar que se puede acceder a Tareas online desde menú desplegable de la home, Voluntariado Digital.</t>
  </si>
  <si>
    <t>Validar que en el menú de "Acciones de Voluntariado" se muestran los módulos de Actividades, Tareas Online, Campañas de Donación y Bolsas de Interés.</t>
  </si>
  <si>
    <t>Validar que al acceder al link de Actividades se muestra el listado de actividades en orden cronológico por la fecha de publicación en WordPress.</t>
  </si>
  <si>
    <t>Validar que al acceder al link de Actividades no se visualizan las actividades canceladas.</t>
  </si>
  <si>
    <t>Validar que al acceder al link de Tareas Online se muestran la página de Tareas Online en orden cronológico por la fecha de publicación en WordPress.</t>
  </si>
  <si>
    <t>Validar que al acceder al link de Tareas Online no se visualizan las tareas Online canceladas.</t>
  </si>
  <si>
    <t>Validar que en el menú de "Voluntario Digital" se muestran las categorías Inclusión Social, Seguridad Online, Desarrollo Tecnológico, Tareas Online y Donación de Equipación Informática.</t>
  </si>
  <si>
    <t>Validar que el buscador tiene un formato de caja destacada.</t>
  </si>
  <si>
    <t>Validar que el buscador tiene el filtro por "Estado".</t>
  </si>
  <si>
    <t>Validar que el filtro por "Estado" permite filtrar por los siguientes tipos de tareas: Activas, Adjudicadas y Finalizadas.</t>
  </si>
  <si>
    <t>Validar que el buscador tiene el filtro por Tipo de Tarea Online.</t>
  </si>
  <si>
    <t>Validar que el filtro por Tipo de Tarea Online muestra los valores: Administración y Gestión, Asesoría jurídica, Comunicación y Marketing, Informática y contenido web, Redes sociales, Traducciones, Otros, Ver todas.</t>
  </si>
  <si>
    <t>Validar que el buscador tiene el filtro por Tareas Online Publicadas.</t>
  </si>
  <si>
    <t>Validar que el filtro por Tareas Online Publicadas muestra las siguientes categorías: Menos de 2 horas de dedicación, Entre 2 y 8 horas de dedicación, Más de 8 horas de dedicación.</t>
  </si>
  <si>
    <t>Validar que los menús previos se activan al seleccionar la hamburguesa y luego pinchar en cada opción desplegada</t>
  </si>
  <si>
    <t>Validar que los diseños que se han realizado para las Tareas Online en versión Desktop son los esperados.</t>
  </si>
  <si>
    <t>Validar que el "Bloque 3. módulo de cabecera de Tareas Online" tiene un formato similar al super destacado de la portada.</t>
  </si>
  <si>
    <t>Validar que el módulo de cabecera de Tareas Online es editable con el role de SuperAdmin.</t>
  </si>
  <si>
    <t>Validar que el módulo de cabecera de Tareas Online es editable con el rol de Admin Global.</t>
  </si>
  <si>
    <t>Validar que el módulo de cabecera de Tareas Online es editable con el rol de Admin País.</t>
  </si>
  <si>
    <t>Validar que el criterio de ordenación para el listado de Tareas Online será siempre la "Fecha de Publicación"</t>
  </si>
  <si>
    <t>Validar que al mostrar el listado de Tareas Online aparece un contador con las Tareas Activas.</t>
  </si>
  <si>
    <t>Validar que al mostrar el listado de Tareas Online aparece un contador con las Tareas Adjudicadas.</t>
  </si>
  <si>
    <t>Validar que al mostrar el listado de Tareas Online aparece un contador con las Tareas Finalizadas.</t>
  </si>
  <si>
    <t>Validar que al mostrar el listado de Tareas Online aparecen los 3 contadores con el texto correcto.</t>
  </si>
  <si>
    <t>Validar que se muestra el botón de “Conocer más y acceder a la inscripción” que lleva al Detalle de la Tarea Online (VER PROPUESTA CON UX)</t>
  </si>
  <si>
    <t>Validar que los diseños que se han realizado para las Tareas Online en versión Mobile son los esperados.</t>
  </si>
  <si>
    <t>Validar que el orden de las notificaciones es el indicado en el documento técnico.</t>
  </si>
  <si>
    <t>Validar que la notificación de "Notificación a Entidad" está activa por defecto.</t>
  </si>
  <si>
    <t>Validar que la plantilla de la notificación de "Notificación a Entidad" es la indicada en el documento técnico.</t>
  </si>
  <si>
    <t>Validar que la notificación de "Confirmación de Inscripción" está activa por defecto.</t>
  </si>
  <si>
    <t>Validar que la plantilla de la notificación de "Confirmación de Inscripción" es la misma que la de inscripciones de actividad manuales.</t>
  </si>
  <si>
    <t>Validar que la notificación de "Cancelación de Inscripción" está activa por defecto.</t>
  </si>
  <si>
    <t>Validar que la plantilla de la notificación de "Cancelación de Inscripción" es la misma que la de cancelación de inscripción de actividades.</t>
  </si>
  <si>
    <t>Validar que la notificación de "Cancelación de tarea" está activa por defecto.</t>
  </si>
  <si>
    <t>Validar que la plantilla de la notificación de "Cancelación de Inscripción" es la misma que la de cancelación de actividad.</t>
  </si>
  <si>
    <t>Validar que la notificación de "Seleccionado" está activa por defecto.</t>
  </si>
  <si>
    <t>Validar que la plantilla de la notificación de "Cancelación de Inscripción" es la misma que la de seleccionados de actividad.</t>
  </si>
  <si>
    <t>Validar que la notificación de "No Seleccionado" está activa por defecto.</t>
  </si>
  <si>
    <t>Validar que la plantilla de la notificación de "Cancelación de Inscripción" es la misma que la de no seleccionados de actividad.</t>
  </si>
  <si>
    <t>Validar que el la notificación de "Finalización" está activa por defecto</t>
  </si>
  <si>
    <t>Validar que la plantilla de la notificación de "Finalización" es la misma que actividad con encuesta.</t>
  </si>
  <si>
    <t>5.Módulo Proyectos</t>
  </si>
  <si>
    <t>5.8.Listado de Proyectos Desktop</t>
  </si>
  <si>
    <t>Validar que en "Bloque 1. Cabecera" hay 4 elementos fijos y que dichos elementos se visualizarán en todas y cada una de las pantallas públicas del portal.</t>
  </si>
  <si>
    <t>Validar que en "Bloque 1. Cabecera" se muestra el elemento "Logo Fundación Telefónica" y que no tiene link vinculado.</t>
  </si>
  <si>
    <t>Validar que en "Bloque 1. Cabecera" se muestra el elemento "Voluntarios Telefónica. Programa de Voluntariado Corporativo del Grupo Telefónica" y que no tiene link vinculado.</t>
  </si>
  <si>
    <t>Validar que en "Bloque 1. Cabecera" se muestra el elemento "País de ubicación del Portal" y que dicho elemento a través de una ventana modal solicita el nombre del país desde el que accede el usuario en su primer acceso.</t>
  </si>
  <si>
    <t>Validar que en "Bloque 1. Cabecera" se muestra el elemento "País de ubicación del Portal" y que el usuario podrá modificarlo en futuras sesiones.</t>
  </si>
  <si>
    <t>Validar que en "Bloque 1. Cabecera" se muestra el elemento "País de ubicación del Portal" y que aunque el usuario podrá modificarlo en futuras sesiones, el usuario no tendrá la posibilidad de inscribirse en iniciativas publicadas para países que no sean el suyo por defecto.</t>
  </si>
  <si>
    <t>Validar que en "Bloque 1. Cabecera" se muestra el elemento "País de ubicación del Portal" y que si el usuario intenta inscribirse en una acción de un país que no sea el suyo se mostrará un modal de advertencia.</t>
  </si>
  <si>
    <t>Validar que en "Bloque 1. Cabecera" se muestra el elemento "Entrar" y que al hacer clic se muestra un modal.</t>
  </si>
  <si>
    <t>Validar que en el "Bloque 2" tiene un menú desplegable al contacto.</t>
  </si>
  <si>
    <t>Validar que en el "Bloque 2" contiene el elemento "Home" con un link a la página de inicio.</t>
  </si>
  <si>
    <t>Validar que en el "Bloque 2" contiene el elemento "Acciones de Voluntariado" con un link a la página descriptiva de los tipos de acciones que se pueden realizar para colaborar en el Programa Voluntarios Telefónica.</t>
  </si>
  <si>
    <t>Validar que en el "Bloque 2" contiene el elemento "Acciones de Voluntariado" con 4 módulos para dirigirnos a cada una de las posibles acciones que se pueden realizar para colaborar en el Programa Voluntarios Telefónica.</t>
  </si>
  <si>
    <t>Validar que en el "Bloque 2" contiene el elemento "Acciones de Voluntariado" con el módulo de Actividades con un link al listado de actividades en orden cronológico por la fecha de publicación en Wordpress.</t>
  </si>
  <si>
    <t>Validar que en el "Bloque 2" contiene el elemento "Acciones de Voluntariado" con el módulo de Tareas Online con un link a la página de Tareas Online, y que se muestran primero las activas y a continuación las finalizadas.</t>
  </si>
  <si>
    <t>Validar que en el "Bloque 2" contiene el elemento "Acciones de Voluntariado" con el módulo de Tareas Online con un link a la página de Tareas Online, y que no se muestran primero las canceladas.</t>
  </si>
  <si>
    <t>Validar que en el "Bloque 2" los elementos de "Tareas Online" muestra resultados de todos los países.</t>
  </si>
  <si>
    <t>Validar que en el "Bloque 2" está el menú de "Proyectos" con un link al listado de proyectos.</t>
  </si>
  <si>
    <t>Validar que en el "Bloque 2" el menú de "Proyectos" muestra los proyectos activos y finalizados en orden cronológico por la fecha de publicación en WordPress.</t>
  </si>
  <si>
    <t>Validar que en el "Bloque 2" el menú de "Proyectos" no muestra los proyectos cancelados.</t>
  </si>
  <si>
    <t>Validar que en el "Bloque 2" el menú de "Proyectos" tiene un desplegable con dos opciones (Nacionales e Internacionales).</t>
  </si>
  <si>
    <t>Validar que en el "Bloque 2" el menú de "Proyectos" si la opción de Nacionales tiene un link a listado de proyectos nacionales (del país del usuario).</t>
  </si>
  <si>
    <t>Validar que en el "Bloque 2" el menú de "Proyectos" si la opción de Internacionales tiene un link a listado de proyectos internacionales.</t>
  </si>
  <si>
    <t>Validar que en el "Bloque 2" está el menú de "Voluntariado Digital" con un link a la página descriptiva de Voluntariado Digital.</t>
  </si>
  <si>
    <t>Validar que en el "Bloque 3. Búsqueda de Proyectos" se mostrará un buscador de proyectos con los campos "País" y "titulo" como criterios de búsqueda.</t>
  </si>
  <si>
    <t>Validar que en el "Bloque 3. Búsqueda de Proyectos" se mostrará un listado de proyectos del bloque siguiente irá filtrado por los criterios de búsqueda en caso de introducir alguno.</t>
  </si>
  <si>
    <t>Validar que en el "Bloque 4. Listado de Proyectos" se mostrará inicialmente 5 proyectos en una sola fila.</t>
  </si>
  <si>
    <t>Validar que en el "Bloque 4. Listado de Proyectos" cada proyecto se mostrará mediante una imagen y texto.</t>
  </si>
  <si>
    <t>Validar que en el "Bloque 4. Listado de Proyectos" se visualiza el botón de "Ver más" y que dicho botón navegara al detalle del proyecto.</t>
  </si>
  <si>
    <t>Validar que en el "Bloque 4. Listado de Proyectos" se visualiza el botón de "Ver actividades" y que dicho botón navegara al listado de actividades pero únicamente se visualizarán las actividades que pertenecen a dicho proyecto.</t>
  </si>
  <si>
    <t>Validar que en el "Bloque 4. Listado de Proyectos" se visualizan los proyectos ordenados cronológicamente por fecha de publicación en WordPress.</t>
  </si>
  <si>
    <t>Validar que el Pie de página contiene un bloque coloreado donde se dirige a través de iconos a los perfiles en las redes sociales.</t>
  </si>
  <si>
    <t>Validar que en el Pie de página aparecen todos los links de legal.</t>
  </si>
  <si>
    <t>Validar que se muestra el menú Hamburguesa.</t>
  </si>
  <si>
    <t>Validar que en "Bloque 1. Cabecera" se muestra el elemento "País de ubicación del Portal" y que aunque el usuario podrá modificarlo en futuras sesiones, el usuario no tendrá la posibilidad de inscribirse en iniciativas publicadas.</t>
  </si>
  <si>
    <t>Validar que en "Bloque 1. Cabecera" se muestra el elemento "País de ubicación del Portal" y que si el usuario intenta inscribirse en una acción de un país que no sea el suyo.</t>
  </si>
  <si>
    <t>Validar que en "Bloque 1. Cabecera" se muestra el elemento "Registro/Login" y que se abre el modal correspondiente.</t>
  </si>
  <si>
    <t>Validar que en el "Bloque 2" contiene el elemento "Acciones de Voluntariado" con el módulo de Actividades con un link al listado de actividades en orden cronológico por la fecha de publicación en WordPress.</t>
  </si>
  <si>
    <t>Validar que en el "Bloque 2" contiene el elemento "Acciones de Voluntariado" con el módulo de Tareas Online con un link a la página de Tareas Online.</t>
  </si>
  <si>
    <t>Validar que en el "Bloque 2" contiene el elemento "Acciones de Voluntariado" y al acceder al módulo de Tareas Online no se muestran primero las canceladas.</t>
  </si>
  <si>
    <t>Validar que en el "Bloque 2" el menú de "Proyectos" muestra los proyectos activos y finalizados en orden cronológico  por la fecha de publicación en WordPress.</t>
  </si>
  <si>
    <t>Validar que en el "Bloque 3. Listado de Proyectos" se mostrará inicialmente 5 proyectos.</t>
  </si>
  <si>
    <t>Validar que en el "Bloque 3. Listado de Proyectos" cada proyecto se mostrará mediante una imagen y texto.</t>
  </si>
  <si>
    <t>Validar que en el "Bloque 3. Listado de Proyectos" se visualiza el botón de "Ver más" y que dicho botón navegara al detalle del proyecto.</t>
  </si>
  <si>
    <t>Validar que en el "Bloque 3. Listado de Proyectos" se visualiza el botón de "Ver actividades" y que dicho botón navegara al listado de actividades pero únicamente se visualizarán las actividades que pertenecen a dicho proyecto.</t>
  </si>
  <si>
    <t>Importancia (Alta/Media/Baja)</t>
  </si>
  <si>
    <t>Prueba General</t>
  </si>
  <si>
    <t>Alta</t>
  </si>
  <si>
    <t>1.BackOffice</t>
  </si>
  <si>
    <t>1.1.Actividades</t>
  </si>
  <si>
    <t>Creación de una actividad en el BO.</t>
  </si>
  <si>
    <t>Validar la publicación de actividad en WordPress</t>
  </si>
  <si>
    <t>Clonar una actividad</t>
  </si>
  <si>
    <t>Baja</t>
  </si>
  <si>
    <t>Cancelar una actividad</t>
  </si>
  <si>
    <t>Media</t>
  </si>
  <si>
    <t>Finalización de la actividad</t>
  </si>
  <si>
    <t>Cancelar inscripción de un usuario en actividad.</t>
  </si>
  <si>
    <t>Realizar carga masiva de usuarios desde el BO</t>
  </si>
  <si>
    <t>Realizar la creación e inscripción de un usuario desde el BO</t>
  </si>
  <si>
    <t>Realizar la inscripción de un usuario desde el BO</t>
  </si>
  <si>
    <t>Dar por Finalizada la actividad para un usuario</t>
  </si>
  <si>
    <t>Seleccionar candidatos en una actividad</t>
  </si>
  <si>
    <t>No seleccionar candidatos en una actividad</t>
  </si>
  <si>
    <t>Cancelar desde el BO la inscripción de un usuario en una actividad</t>
  </si>
  <si>
    <t>Adjuntar justificación de la actividad.</t>
  </si>
  <si>
    <t>Filtrar actividades por Entidad Beneficiaria</t>
  </si>
  <si>
    <t>Validar el filtro de actividades por País</t>
  </si>
  <si>
    <t>Validar el filtro de actividades por Región</t>
  </si>
  <si>
    <t>Validar el filtro de actividades por Provincia</t>
  </si>
  <si>
    <t>Validar el filtro de actividades por Fecha de Inicio</t>
  </si>
  <si>
    <t>Validar el filtro de actividades por Fecha de Fin</t>
  </si>
  <si>
    <t>Validar el filtro de actividades por Estado de realización</t>
  </si>
  <si>
    <t>1.2.Usuarios</t>
  </si>
  <si>
    <t>Crear nuevo usuario desde el BO.</t>
  </si>
  <si>
    <t>Filtrar Usuarios por nombre</t>
  </si>
  <si>
    <t>Filtrar Usuarios por apellidos</t>
  </si>
  <si>
    <t>Filtrar Usuarios por email</t>
  </si>
  <si>
    <t>Editar Usuario</t>
  </si>
  <si>
    <t>Cancelar Usuario</t>
  </si>
  <si>
    <t>Filtrar Usuarios por Tipos de usuario</t>
  </si>
  <si>
    <t>Filtrar Usuarios por País</t>
  </si>
  <si>
    <t>Filtrar Usuarios por Región</t>
  </si>
  <si>
    <t>Filtrar Usuarios por Provincia</t>
  </si>
  <si>
    <t>1.3.2.Módulo Informes V2</t>
  </si>
  <si>
    <t>Informe de Inscritos en acciones de proyecto.  Validar la definición de alcance indicada en los requerimientos.</t>
  </si>
  <si>
    <t>Informe de Inscritos en acciones de proyecto. Validar las necesidades que debe contener el informe.</t>
  </si>
  <si>
    <t>Informe de Actividades (Acciones). Validar la definición de alcance indicada en los requerimientos.</t>
  </si>
  <si>
    <t>Informe de Actividades (Acciones). Validar las necesidades que debe contener el informe.</t>
  </si>
  <si>
    <t>Informe de usuarios registrados. Validar la definición de alcance indicada en los requerimientos.</t>
  </si>
  <si>
    <t>Informe de usuarios registrados. Validar las necesidades que debe contener el informe.</t>
  </si>
  <si>
    <t>Informe Voluntarios Activos(Actual Global de usuarios). Validar la definición de alcance indicada en los requerimientos.</t>
  </si>
  <si>
    <t>Informe Voluntarios Activos(Actual Global de usuarios). Validar las necesidades que debe contener el informe.</t>
  </si>
  <si>
    <t>Informe de Entidades Sociales. Validar que no se muestra en el BO.</t>
  </si>
  <si>
    <t>Informe de usuarios seleccionados en actividades publicadas. Validar que no se muestra en el BO.</t>
  </si>
  <si>
    <t>1.4.Entidades Sociales</t>
  </si>
  <si>
    <t>Crear nueva Entidad Social</t>
  </si>
  <si>
    <t>Editar y modificar una Entidad Social.</t>
  </si>
  <si>
    <t>Filtrar Entidades Sociales por Nombre</t>
  </si>
  <si>
    <t>Filtrar Entidades Sociales por País</t>
  </si>
  <si>
    <t>Validar que se puede asociar la Entidad Social a Acciones.</t>
  </si>
  <si>
    <t>Eliminar una Entidad Social.</t>
  </si>
  <si>
    <t>2.Voluntarios</t>
  </si>
  <si>
    <t>2.1.Login</t>
  </si>
  <si>
    <t>Registrar un nuevo usuario si no eres empleado.</t>
  </si>
  <si>
    <t xml:space="preserve">Registro de un usuario desde el portal. </t>
  </si>
  <si>
    <t>Entrar en la cuenta de usuario registrado, navegar por perfil y salir</t>
  </si>
  <si>
    <t>Recuperar la contraseña de un usuario registrado</t>
  </si>
  <si>
    <t>Cancelar la cuenta de usuario registrado</t>
  </si>
  <si>
    <t>2.2.Actividades</t>
  </si>
  <si>
    <t>Inscribirse en una actividad estando logeado y con todos los datos personales</t>
  </si>
  <si>
    <t>Inscribirse en una actividad sin estar logueado y sin tener rellenados todos los datos personales</t>
  </si>
  <si>
    <t>Filtrar actividades por País</t>
  </si>
  <si>
    <t>Filtrar actividades por Texto</t>
  </si>
  <si>
    <t>Filtrar actividades por Región</t>
  </si>
  <si>
    <t>Filtrar actividades por Provincia</t>
  </si>
  <si>
    <t>Filtrar actividades por Ámbito de actuación</t>
  </si>
  <si>
    <t>Filtrar actividades por Colectivo</t>
  </si>
  <si>
    <t xml:space="preserve">Inscripción en una actividad de un usuario desde el portal del voluntariado. </t>
  </si>
  <si>
    <t xml:space="preserve">Cancelar la participación de un usuario desde el portal del voluntariado. </t>
  </si>
  <si>
    <t>3.WordPress</t>
  </si>
  <si>
    <t>Añadir un objeto a una actividad</t>
  </si>
  <si>
    <t>Borrar un objeto a una actividad</t>
  </si>
  <si>
    <t>Cambiar la visibilidad de una actividad a Pública</t>
  </si>
  <si>
    <t>Cambiar la visibilidad de una actividad Protegida con Contraseña.</t>
  </si>
  <si>
    <t>Cambiar la visibilidad a Privada</t>
  </si>
  <si>
    <t>Crear nueva noticia</t>
  </si>
  <si>
    <t>Añadir un objeto a un Proyecto.</t>
  </si>
  <si>
    <t>Borrar un objeto a un Proyecto.</t>
  </si>
  <si>
    <t>Dar formato a un Proyecto en WordPress.</t>
  </si>
  <si>
    <t>Editar un proyecto en WordPress.</t>
  </si>
  <si>
    <t>Validar que tras publicar un proyecto en WordPress esté pasa automáticamente a estado "Oculto"</t>
  </si>
  <si>
    <t>Actualizar un proyecto en WordPress.</t>
  </si>
  <si>
    <t>4.Módulo Notificaciones</t>
  </si>
  <si>
    <t>4.1.Requisitos</t>
  </si>
  <si>
    <t xml:space="preserve">Validar que la pestaña Notificaciones solo es visible en estado "Publicado" </t>
  </si>
  <si>
    <t>Validar que la pestaña notificaciones solo es visible con rol "Administrador"</t>
  </si>
  <si>
    <t>Validar que se muestran todos los campos por bloque</t>
  </si>
  <si>
    <t>Validar que rol administrador puede personalizar notificaciones en el BO</t>
  </si>
  <si>
    <t>Validar valor de horas por defecto en la notificación de recordatorio. Pendiente</t>
  </si>
  <si>
    <t>Validar que en la notificación de recordatorio no se permiten valores inferiores a 24 horas.</t>
  </si>
  <si>
    <t>Validar el orden de las notificaciones en la tab correspondiente</t>
  </si>
  <si>
    <t>Validar el estado por defecto de las notificaciones</t>
  </si>
  <si>
    <t>Validar el envío de notificación de "Inscripción automática" con el check activado</t>
  </si>
  <si>
    <t>Validar el NO envío de notificación de "" con el check desactivado</t>
  </si>
  <si>
    <t>Validar el envío de notificación de "Inscripción manual" con el check activado</t>
  </si>
  <si>
    <t>Validar el NO envío de notificación de "Inscripción manual" con el check desactivado</t>
  </si>
  <si>
    <t>Validar el envío de notificación de "Seleccionado" con el check activado</t>
  </si>
  <si>
    <t>Validar el NO envío de notificación de "Seleccionado" con el check desactivado</t>
  </si>
  <si>
    <t>Validar el envío de notificación de "No Seleccionado" con el check activado</t>
  </si>
  <si>
    <t>Validar el NO envío de notificación de "No Seleccionado" con el check desactivado</t>
  </si>
  <si>
    <t>Validar el envío de notificación de "Finalización" con el check activado</t>
  </si>
  <si>
    <t>Validar el NO envío de notificación de "Finalización" con el check desactivado</t>
  </si>
  <si>
    <t>Validar el envío de notificación de "Inscripción cancelada" con el check activado</t>
  </si>
  <si>
    <t>Validar el NO envío de notificación de "Inscripción cancelada" con el check desactivado</t>
  </si>
  <si>
    <t>Validar el envío de notificación de "Cancelación de la actividad" con el check activado</t>
  </si>
  <si>
    <t>Validar el NO envío de notificación de "Cancelación de la actividad" con el check desactivado</t>
  </si>
  <si>
    <t>Validar el envío de notificación de "Carga Masiva" con el check activado</t>
  </si>
  <si>
    <t>Validar el NO envío de notificación de "Carga Masiva" con el check desactivado</t>
  </si>
  <si>
    <t>Validar que se envían notificaciones de emergencia a diferentes tipos de usuarios (seleccionados, inscritos,…)</t>
  </si>
  <si>
    <t>4.2.Casos de Prueba</t>
  </si>
  <si>
    <t>Registro usuario en el Portal.</t>
  </si>
  <si>
    <t>Baja/Cancelación cuenta en el Portal.</t>
  </si>
  <si>
    <t>Recordatorio a seleccionados actividad. Pendiente</t>
  </si>
  <si>
    <t xml:space="preserve">Emergencia a seleccionados actividad. </t>
  </si>
  <si>
    <t>Finalización actividad con encuesta.</t>
  </si>
  <si>
    <t>Finalización actividad sin encuesta.</t>
  </si>
  <si>
    <t>Cancelar actividad con selección automática</t>
  </si>
  <si>
    <t>Cancelar actividad con selección manual</t>
  </si>
  <si>
    <t>Nueva inscripción en actividad puntual con selección automática.</t>
  </si>
  <si>
    <t>Nueva inscripción en actividad multisesión con selección automática.</t>
  </si>
  <si>
    <t>Nueva inscripción en actividad con selección manual.</t>
  </si>
  <si>
    <t>Nueva inscripción en actividad multisesión con selección manual.</t>
  </si>
  <si>
    <t>Selección manual de inscrito en una actividad.</t>
  </si>
  <si>
    <t>No selección de un inscrito en una actividad.</t>
  </si>
  <si>
    <t>Cancelar inscripción de un inscrito en una actividad.</t>
  </si>
  <si>
    <t>Carga masiva de usuarios registrados en una actividad.</t>
  </si>
  <si>
    <t>Carga masiva de usuarios no registrados en una actividad.</t>
  </si>
  <si>
    <t>5.1.Alta de Proyectos</t>
  </si>
  <si>
    <t>Crear y publicar un Proyecto de ámbito nacional.</t>
  </si>
  <si>
    <t>Crear y publicar un Proyecto de ámbito internacional.</t>
  </si>
  <si>
    <t>Validar que en la pantalla de alta de proyectos se muestra el texto de ayuda con el texto correcto.</t>
  </si>
  <si>
    <t>Validar que si se crea un proyecto en modo borrador sin informar el campo "País", dicho campo se muestra vacío en el menú.</t>
  </si>
  <si>
    <t>Validar como al crear un nuevo proyecto y cubrir todos los campos obligatorios el valor del campo "Estado" se actualiza de "Borrador" a "Datos completados".</t>
  </si>
  <si>
    <t>Validar que al marcar un proyecto como "Internacional" automáticamente se deshabilita el campo de "País"</t>
  </si>
  <si>
    <t>Validar que al marcar el check de "Según indicado en la actividad" automáticamente se deshabilitan los campos de fechas.</t>
  </si>
  <si>
    <t>5.2.Edición de Proyectos</t>
  </si>
  <si>
    <t>Validar que con rol de "Admin de un país X" se pueden editar Proyectos de dicho país.</t>
  </si>
  <si>
    <t>Validar que con rol de "Admin de un país X" no se pueden editar Proyectos de varios países.</t>
  </si>
  <si>
    <t>Validar que con rol de "Admin Global" se pueden editar Proyectos de varios países.</t>
  </si>
  <si>
    <t>Validar que se puede editar un Proyecto en el BO.</t>
  </si>
  <si>
    <t>Configurar Proyecto por país.</t>
  </si>
  <si>
    <t>Ocultar un Proyecto.</t>
  </si>
  <si>
    <t>Validar que solamente se pueden editar Proyectos que no tengan Actividades Vinculadas.</t>
  </si>
  <si>
    <t>Validar que cuando las actividades mandan, el proyecto obtiene la fecha de inicio y la fecha de fin del mismo de la fecha de inicio de la primera actividad y fecha de fin de la última actividad.</t>
  </si>
  <si>
    <t>Validar que si se activa el check de "Según lo indicado en la actividad" y se vincula una actividad al proyecto, esté nos muestra las fechas de inicio y fin que estén en la actividad.</t>
  </si>
  <si>
    <t>Validar que si se activa el check "Según lo indicado en la actividad" y se vincula a varias actividades al proyecto, se mostrara la fecha de inicio más anterior de todas y la fecha de fin más posterior de todas( p.e. 19, 20, 21 y 22.... se muestran 19 y 22).</t>
  </si>
  <si>
    <t>Validar si no se activa el check "Según lo indicado en la actividad" y se vincula una o varias actividades al proyecto, dichas actividades tomarán como fechas de inicio y fin las indicadas en el proyecto.</t>
  </si>
  <si>
    <t>Validar que un rol de "Admin de un país X" no puede editar proyectos de otro país.</t>
  </si>
  <si>
    <t>Validar que con rol de "Admin global" puede editar proyectos independientemente del país del proyecto.</t>
  </si>
  <si>
    <t>Validar que con rol de "Colaborador" no puede editar proyectos.</t>
  </si>
  <si>
    <t>5.3.Visualización de Proyectos</t>
  </si>
  <si>
    <t>Filtrar proyectos por Estado.</t>
  </si>
  <si>
    <t>Filtrar proyectos por Nombre.</t>
  </si>
  <si>
    <t>Filtrar proyectos por País.</t>
  </si>
  <si>
    <t xml:space="preserve">Filtrar proyectos por Fecha Inicio. </t>
  </si>
  <si>
    <t>Filtrar proyectos por Fecha Fin.</t>
  </si>
  <si>
    <t>Filtrar proyectos por Ámbito. (internacional)</t>
  </si>
  <si>
    <t>Validar que se muestra el texto de ayuda en las diferentes pantallas del BO.</t>
  </si>
  <si>
    <t>Validar que se muestra el texto de ayuda indicado correctamente en cada una de las pantallas del BO</t>
  </si>
  <si>
    <t>Visualizar un proyecto ya creado en el BO.</t>
  </si>
  <si>
    <t>Visualizar un proyecto ya creado desde WordPress.</t>
  </si>
  <si>
    <t>Validar que se listan los proyectos con su estado correcto.</t>
  </si>
  <si>
    <t>Validar la navegación por las diferentes "tabs" del menú de Proyectos.</t>
  </si>
  <si>
    <t>Validar que con rol de "Admin de un país X" se pueden visualizar proyectos de otro país.</t>
  </si>
  <si>
    <t>Validar que con rol de "Admin global" se pueden visualizar proyectos de varios países.</t>
  </si>
  <si>
    <t>Validar que con rol "Colaborador" permite solamente visualiza proyectos</t>
  </si>
  <si>
    <t>Validar que con rol "Editor" no permite visualizar proyectos en el BO</t>
  </si>
  <si>
    <t>Validar la visualización de un proyecto en estado oculto.</t>
  </si>
  <si>
    <t>Validar que cada rol de perfil visualiza lo esperado.</t>
  </si>
  <si>
    <t>Validar que en un proyecto internacional se muestra el valor "Global" en el campo "País"</t>
  </si>
  <si>
    <t>Validar que en un proyecto nacional se muestra el valor correcto en el campo "País"</t>
  </si>
  <si>
    <t>Validar los campos que se visualizarán en la información de proyectos.</t>
  </si>
  <si>
    <t>5.4.Cancelación Proyecto</t>
  </si>
  <si>
    <t>Cancelar Proyecto desde el Menú de Gestión.</t>
  </si>
  <si>
    <t>Cancelar la creación de un proyecto.</t>
  </si>
  <si>
    <t>Cancelar un proyecto que no tenga ninguna actividad asociada.</t>
  </si>
  <si>
    <t>Cancelar un Proyecto que tenga vinculada una actividad puntual.</t>
  </si>
  <si>
    <t>Cancelar un Proyecto que tenga vinculadas más de una actividad puntual.</t>
  </si>
  <si>
    <t>Cancelar un Proyecto que tenga vinculada una actividad multisesión.</t>
  </si>
  <si>
    <t>Cancelar un Proyecto que tenga vinculadas más de una actividad multisesión.</t>
  </si>
  <si>
    <t>5.5.Clonación de Proyecto</t>
  </si>
  <si>
    <t>Clonar un Proyecto sin actividades vinculadas.</t>
  </si>
  <si>
    <t>Clonar un Proyecto con actividades vinculadas.</t>
  </si>
  <si>
    <t>Clonar un proyecto con actividades multisesión vinculadas.</t>
  </si>
  <si>
    <t>5.6.Flujos de Estados de Proyecto</t>
  </si>
  <si>
    <t>Crear un proyecto con estado Borrador.</t>
  </si>
  <si>
    <t>Pasar un proyecto de estado "Borrador" a estado "Datos Completados" .</t>
  </si>
  <si>
    <t>Pasar un proyecto de estado "Datos Completados" a estado "Oculto".</t>
  </si>
  <si>
    <t>Pasar un proyecto de estado "Oculto" a estado "Publicado".</t>
  </si>
  <si>
    <t>Pasar un proyecto de estado "Publicado" a estado "Cancelado".</t>
  </si>
  <si>
    <t>Pasar un proyecto de estado "Publicado" a estado "Finalizado". Solo finaliza cuando finalizan las actividades que tenga vinculadas.</t>
  </si>
  <si>
    <t>5.7.Finalización de Proyectos</t>
  </si>
  <si>
    <t>Finalizar un Proyecto con Actividades Vinculadas.</t>
  </si>
  <si>
    <t>Finalizar un proyecto sin actividades vinculadas. Solo finaliza cuando finalizan las actividades que tenga vinculadas.</t>
  </si>
  <si>
    <t>Actualizar la fecha de lanzamiento de un Proyecto.</t>
  </si>
  <si>
    <t>Vincular Actividades de diferentes países a un Proyecto de ámbito internacional.</t>
  </si>
  <si>
    <t>Vincular una Actividad puntual a un Proyecto.</t>
  </si>
  <si>
    <t>Vincular una actividad multisesión a un Proyecto.</t>
  </si>
  <si>
    <t>Validar que no se envía ninguna notificación asociada a Proyectos.</t>
  </si>
  <si>
    <t>Validar Fecha de Lanzamiento de un Proyecto.</t>
  </si>
  <si>
    <t>6.Portal del Voluntariado</t>
  </si>
  <si>
    <t>Visualizar una actividad ya creada desde el Portal del Voluntariado.</t>
  </si>
  <si>
    <t>Validar el registro de un nuevo usuario desde el Portal del Voluntariado.</t>
  </si>
  <si>
    <t>Validar la recepción del mail en caso de no recordar la contraseña.</t>
  </si>
  <si>
    <t>Validar la inscripción en una actividad de un usuario desde el Portal del Voluntariado.</t>
  </si>
  <si>
    <t>Validar la cancelación en una actividad de un usuario desde el Portal del Voluntariado.</t>
  </si>
  <si>
    <t>Validar el acceso al área personal del usuario en el Portal del Voluntariado.</t>
  </si>
  <si>
    <t xml:space="preserve">Validar que en la "agenda" del área personal del usuario </t>
  </si>
  <si>
    <t>Validar la cancelación de la cuenta del usuario.</t>
  </si>
  <si>
    <t>7.Módulo Home y Navegación</t>
  </si>
  <si>
    <t>7.1.Módulo Home y Navegación- Cookies</t>
  </si>
  <si>
    <t>Validar que el Faldón de cookies se muestra siempre la primera vez que se accede al portal.</t>
  </si>
  <si>
    <t>Validar que no se crea ninguna cookie, ni almacena ningún dato hasta que el usuario acepta el uso de las cookies.</t>
  </si>
  <si>
    <t>Validar que la aceptación de las cookies es obligatoria para el uso del portal.</t>
  </si>
  <si>
    <t>7.2.Módulo Home y Navegación- Home</t>
  </si>
  <si>
    <t xml:space="preserve"> Validar desde el desktop que se muestra correctamente la alerta destacada en el Portal del Voluntariado</t>
  </si>
  <si>
    <t xml:space="preserve"> Validar desde el desktop que funciona correctamente el link "Ver más" y se muestra la noticia correcta</t>
  </si>
  <si>
    <t xml:space="preserve"> Validar desde el móvil que se muestra correctamente la alerta destacada en el Portal del Voluntariado</t>
  </si>
  <si>
    <t xml:space="preserve"> Validar desde el móvil que funciona correctamente el link "Ver más" y se muestra la noticia correcta</t>
  </si>
  <si>
    <t>Validar en el desktop que el carrusel rota de forma automática.</t>
  </si>
  <si>
    <t>Validar en el desktop que al pinchar en el titulo nos lleva a la noticia.</t>
  </si>
  <si>
    <t>Validar en el móvil que el carrusel rota de forma automática.</t>
  </si>
  <si>
    <t>Validar en el móvil que al pinchar en el titulo nos lleva a la noticia.</t>
  </si>
  <si>
    <t>Validar en el desktop que se visualiza el "Bloque 1" en el portal del voluntariado</t>
  </si>
  <si>
    <t>Validar en el desktop que ocupa de un lado a otro de la pantalla en horizontal.</t>
  </si>
  <si>
    <t>Validar en el desktop que el texto es editable.</t>
  </si>
  <si>
    <t>Validar en el desktop que funciona el link a más información al hacer clic al botón.</t>
  </si>
  <si>
    <t>Validar en el móvil que se visualiza en el portal del voluntariado</t>
  </si>
  <si>
    <t>Validar en el móvil que ocupa de un lado a otro de la pantalla en horizontal.</t>
  </si>
  <si>
    <t>Validar en el móvil que el texto es editable.</t>
  </si>
  <si>
    <t>Validar en el móvil que funciona el link a más información al hacer clic al botón.</t>
  </si>
  <si>
    <t>Validar en el desktop que se permite el acceso desde cualquier parte que pinchemos y da acceso al detalle de la información del Slider bloque Atención .</t>
  </si>
  <si>
    <t>Validar en el móvil que se permite el acceso desde cualquier parte que pinchemos y da acceso al detalle de la información del Slider bloque Atención .</t>
  </si>
  <si>
    <t>Validar desde el Desktop que el menú es desplegable al contacto</t>
  </si>
  <si>
    <t>Validar desde el Desktop que el menú "Inicio" tiene un link a la página de inicio.</t>
  </si>
  <si>
    <t>Validar desde el Desktop que los menús cuyas páginas todavía no existan (tareas, campañas…) redirigen temporalmente a la pág. de Google</t>
  </si>
  <si>
    <t>Validar desde el Desktop que se crean en WordPress todos los menús y submenús indicados en los requerimientos de la tarea.</t>
  </si>
  <si>
    <t>Validar desde el Desktop que se visualizan en el Portal del Voluntariado todos los menús y submenús creados en WordPress.</t>
  </si>
  <si>
    <t>Validar desde el Desktop que si hacemos clic en el menú "Sobre el programa" se muestra la página correcta</t>
  </si>
  <si>
    <t>Validar desde el Móvil que el menú es "hamburguesa"</t>
  </si>
  <si>
    <t>Validar desde el Móvil que el menú "Inicio" tiene un link a la página de inicio.</t>
  </si>
  <si>
    <t>Validar desde el Móvil que los menús cuyas páginas todavía no existan (tareas, campañas…) redirigen temporalmente a la pág. de Google</t>
  </si>
  <si>
    <t>Validar desde el Móvil que se crean en WordPress todos los menús y submenús indicados en los requerimientos de la tarea.</t>
  </si>
  <si>
    <t>Validar desde el Móvil que se visualizan en el Portal del Voluntariado todos los menús y submenús creados en WordPress.</t>
  </si>
  <si>
    <t>Validar desde el Móvil que si hacemos clic en el menú "Sobre el programa" se muestra la página correcta</t>
  </si>
  <si>
    <t>Validar desde el Desktop que se muestra RRSS - Instagram en la Home</t>
  </si>
  <si>
    <t>Validar desde el Desktop que se muestran un máximo de 6 imágenes.</t>
  </si>
  <si>
    <t>Validar desde el Desktop que al hacer clic en el botón "Mantenme Informado" esté nos lleva al registro de usuarios.</t>
  </si>
  <si>
    <t>Validar desde el Desktop que los links a redes sociales funcionan correctamente.</t>
  </si>
  <si>
    <t>Validar desde el Móvil que se muestra RRSS - Instagram en la Home</t>
  </si>
  <si>
    <t>Validar desde el Móvil que se muestran un máximo de 6 imágenes.</t>
  </si>
  <si>
    <t>Validar desde el Móvil que al hacer clic en el botón "Mantenme Informado" esté nos lleva al registro de usuarios.</t>
  </si>
  <si>
    <t>Validar desde el Móvil que los links a redes sociales funcionan correctamente.</t>
  </si>
  <si>
    <t>Validar desde el Desktop que en el "Logo Fundación Telefónica" no hay link vinculado.</t>
  </si>
  <si>
    <t>Validar desde el Desktop que en "Voluntarios Telefónica. Programa de Voluntariado Corporativo del Grupo Telefónica" no hay link vinculado.</t>
  </si>
  <si>
    <t>Validar desde el Desktop que se solicita en la primera visita la identificación del país desde el que accede el usuario.</t>
  </si>
  <si>
    <t>Validar desde el Desktop que existe la alternativa de elegir otro país al abrir un desplegable.</t>
  </si>
  <si>
    <t>Validar desde el Desktop que el usuario podrá navegar por las actividades de otros países, seleccionando un país en el desplegable de la cabecera.</t>
  </si>
  <si>
    <t>Validar desde el Desktop que si un usuario quisiera inscribirse en una actividad publicada en otro país no pueda hacerlo y se muestre un modal informativo con el  texto “¡Cuidado! Hemos identificado que no estás navegando en tu país preconfigurado”.</t>
  </si>
  <si>
    <t>Validar desde el Móvil que en el "Logo Fundación Telefónica" no hay link vinculado.</t>
  </si>
  <si>
    <t>Validar desde el Móvil que en "Voluntarios Telefónica. Programa de Voluntariado Corporativo del Grupo Telefónica" no hay link vinculado.</t>
  </si>
  <si>
    <t>Validar desde el Móvil que se solicita en la primera visita la identificación del país desde el que accede el usuario.</t>
  </si>
  <si>
    <t>Validar desde el Móvil que existe la alternativa de elegir otro país al abrir un desplegable.</t>
  </si>
  <si>
    <t>Validar desde el Móvil que el usuario podrá navegar por las actividades de otros países, seleccionando un país en el desplegable de la cabecera.</t>
  </si>
  <si>
    <t>Validar desde el Móvil que si un usuario quisiera inscribirse en una actividad publicada en otro país no pueda hacerlo y se muestre un modal informativo con el  texto “¡Cuidado! Hemos identificado que no estás navegando en tu país preconfigurado”.</t>
  </si>
  <si>
    <t>Categorizar una actividad en WordPress para que se muestre en "Agenda" y desde el desktop visualizarla en la agenda del portal</t>
  </si>
  <si>
    <t>Categorizar más de 6 actividades en WordPress como agenda y desde el desktop validar que solo me muestra un máximo de 6.</t>
  </si>
  <si>
    <t>Validar desde el desktop que las actividades de la agenda se muestran automáticamente las últimas acciones en estado publicado y con las inscripciones abiertas.</t>
  </si>
  <si>
    <t>Validar desde el desktop que las actividades de la agenda se muestran automáticamente ordenadas cronológicamente.</t>
  </si>
  <si>
    <t>Categorizar una actividad en WordPress para que se muestre en "Agenda" y desde el móvil visualizarla en la agenda del portal</t>
  </si>
  <si>
    <t>Categorizar más de 6 actividades en WordPress como agenda y desde el móvil validar que solo me muestra un máximo de 6.</t>
  </si>
  <si>
    <t>Validar desde el móvil que las actividades de la agenda se muestran automáticamente las últimas acciones en estado publicado y con las inscripciones abiertas.</t>
  </si>
  <si>
    <t>Validar desde el móvil que las actividades de la agenda se muestran automáticamente ordenadas cronológicamente.</t>
  </si>
  <si>
    <t>Validar el buscador filtrando por Nombre de actividad</t>
  </si>
  <si>
    <t>Validar el buscador filtrando por Región de la actividad</t>
  </si>
  <si>
    <t>Validar el buscador filtrando por Provincia de la actividad</t>
  </si>
  <si>
    <t>Validar el buscador filtrando por Ámbito de actuación de  la actividad</t>
  </si>
  <si>
    <t>Validar el buscador filtrando por Colectivo de la actividad</t>
  </si>
  <si>
    <t>Validar que se controla el país del usuario</t>
  </si>
  <si>
    <t>Validar que el usuario puede acceder a visualizar en formato consulta las actividades, proyectos, etc.… de otro país.</t>
  </si>
  <si>
    <t>Validar que el usuario no puede inscribirse en actividades, proyectos, etc.… de otro país.</t>
  </si>
  <si>
    <t>Validar que se muestra el icono de error 404.</t>
  </si>
  <si>
    <t xml:space="preserve">Validar que se muestra el icono de error para un error que no sea 404, (icono de documento) por ejemplo un error 500. </t>
  </si>
  <si>
    <t xml:space="preserve">8.1.Módulo de Tareas Online - Definición de alcance </t>
  </si>
  <si>
    <t>Validar que la gestión de las Tareas Online se realizará a través del Back Office del nuevo Portal del Programa Voluntarios Telefónica, desde el menú lateral ‘Tareas Online’.</t>
  </si>
  <si>
    <t>Validar que en el BO se ve el tab de "Borradores".</t>
  </si>
  <si>
    <t>Validar que en el BO se ve el tab de "Datos completados".</t>
  </si>
  <si>
    <t>Validar que en el BO se ve el tab de "Ocultos".</t>
  </si>
  <si>
    <t>Validar que en el BO se ve el tab de "Publicado".</t>
  </si>
  <si>
    <t>Validar que en el BO se ve el tab de "Adjudicado".</t>
  </si>
  <si>
    <t>Validar que en el BO se ve el tab de "Finalizado".</t>
  </si>
  <si>
    <t>Validar que en el BO se ve el tab de "Cancelado".</t>
  </si>
  <si>
    <t>Validar que las Tareas Online se muestran de forma cronológica.</t>
  </si>
  <si>
    <t>Validar que las Tareas Online se muestran con su estado correspondiente.</t>
  </si>
  <si>
    <t>Validar que en las Tareas Online no hay cargas masivas de usuarios.</t>
  </si>
  <si>
    <t>Validar que en las Tareas Online no hay selección automática de usuarios.</t>
  </si>
  <si>
    <t>Validar que la "Visión Administrador" permite la creación y mantenimiento de las Tareas Online definiendo los datos necesarios para su gestión.</t>
  </si>
  <si>
    <t>8.2.Módulo de Tareas Online - Permisos de gestión</t>
  </si>
  <si>
    <t>Validar que un Super-Administrador puede crear Tareas Online en cualquier país.</t>
  </si>
  <si>
    <t>Validar que un Administrador Global puede crear Tareas Online en cualquier país.</t>
  </si>
  <si>
    <t>Validar que un Administrador País puede visualizar Tareas Online nacionales.</t>
  </si>
  <si>
    <t>Validar que un Colaborador puede crear Tareas Online solo en su país.</t>
  </si>
  <si>
    <t>Validar que un Editor puede visualizar Tareas Online solo de su país.</t>
  </si>
  <si>
    <t xml:space="preserve">Validar que  el perfil Super-Administradores tendrán permisos de alta de Tareas Online. </t>
  </si>
  <si>
    <t xml:space="preserve">Validar que  el perfil Super-Administradores tendrán permisos de publicación de Tareas Online. </t>
  </si>
  <si>
    <t xml:space="preserve">Validar que  el perfil Super-Administradores tendrán permisos de edición de Tareas Online. </t>
  </si>
  <si>
    <t>Validar que  el perfil Super-Administradores podrán editar en el Front (WordPress).</t>
  </si>
  <si>
    <t xml:space="preserve">Validar que  el perfil Administradores Globales tendrán permisos de alta de Tareas Online. </t>
  </si>
  <si>
    <t xml:space="preserve">Validar que  el perfil Administradores Globales tendrán permisos de publicación de Tareas Online. </t>
  </si>
  <si>
    <t xml:space="preserve">Validar que  el perfil Administradores Globales tendrán permisos de cancelación de Tareas Online. </t>
  </si>
  <si>
    <t>Validar que  el perfil Administradores Globales podrán editar en el Front (WordPress).</t>
  </si>
  <si>
    <t xml:space="preserve">Validar que  el perfil Administradores País tendrán permisos de alta de Tareas Online. </t>
  </si>
  <si>
    <t xml:space="preserve">Validar que  el perfil Administradores País tendrán permisos de publicación de Tareas Online. </t>
  </si>
  <si>
    <t xml:space="preserve">Validar que  el perfil Administradores País tendrán permisos de cancelación de Tareas Online. </t>
  </si>
  <si>
    <t>Validar que el perfil Administradores País podrán editar en el Front (WordPress).</t>
  </si>
  <si>
    <t>Validar que el perfil Colaborador tiene permisos de alta de Tareas Online.</t>
  </si>
  <si>
    <t>Validar que el perfil Colaborador no tiene permisos de publicación ni cancelación de Tareas Online.</t>
  </si>
  <si>
    <t>Validar que el perfil Colaborador podrá editar en el Front (WordPress).</t>
  </si>
  <si>
    <t>Validar que el perfil Editor tiene permisos de acceso/consulta a Tareas Online en BO del portal en cualquiera de sus estados.</t>
  </si>
  <si>
    <t>Validar que el perfil Editor puede editar en el Front (WordPress).</t>
  </si>
  <si>
    <t>Validar que una Tarea Online puede aparecer a todos los perfiles Super-Administradores y Administradores Globales.</t>
  </si>
  <si>
    <t>Validar que el Super-Administrador puede crear una Tarea Online a través del BO.</t>
  </si>
  <si>
    <t>Validar que el Administrador Global puede crear una Tarea Online a través del BO.</t>
  </si>
  <si>
    <t>Validar que el Administrador País puede crear una Tarea Online a través del BO.</t>
  </si>
  <si>
    <t>Validar que una Tarea Online pasa a estado "Finalizado" cuando el Administrador selecciona "Finalizado" en el campo "Estado" cuando edita la Tarea Online.</t>
  </si>
  <si>
    <t>Validar que cuando se selecciona un voluntario, la Tarea Online pasa automáticamente a estado "Adjudicado" y ya no se podrán inscribir más voluntarios (inscripciones cerradas).</t>
  </si>
  <si>
    <t>8.4.Módulo de Tareas Online - Alta de Tareas Online</t>
  </si>
  <si>
    <t>Validar que al dar de alta una Tarea Online dentro de la Descripción de los campos se visualiza el campo "titulo" y es obligatorio para pasar a estado "Datos Completados".</t>
  </si>
  <si>
    <t>Validar que al dar de alta una Tarea Online  dentro de la Descripción de los campos se visualiza el campo "Descripción de la Tarea Online" y es obligatorio para pasar a estado "Datos Completados".</t>
  </si>
  <si>
    <t>Validar el valor por defecto del campo "Descripción de la Tarea Online", que estará vacío, pero deberá mostrar una nota.</t>
  </si>
  <si>
    <t>Validar que al dar de alta una Tarea Online dentro del bloque de datos de la Tarea se visualiza el campo "Gestor de la Tarea" y es obligatorio para pasar a estado "Datos Completados".</t>
  </si>
  <si>
    <t>Validar que al dar de alta una Tarea Online dentro del bloque de datos de la Tarea se visualiza el campo "País Gestiona la Tarea" y es obligatorio para pasar a estado "Datos Completados".</t>
  </si>
  <si>
    <t>Validar que al dar de alta una Tarea Online dentro del bloque de datos de la Tarea se visualiza el campo "Proyecto Asociado" y NO es obligatorio para pasar a estado "Datos Completados".</t>
  </si>
  <si>
    <t>Validar que al dar de alta una Tarea Online dentro del bloque de datos de la Tarea se visualiza el campo "Tipo de Tarea" y es obligatorio para pasar a estado "Datos Completados".</t>
  </si>
  <si>
    <t>Validar que al dar de alta una Tarea Online dentro del bloque de datos de la Tarea se visualiza el campo "Duración estimada".</t>
  </si>
  <si>
    <t>Validar que al dar de alta una Tarea Online dentro del bloque de datos de la Tarea se visualiza el campo "Dificultad de la tarea [desplegable: baja/media/alta]".</t>
  </si>
  <si>
    <t>Validar que al dar de alta una Tarea Online dentro del bloque de datos de la Tarea se visualiza el campo "Perfil del voluntario deseado [caja de texto abierta]" y es obligatorio para pasar a estado "Datos Completados".</t>
  </si>
  <si>
    <t>Validar que al dar de alta una Tarea Online dentro del bloque de Período de Inscripción en Tareas Online se visualiza el campo "Fecha de Inicio".</t>
  </si>
  <si>
    <t>Validar que al dar de alta una Tarea Online dentro del bloque de Período de Inscripción en Tareas Online se visualiza el campo "Fecha de Fin".</t>
  </si>
  <si>
    <t>Validar que al dar de alta una Tarea Online dentro del bloque de Período de Inscripción en Tareas Online se visualiza el campo "Fecha de Inicio de ejecución de la Tarea".</t>
  </si>
  <si>
    <t>Validar que al dar de alta una Tarea Online dentro del bloque de Período de Inscripción en Tareas Online se visualiza el campo "Fecha de Entrega de la Tarea".</t>
  </si>
  <si>
    <t>Validar que al dar de alta una Tarea Online dentro del bloque de Beneficiarios se visualiza el campo "Crear nueva entidad beneficiaria".</t>
  </si>
  <si>
    <t>Validar que al dar de alta una Tarea Online dentro del bloque de Beneficiarios se visualiza el enlace "Añadir otra entidad beneficiaria"</t>
  </si>
  <si>
    <t>Validar que al dar de alta una Tarea Online dentro del bloque de Beneficiarios es posible añadir tantas entidades beneficiarias como deseemos.</t>
  </si>
  <si>
    <t>Validar que una vez creada la nueva entidad beneficiaria, sus datos aparecerán en el bloque de "Beneficiarios" informando todos los campos en los que tengan informado algún valor.</t>
  </si>
  <si>
    <t>Validar que al dar de alta una Tarea Online dentro del bloque de Beneficiarios se visualiza el campo "Entidad Beneficiaria".</t>
  </si>
  <si>
    <t>Validar que una vez seleccionada la nueva entidad beneficiaria, sus datos aparecerán en el bloque de "Beneficiarios" informando todos los campos en los que contengan algún valor.</t>
  </si>
  <si>
    <t>Validar que al dar de alta una Tarea Online dentro del bloque de Beneficiarios se visualiza el campo "Persona de contacto de la Entidad".</t>
  </si>
  <si>
    <t>Validar que al dar de alta una Tarea Online dentro del bloque de Beneficiarios se visualiza el campo "Teléfono de Contacto".</t>
  </si>
  <si>
    <t>Validar que al dar de alta una Tarea Online dentro del bloque de Beneficiarios se visualiza el campo "Email de Contacto".</t>
  </si>
  <si>
    <t>Validar que al dar de alta una Tarea Online dentro del bloque de Beneficiarios se visualiza el campo "Número de beneficiarios".</t>
  </si>
  <si>
    <t>Validar que al dar de alta una Tarea Online dentro del bloque de Beneficiarios se visualiza el campo "Ámbitos de actuación".</t>
  </si>
  <si>
    <t>Validar que al dar de alta una Tarea Online dentro del bloque de Beneficiarios se visualiza el campo "Colectivos Vulnerables".</t>
  </si>
  <si>
    <t>Validar que al dar de alta una Tarea Online dentro del bloque de Beneficiarios se visualiza el campo "Objetivos de desarrollo sostenibles".</t>
  </si>
  <si>
    <t>Validar que al dar de alta una Tarea Online dentro del bloque de Beneficiarios se visualiza el campo "Archivos Adjuntos".</t>
  </si>
  <si>
    <t>Validar que en campo "Archivos adjuntos" del bloque de Beneficiarios permite adjuntar archivos o enlaces adjuntos</t>
  </si>
  <si>
    <t>Validar que al dar de alta una Tarea Online dentro del bloque de Beneficiarios se visualiza el campo "WebForm".</t>
  </si>
  <si>
    <t>Validar que se muestra la pantalla con el formato especificado por UX para la pantalla de visualización de la información de Tareas Online</t>
  </si>
  <si>
    <t>Validar que en la pantalla de creación de una nueva Tareas Online se muestra el Texto de Ayuda.</t>
  </si>
  <si>
    <t>Validar que en la pantalla de visualización de Tareas Online se muestra el titulo de la Tarea Online.</t>
  </si>
  <si>
    <t>Validar que en la pantalla de visualización de Tareas Online se muestra el Tipo de la Tarea Online.</t>
  </si>
  <si>
    <t>Validar que en la pantalla de visualización de Tareas Online se muestra la Fecha de inicio de la Tarea Online.</t>
  </si>
  <si>
    <t>Validar que en la pantalla de visualización de Tareas Online se muestra la Fecha de entrega de la Tarea Online.</t>
  </si>
  <si>
    <t>Validar que en la pantalla de visualización de Tareas Online se muestra el número de inscritos/total plazas ofertadas.</t>
  </si>
  <si>
    <t>Validar que en la pantalla de visualización de Tareas Online se muestra el menú de Gestión y está representado con "…".</t>
  </si>
  <si>
    <t>Validar que el menú de gestión solamente es accesible con rol Administrador (Super-Administradores, Administradores Globales y Administradores País)</t>
  </si>
  <si>
    <t>Validar que el menú de Gestión muestra las 4 opciones indicadas en los requerimientos (Editar, Cancelar y Abrir en WordPress). Según el estado en el que se encuentre la Tarea Online.</t>
  </si>
  <si>
    <t>Validar que se muestra el link "Filtrar Tareas" que muestra el modal con los filtros esperados para Tareas Online.</t>
  </si>
  <si>
    <t xml:space="preserve">Validar que una vez seleccionado un filtro el nombre del link cambiar automáticamente de "Filtrar Tareas" a "Limpiar Filtro" </t>
  </si>
  <si>
    <t>Validar que si hacemos clic en el link de "Limpiar Filtros" estos se limpian correctamente y se vuelve a mostrar todas las tareas Online sin filtrar.</t>
  </si>
  <si>
    <t>Se hace clic en el link de "Filtrar Tareas", se selecciona un filtro en el modal y hacemos clic de nuevo en "Filtrar tareas", se muestran los resultados, hacemos clic en "Limpiar Filtros" y vemos de nuevo el link "Filtrar tareas". Cambiamos de tab de estado o navegamos por las opciones del BO y al volver al listado de tareas se ve que el link que se muestra es "Limpiar Filtros".</t>
  </si>
  <si>
    <t>Validar que en la pantalla de visualización está el filtro por nombre de la tarea online.</t>
  </si>
  <si>
    <t>Validar en la modal con los filtros, que el filtro por "Tipo de la Tarea Online" tiene el comportamiento esperado.</t>
  </si>
  <si>
    <t>Validar en la modal con los filtros, que el filtro por "Fecha de Inicio" tiene el comportamiento esperado.</t>
  </si>
  <si>
    <t>Validar en la modal con los filtros, que el filtro por "Fecha de Entrega" tiene el comportamiento esperado.</t>
  </si>
  <si>
    <t>8.5.Módulo de Tareas Online - Informes</t>
  </si>
  <si>
    <t>Validar que la información de las Tareas Online se mostrará en el informe de Acciones que actualmente está definido.</t>
  </si>
  <si>
    <t>Validar que la funcionalidad de esté informe no se ve afectada pero habrá que comprobar que las Tareas Online aparecen al ser descargados, para ello deberán aparecer registros con el campo “Tipo Acción” = Tarea Online y columna “Actividad de Voluntariado Digital”, la respuesta sea “Sí”</t>
  </si>
  <si>
    <t>#4697 - Modulo Notificaciones-Notificaciones de emergencia</t>
  </si>
  <si>
    <t>Validar que el nombre de la notificacion es "Personalizada".</t>
  </si>
  <si>
    <t>#6267 - DT-No aparece el boton de inscripcion en el Detalle de Tareas Online</t>
  </si>
  <si>
    <t>Validar que desde el detalle de una tarea online en el portal se visualiza el boton de inscripcion.</t>
  </si>
  <si>
    <t>Validar que desde el detalle de una tarea online en el portal se realiza el proceso de inscripcion.</t>
  </si>
  <si>
    <t>#6299 - DT-No redirige al registro en inscripcion de actividades sin estar logado</t>
  </si>
  <si>
    <t>#6269 - DT-No se visualiza el texto para los empleado que no pueden acceder por SSO</t>
  </si>
  <si>
    <t>Validar que en el modal de registro de usuarios del portal se muestra el texto para los empleados que no pueden acceder por SSO.</t>
  </si>
  <si>
    <t>#6300 - DT- Tarea Online no cambia a adjudicado</t>
  </si>
  <si>
    <t>#6270 - DT-Falta el informe de entidades</t>
  </si>
  <si>
    <t>Validar que desde el BO se visualiza el informe de entidades sociales.</t>
  </si>
  <si>
    <t>Validar que desde el BO se visualizan los filtros esperados para el informe de entidades sociales.</t>
  </si>
  <si>
    <t>Validar que desde el BO se genera con exito el informe de entidades sociales en formato CSV.</t>
  </si>
  <si>
    <t>Validar que en el informe descargado los campos mostrados son los esperados.</t>
  </si>
  <si>
    <t>Validar que los valores que se muestran en los registros coinciden con los valores guardados en bd para dicha entidad social.</t>
  </si>
  <si>
    <t>#6266 - Limitar acceso a paises. Los paises a los que hay que no tienen que aparecer son: Nicaragua, Costa Rica, Panama, El Salvador, Guatemala</t>
  </si>
  <si>
    <t>Validar que desaparecen del desplegable del portal los paises indicados en el tikect (Nicaragua, Costa Rica, Panama, El Salvador, Guatemala)</t>
  </si>
  <si>
    <t>Validar que desaparecen del combo de registro del portal los paises indicados en el tikect (Nicaragua, Costa Rica, Panama, El Salvador, Guatemala)</t>
  </si>
  <si>
    <t>Validar que no se pueden registrar voluntarios de los paises indicados en el tikect (Nicaragua, Costa Rica, Panama, El Salvador, Guatemala)</t>
  </si>
  <si>
    <t>#6268 - DT-Iconos de redes sociales no accesibles</t>
  </si>
  <si>
    <t>Validar que el icono a facebook nos permite acceder a la pag de facebook "https://www.facebook.com/voluntariostf"</t>
  </si>
  <si>
    <t>Validar que el icono a Youtube nos permite acceder a la pag de Youtube "https://www.youtube.com/playlist?list=PL740D68619422D099"</t>
  </si>
  <si>
    <t>Validar que el icono a Instagram nos permite acceder a la pag de Instagram "https://www.instagram.com/voluntariostelefonica/"</t>
  </si>
  <si>
    <t xml:space="preserve">Validar que el icono a twitter nos permite acceder a la pag de twitter "https://twitter.com/VolunTelefonica" </t>
  </si>
  <si>
    <t>#3966 - Oct. Añadir como clickable la imagen y el título</t>
  </si>
  <si>
    <t>Validar en el portal que las imagenes y el titulo de las noticias son clickables.</t>
  </si>
  <si>
    <t>#6223 - DT-Error al inscribirte en actividades</t>
  </si>
  <si>
    <t>#6224 - DT-Las horas deben ser en formato HH:MM no con decimales</t>
  </si>
  <si>
    <t>Validar en actividades que los campos duracion tienen formato HH:MM.</t>
  </si>
  <si>
    <t>Validar en proyectos que los campos duracion tienen formato HH:MM.</t>
  </si>
  <si>
    <t>Validar en tareas online que los campos duracion tienen formato HH:MM.</t>
  </si>
  <si>
    <t>Validar que los campos de horas laborales y no laborales en actividades tienen formato HH:MM.</t>
  </si>
  <si>
    <t>#5343 - DT-Mail de bienvenida, no empleado, no es correcto</t>
  </si>
  <si>
    <t>Validar que el mail de bienvenida que le le llega a un voluntario que no es empleado es el correcto.</t>
  </si>
  <si>
    <t>#6332 - DT-Cambio formato de fecha en inscripcion de actividad</t>
  </si>
  <si>
    <t>Validar en el portal del voluntariado que al inscribir a un usuario que no tenga fecha de nacimiento guardada en bd, el formato de la fecha no cambia de formato el el modal.</t>
  </si>
  <si>
    <t>Validar que se puede filtrar por estado del voluntariado (Todos, inscritos,….) para enviar la notificacion.</t>
  </si>
  <si>
    <t>Validar que los voluntarios reciben la notificacion.</t>
  </si>
  <si>
    <t>Validar que se puede modificar la plantilla de la notificacion.</t>
  </si>
  <si>
    <t>Validar que cuando un voluntario hace clic en el boton para inscribirse en una actividad desde el portal, sin haber iniciado sesion, al hacer clic en "Inscribete" se le redirige al modal de registro.</t>
  </si>
  <si>
    <t>validar que en Tareas Online, cuanto cambiamos de estado un voluntario inscripto en una actividad a selecionado, la Tarea Online cambia de estado a Adjudicado</t>
  </si>
  <si>
    <t>Validar que sin estar logado en el nuevo portal, accedemos a una actividad, nos registramos y no te redirige al registro para realizar el logado por parte del usuario</t>
  </si>
  <si>
    <t>Validar que no desaparecen de los informes los paises indicados en el tikect (Nicaragua, Costa Rica, Panama, El Salvador, Guatemala) con sus regiones y provincias.</t>
  </si>
  <si>
    <t>#6173 - DT-Error visualizacion en Firefox</t>
  </si>
  <si>
    <t>Validar que en los portatiles corporativos de Fundacion Telefonica, cuando se accede por Firefox a la parte publica del portal, este no se visualiza correctamente.</t>
  </si>
  <si>
    <t>Validar que los enlaces de los submenus funcionan como se espera y nos llevan a la parte del portal deseada</t>
  </si>
  <si>
    <t>8.8 Notificaciones en Tareas Online</t>
  </si>
  <si>
    <t>Guardar un Proyecto.</t>
  </si>
  <si>
    <t>8.Tareas Online</t>
  </si>
  <si>
    <t>Descripcion</t>
  </si>
  <si>
    <t>Resultado Esperado</t>
  </si>
  <si>
    <t>Ejecución de la prueba</t>
  </si>
  <si>
    <t>Navegación por el Back Office</t>
  </si>
  <si>
    <t>Validado</t>
  </si>
  <si>
    <t>Casos Probados</t>
  </si>
  <si>
    <t>Estado</t>
  </si>
  <si>
    <t>Casos Pdtes</t>
  </si>
  <si>
    <t>Bloqueante</t>
  </si>
  <si>
    <t>Erroneo</t>
  </si>
  <si>
    <t>Pendientes</t>
  </si>
  <si>
    <t>Correctos</t>
  </si>
  <si>
    <t>Validados</t>
  </si>
  <si>
    <t>Totales</t>
  </si>
  <si>
    <t>Datos Globales</t>
  </si>
  <si>
    <t>Situación Global de las Pruebas de Regresión</t>
  </si>
  <si>
    <t>Bloqueantes</t>
  </si>
  <si>
    <t>Navegación Parte Publica con y sin login</t>
  </si>
  <si>
    <t>Navegación por la parte publica</t>
  </si>
  <si>
    <t>Navegación General Back Office</t>
  </si>
  <si>
    <t>Si visualizan todos los bloques de la Home:
Destacados
Noticias
Agenda</t>
  </si>
  <si>
    <t>Se visualiza la información en todas las pestañas de Usuarios, Actividades, Proyectos y Tareas Online</t>
  </si>
  <si>
    <t>Se crea la actividad y se queda en borrador</t>
  </si>
  <si>
    <t>En el menú de actividades creamos una nueva actividad, rellenando todos los datos necesarios para su creación y damos a guardar</t>
  </si>
  <si>
    <t>Registrar un nuevo usuario si eres empleado</t>
  </si>
  <si>
    <t>5.9.Navegación Proyectos Parte Publica</t>
  </si>
  <si>
    <t>Pruebas Totales</t>
  </si>
  <si>
    <t>% Total Probado</t>
  </si>
  <si>
    <t>% Total Pdte Probar</t>
  </si>
  <si>
    <t>Erroneos</t>
  </si>
  <si>
    <t>Recuperación de contraseña de Portal usuarios no corporativos</t>
  </si>
  <si>
    <t>Comentario</t>
  </si>
  <si>
    <t>Validar que el despliegue de los menus se realizar con el diseño correcto. (revisar doc adjunto al tiket)</t>
  </si>
  <si>
    <t>En el menú de actividades hacemos clic en la pestaña datos completados para ver la actividad anteriormente creada. A continuación hacemos clic en el botón "Dar formato" situado en la parte inferior derecha. Editamos lo que necesitemos y hacemos clic en publicar</t>
  </si>
  <si>
    <t>La actividad creada se cambia de la pestaña "Datos completados" a la pestaña "Pendientes de publicación"</t>
  </si>
  <si>
    <t>En un listado de actividades hacemos clic en sus opciones y seleccionamos "Clonar en borrador".</t>
  </si>
  <si>
    <t>Una copia de la actividad aparece en la pestaña "Borradores", añadiendo delante del nombre la palabra "Copia de"</t>
  </si>
  <si>
    <t>En un listado de actividades hacemos clic en sus opciones y seleccionamos "Cancelar".</t>
  </si>
  <si>
    <t>La actividad cambia de su correspondiente pestaña a la pestaña "Canceladas"</t>
  </si>
  <si>
    <t>La actividad cambia de la pestaña "Publicada" a la pestaña "Finalizadas"</t>
  </si>
  <si>
    <t>La persona deja de estar inscrita y se le notifica mediante un correo.</t>
  </si>
  <si>
    <t>Al seleccionar una actividad publicada, hacemos clic en la pestaña "Inscripciones". A continuación pulsamos en el botón "Inscribir usuario", donde debemos elegir entre "Crear e inscribir un usuario" e "Inscribir un usuario existente". Seleccionamos la primera opción y rellenamos sus datos.</t>
  </si>
  <si>
    <t>El usuario se crea y se inscribe en la actividad seleccionada.</t>
  </si>
  <si>
    <t>Al seleccionar una actividad publicada, hacemos clic en la pestaña "Inscripciones". A continuación pulsamos en el botón "Inscribir usuario", donde debemos elegir entre "Crear e inscribir un usuario" e "Inscribir un usuario existente". Seleccionamos la segunda opción.</t>
  </si>
  <si>
    <t>Al seleccionar una actividad publicada, hacemos clic en la pestaña superior "Finalización de la actividad". Ahí seleccionamos al usuario que deseemos y en sus opciones hacemos clic en "Finalizó actividad".</t>
  </si>
  <si>
    <t>El estado de la actividad para el usuario seleccionado debe ser "Finalizó"</t>
  </si>
  <si>
    <t>Al seleccionar una actividad publicada, hacemos clic en la pestaña inscripciones, ubicada en la parte superior. En las opciones del usuario deseado selecceonamos la opción "Seleccionar candidato"</t>
  </si>
  <si>
    <t>El candidato es seleccionado para la actividad y se le notifica por correo.</t>
  </si>
  <si>
    <t>Al seleccionar una actividad publicada, hacemos clic en la pestaña inscripciones, ubicada en la parte superior. En las opciones del usuario deseado selecceonamos la opción "No seleccionar candidato"</t>
  </si>
  <si>
    <t>El estado del candidato se marca como "No seleccionado" y se le notifica por correo.</t>
  </si>
  <si>
    <t>Al seleccionar una actividad publicada, hacemos clic en la pestaña inscripciones, ubicada en la parte superior. En las opciones del usuario deseado selecceonamos la opción "Cancelar inscripción"</t>
  </si>
  <si>
    <t>El estado del candidato se marca como "Inscripción cancelada" y se le notifica por correo.</t>
  </si>
  <si>
    <t>En las opciones del menú lateral seleccionamos la opción "Usuarios". Hacemos clic en la pestaña superior "Nuevo usuario" y rellenamos sus datos.</t>
  </si>
  <si>
    <t>El usuario recién creado aparece en la lista de usuarios y este recibe un correo para validar su cuenta.</t>
  </si>
  <si>
    <t>En las opciones del menú lateral seleccionamos la opción "Usuarios". En las opciones de usuario en la parte derecha seleccionamos "Eliminar" y confirmamos.</t>
  </si>
  <si>
    <t>El usuario se elimina del listado de usuarios.</t>
  </si>
  <si>
    <t>Desde el home del portal hacemos clic en "Entrar", situado en la parte superior derecha. Se nos abrirá un pop up donde podremos logarnos o registrarnos. Pulsamos "Registro" y nos llevará al modal de registro, donde rellenaremos nuestros datos.</t>
  </si>
  <si>
    <t>El usuario recibe una notificación por correo para validar su cuenta</t>
  </si>
  <si>
    <t>Desde el home del portal hacemos clic en "Entrar", situado en la parte superior derecha. Se nos abrirá un pop up donde podremos logarnos o registrarnos. Introducimos nuestras credenciales y pulsamos en "Acceder". Una vez logados, pulsamos en "Mi perfil", situado en la parte superior derecha. Finalmente pulsamos "Cerrar sesión", situado en la parte izquierda.</t>
  </si>
  <si>
    <t>El usuario se loga, accede a su perfil y cierra sesión.</t>
  </si>
  <si>
    <t>Desde el home del portal hacemos clic en "Entrar", situado en la parte superior derecha. Se nos abrirá un pop up donde podremos logarnos o registrarnos. Introducimos el correo electrónico y hacemos clic en "¿No recuerdas la contraseña?"</t>
  </si>
  <si>
    <t>El usuario recibe un correo con un enlace para introducir la contraseña nueva.</t>
  </si>
  <si>
    <t>Desde el home del portal hacemos clic en "Entrar", situado en la parte superior derecha. Se nos abrirá un pop up donde podremos logarnos o registrarnos. Introducimos nuestras credenciales y pulsamos en "Acceder". Una vez logados, pulsamos en "Mi perfil", situado en la parte superior derecha. Finalmente pulsamos "Cancelar cuenta."</t>
  </si>
  <si>
    <t>El portal te redirige al home y no te permite volver a logarte con tus credenciales.</t>
  </si>
  <si>
    <t xml:space="preserve">Estando logueado colocamos el cursor en el menú superior en la pestaña de "Acciones de Voluntariado" y seleccionamos "Actividades". Elegimos una que esté disponible para su inscripción y hacemos clic en "Inscríbete". Rellenamos en el pop up los datos que se solicitan y hacemos clic en Guardar. </t>
  </si>
  <si>
    <t>El usuario recibe una notificación de que se ha inscrito a la actividad.</t>
  </si>
  <si>
    <t>Estando logueado colocamos el cursor en el menú superior en la pestaña de "Acciones de Voluntariado" y seleccionamos "Actividades". Debajo del menú superior aparece un filtro donde podremos introducir el país deseado de los disponibles.</t>
  </si>
  <si>
    <t>Sin estar logueado colocamos el cursor en el menú superior en la pestaña de "Acciones de Voluntariado" y seleccionamos "Actividades". Elegimos una que esté disponible para su inscripción y hacemos clic en "Inscríbete", y el portal no lleva al pop up de registro</t>
  </si>
  <si>
    <t>Estando logueado colocamos el cursor en el menú superior en la pestaña de "Acciones de Voluntariado" y seleccionamos "Actividades". Debajo del menú superior aparece un filtro donde podremos introducir el texto deseado.</t>
  </si>
  <si>
    <t>Devuelve un listado de actividades filtradas por paises.</t>
  </si>
  <si>
    <t>Devuelve un listado de actividades filtradas por el texto.</t>
  </si>
  <si>
    <t>Estando logueado colocamos el cursor en el menú superior en la pestaña de "Acciones de Voluntariado" y seleccionamos "Actividades". Debajo del menú superior aparece un filtro donde podremos introducir la región deseada.</t>
  </si>
  <si>
    <t>Devuelve un listado de actividades filtradas por la región.</t>
  </si>
  <si>
    <t>Estando logueado colocamos el cursor en el menú superior en la pestaña de "Acciones de Voluntariado" y seleccionamos "Actividades". Debajo del menú superior aparece un filtro donde podremos introducir la provincia deseada.</t>
  </si>
  <si>
    <t>Estando logueado colocamos el cursor en el menú superior en la pestaña de "Acciones de Voluntariado" y seleccionamos "Actividades". Debajo del menú superior aparece un filtro donde podremos introducirel ámbito de actuación deseado.</t>
  </si>
  <si>
    <t>Devuelve un listado de actividades filtradas por provincias.</t>
  </si>
  <si>
    <t>Devuelve un listado de actividades filtradas por el ámbito de actuación</t>
  </si>
  <si>
    <t>Estando logueado colocamos el cursor en el menú superior en la pestaña de "Acciones de Voluntariado" y seleccionamos "Actividades". Debajo del menú superior aparece un filtro donde podremos introducirel colectivo deseado.</t>
  </si>
  <si>
    <t>Devuelve un listado de actividades filtradas por el colectivo</t>
  </si>
  <si>
    <t>El usuario consulta sus actividades en su perfil y no aparece la actividad cancelada</t>
  </si>
  <si>
    <t>O bien desde el listado de actividades, o bien desde su perfil, el usuario tiene la opción de cancelar su participación en una actividad en la que esté inscrito</t>
  </si>
  <si>
    <t>Un usuario se registra desde el portal y recibe un correo para validar su cuenta de usuario.</t>
  </si>
  <si>
    <t>El usuario recibe el correo de validación.</t>
  </si>
  <si>
    <t>Un usuario cancela su cuenta desde el portal y recibe un correo notificando su cancelación.</t>
  </si>
  <si>
    <t>El usuario recibe el correo de notificación de la cancelación.</t>
  </si>
  <si>
    <t>Desde el pop up de registro el usuario introduce su dirección de correo y pulsa sobre "¿No recuerda su contraseña?"</t>
  </si>
  <si>
    <t>El usuario recibe un correo donde debe introducir la nueva contraseña.</t>
  </si>
  <si>
    <t>En el BO, desde el listado de actividades publicadas seleccionamos una con el periodo de inscripción vigente, y en la pestaña de "Inscripciones" pulsamos en "Inscribir usuario", donde introduciremos el correo del usuario deseado.</t>
  </si>
  <si>
    <t>En el BO, desde el listado de actividades publicadas seleccionamos una con el periodo de inscripción vigente, y en el listado de usuarios inscritos hacemos clic en "Seleccionar candidato" en las opciones del usuario deseado.</t>
  </si>
  <si>
    <t>El usuario recibe el correo de notificación de la inscripción.</t>
  </si>
  <si>
    <t>El usuario recibe el correo de notificación de la selección.</t>
  </si>
  <si>
    <t>En el BO, desde el listado de actividades publicadas seleccionamos una con el periodo de inscripción vigente, y en el listado de usuarios inscritos hacemos clic en "No seleccionar candidato" en las opciones del usuario deseado.</t>
  </si>
  <si>
    <t>El usuario recibe el correo donde se le notifica que no ha sido seleccionado.</t>
  </si>
  <si>
    <t>El usuario indicado aparece entre los inscritos en la actividad.</t>
  </si>
  <si>
    <t>Al seleccionar una actividad publicada, hacemos clic en la pestaña "Inscripciones" en la parte superior, y a continuación hacemos clic en "Cargar inscripciones", donde podremos seleccionar y cargar el fichero CSV.</t>
  </si>
  <si>
    <t>La carga de usuarios se realiza automáticamente.</t>
  </si>
  <si>
    <t>El justificante se adjunta correctamente.</t>
  </si>
  <si>
    <t>Se muestra un listado de actividades filtradas por la Entidad beneficiaria.</t>
  </si>
  <si>
    <t>Se muestra un listado de actividades filtradas por el país.</t>
  </si>
  <si>
    <t>Se muestra un listado de actividades filtradas por el país y la región.</t>
  </si>
  <si>
    <t>Se muestra un listado de actividades filtradas por el país,la región y la provincia deseados.</t>
  </si>
  <si>
    <t xml:space="preserve">En el menú de actividades hacemos clic en "Filtrar actividades", situado en la parte derecha. En el pop up que aparece introducimos la Entidad beneficiaria deseada. </t>
  </si>
  <si>
    <t xml:space="preserve">En el menú de actividades hacemos clic en "Filtrar actividades", situado en la parte derecha. En el pop up que aparece introducimos el país y la región deseados. </t>
  </si>
  <si>
    <t xml:space="preserve">En el menú de actividades hacemos clic en "Filtrar actividades", situado en la parte derecha. En el pop up que aparece introducimos el país deseado. </t>
  </si>
  <si>
    <t xml:space="preserve">En el menú de actividades hacemos clic en "Filtrar actividades", situado en la parte derecha. En el pop up que aparece introducimos el país, la región y la provincia deseados. </t>
  </si>
  <si>
    <t xml:space="preserve">En el menú de actividades hacemos clic en "Filtrar actividades", situado en la parte derecha. En el pop up que aparece introducimos la fecha de inicio deseada. </t>
  </si>
  <si>
    <t>Se muestra un listado de actividades filtradas por la fecha de inicio.</t>
  </si>
  <si>
    <t xml:space="preserve">En el menú de actividades hacemos clic en "Filtrar actividades", situado en la parte derecha. En el pop up que aparece introducimos la fecha de fin deseada. </t>
  </si>
  <si>
    <t>Se muestra un listado de actividades filtradas por la fecha de fin.</t>
  </si>
  <si>
    <t xml:space="preserve">En el menú de actividades hacemos clic en "Filtrar actividades", situado en la parte derecha. En el pop up que aparece introducimos el Estado de realización deseado. </t>
  </si>
  <si>
    <t>Se muestra un listado de actividades filtradas por el Estado de realización.</t>
  </si>
  <si>
    <t>En las opciones del menú lateral seleccionamos la opción "Usuarios", y a continuación introducimos el nombre deseado en la casilla "Buscar por nombre", situado en la parte superior.</t>
  </si>
  <si>
    <t>Se muestra un listado de usuarios con el nombre indicado.</t>
  </si>
  <si>
    <t>En las opciones del menú lateral seleccionamos la opción "Usuarios", y a continuación introducimos el apellido deseado en la casilla "Buscar por apellido", situado en la parte superior.</t>
  </si>
  <si>
    <t>En las opciones del menú lateral seleccionamos la opción "Usuarios", y a continuación introducimos el email deseado en la casilla "Buscar por email", situado en la parte superior.</t>
  </si>
  <si>
    <t>Se muestra un listado de usuarios con el apellido indicado.</t>
  </si>
  <si>
    <t>Se muestra usuario con el email indicado.</t>
  </si>
  <si>
    <t>En las opciones del menú lateral seleccionamos la opción "Usuarios". En la parte superior hacemos clic en "Filtrar usuarios" y en el pop up que se nos abre, en el select "Tipo de usuario" seleccionamos el tipo de usuario deseado.</t>
  </si>
  <si>
    <t>En las opciones del menú lateral seleccionamos la opción "Usuarios". En la parte superior hacemos clic en "Filtrar usuarios" y en el pop up que se nos abre, en el select "País" seleccionamos el país deseado.</t>
  </si>
  <si>
    <t>Se muestra un listado de usuarios filtrados por el país.</t>
  </si>
  <si>
    <t>Se muestra un listado de usuarios filtrados por el tipo de usuario.</t>
  </si>
  <si>
    <t>Se muestra un listado de usuarios filtrados por el país y región.</t>
  </si>
  <si>
    <t>Se muestra un listado de usuarios filtrados por el país, región y provincia.</t>
  </si>
  <si>
    <t>En las opciones del menú lateral seleccionamos la opción "Usuarios". En la parte superior hacemos clic en "Filtrar usuarios" y en el pop up que se nos abre, en el select "País" seleccionamos el país deseado y en el select "Región" la región deseada.</t>
  </si>
  <si>
    <t>En las opciones del menú lateral seleccionamos la opción "Usuarios". En la parte superior hacemos clic en "Filtrar usuarios" y en el pop up que se nos abre, en el select "País" seleccionamos el país, en el select "Región" seleccionamos la región deseada y en el select "Provincia" seleccionamos la provincia deseada.</t>
  </si>
  <si>
    <t>SPRINT 1</t>
  </si>
  <si>
    <t>Incidencias Sprint 1</t>
  </si>
  <si>
    <t>Estando la actividad "publicada" no puedo introducir ambos campos de Donación, a la vez, valores que comience, por 0 (eje, 0,10...0,90)</t>
  </si>
  <si>
    <t>Teniendo en una actividad "publicada", si alguno de los 2 campos Donación tiene el valor 0,00, al acceder e intentar actualizar cualquier otro dato de la actividad el botón "Actualizar" no realiza ninguna acción</t>
  </si>
  <si>
    <t>SP7401-Gestión de Usuarios. Poder evolucionar a cualquier estado - MT9910.</t>
  </si>
  <si>
    <t>(ACTIVIDADES) Todos los usuarios pueden pasar de un estado a cualquiera de los otros sin importar la categoría de usuario (empleado, jubilado, etc).</t>
  </si>
  <si>
    <t>(ACTIVIDADES) Todos los usuarios pueden pasar de un estado a cualquiera de los otros sin importar el estado de su registro en el portal (validado, pendiente de validación).</t>
  </si>
  <si>
    <t>(ACTIVIDADES) Todos los usuarios pueden pasar de un estado a cualquiera de los otros sin importar el tipo de acción, por ejemplo en actividad (puntual, multisesión, larga duración) o tipo de tarea.</t>
  </si>
  <si>
    <t>(ACTIVIDADES) Todos los usuarios pueden pasar de un estado a cualquiera de los otros sin importar quién pueda inscribirse (pública, oculta, etc) o el estado de la inscripción (abierta o cerrada).</t>
  </si>
  <si>
    <t>(ACTIVIDADES) Una vez el gestor o administrador de la actividad cambia el estado de un usuario, este seguirá el proceso habitual en relación a las notificaciones que hubiera configuradas en la acción.</t>
  </si>
  <si>
    <t xml:space="preserve">(ACTIVIDADES) El cambio de estado de una actividad no debe cambiar ninguno de los estados de un usuario. </t>
  </si>
  <si>
    <t>(TAREAS ONLINE) Todos los usuarios pueden pasar de un estado a cualquiera de los otros sin importar la categoría de usuario (empleado, jubilado, etc).</t>
  </si>
  <si>
    <t>(TAREAS ONLINE) Todos los usuarios pueden pasar de un estado a cualquiera de los otros sin importar el estado de su registro en el portal (validado, pendiente de validación).</t>
  </si>
  <si>
    <t>(TAREAS ONLINE) Todos los usuarios pueden pasar de un estado a cualquiera de los otros en estando la tarea online Publicada.</t>
  </si>
  <si>
    <t>Dato proyecto obligatorio en acciones - MT9913</t>
  </si>
  <si>
    <t>(TAREAS ONLINE) Una vez el gestor o administrador de la tarea cambia el estado de un usuario, este seguirá el proceso habitual en relación a las notificaciones que hubiera configuradas en la acción.</t>
  </si>
  <si>
    <t xml:space="preserve">(TAREAS ONLINE)  El cambio de estado de una tarea no debe cambiar ninguno de los estados de un usuario. </t>
  </si>
  <si>
    <t>(ACTIVIDADES) Existirá un proyecto llamado “Sin proyecto” para las nuevas actividades y para aquellas ya existentes cuyo proyecto no tuvieran ningún valor.</t>
  </si>
  <si>
    <t>(ACTIVIDADES) Por defecto, los nuevos formularios estarán asociados al proyecto “Sin proyecto”.</t>
  </si>
  <si>
    <t>(ACTIVIDADES) Se validará que el campo “Proyecto” no quede vacío mediante un mensaje en el pie del formulario.</t>
  </si>
  <si>
    <t>(ACTIVIDADES) Se podrá asignar más de un proyecto, por lo que la opción de añadir proyectos solo estará visible si el campo Proyecto no tiene el valor “Sin Proyecto”.</t>
  </si>
  <si>
    <t>(ACTIVIDADES) Se permitirá al gestor la elección de “Sin proyecto” aunque ya tenga asignado/s un proyecto/s.</t>
  </si>
  <si>
    <t>(ACTIVIDADES) En la pestaña “Datos de la actividad” el campo proyecto debe aparecer como obligatorio, desapareciendo el literal “opcional”.</t>
  </si>
  <si>
    <t>(TAREAS ONLINE) En la pestaña “Datos de la tarea” el campo proyecto debe aparecer como obligatorio, desapareciendo el literal “opcional”.</t>
  </si>
  <si>
    <t>(TAREAS ONLINE) Existirá un proyecto llamado “Sin proyecto” para las nuevas tareas y para aquellas ya existentes cuyo proyecto no tuvieran ningún valor.</t>
  </si>
  <si>
    <t>(TAREAS ONLINE) Por defecto, los nuevos formularios estarán asociados al proyecto “Sin proyecto”.</t>
  </si>
  <si>
    <t>(TAREAS ONLINE) Se validará que el campo “Proyecto” no quede vacío mediante un mensaje en el pie del formulario.</t>
  </si>
  <si>
    <t>(TAREAS ONLINE) Se podrá asignar más de un proyecto, por lo que la opción de añadir proyectos solo estará visible si el campo Proyecto no tiene el valor “Sin Proyecto”.</t>
  </si>
  <si>
    <t>(TAREAS ONLINE) Se permitirá al gestor la elección de “Sin proyecto” aunque ya tenga asignado/s un proyecto/s.</t>
  </si>
  <si>
    <t>Linkar logo Voluntarios con Web de FT - MT9915.</t>
  </si>
  <si>
    <t>Al clicar sobre el logo que aparece en la cabecera de la página de Voluntarios Fundación Telefónica nos deberá redirigiar a la web de Fundación Telefónica(https://www.fundaciontelefonica.com/).</t>
  </si>
  <si>
    <t>Gestion de Acciones Finalizadas - MT9911.</t>
  </si>
  <si>
    <t>Solo el Super Administrador y Administrador Global Avanzado pueden publicar una actividad finalizada.</t>
  </si>
  <si>
    <t>Pestaña “Datos de la actividad”</t>
  </si>
  <si>
    <t>Los datos de los bloques “Título de la actividad”, “Resumen de la actividad”, “Datos de la actividad” y “Periodo de inscripción” están bloqueados.</t>
  </si>
  <si>
    <t>El botón “Visualizar sesiones” está disponible para todas las sesiones.</t>
  </si>
  <si>
    <t>En el bloque “Sesión de la actividad” se cambia el literal del botón “Editar Sesiones” por “Visualizar Sesiones”.</t>
  </si>
  <si>
    <t>Al pulsar sobre “Visualizar sesiones” se muestra una ventana en la que todos los campos están bloqueados y no se permite su modificación.</t>
  </si>
  <si>
    <t>Al pulsar sobre “Visualizar sesiones” se muestra una ventana en la que se modifica el título “Añadir Sesión” por “Consultar Sesión”.</t>
  </si>
  <si>
    <t>Al pulsar sobre “Visualizar sesiones” se muestra una ventana en la que Se oculta el botón “Cancelar”.</t>
  </si>
  <si>
    <t>Al pulsar sobre “Visualizar sesiones” se muestra una ventana en la que Se modifica el título “Aceptar” por “Salir”.</t>
  </si>
  <si>
    <t>Al pulsar el botón “Eliminar” en una sesión de una actividad multisesión que tiene voluntarios asociados y hay más sesiones activas aparece un mensaje de aviso con el texto “Esta sesión tiene voluntarios inscritos, si eliminas la sesión se eliminará su inscripción” y dos botones, cancelar y aceptar.</t>
  </si>
  <si>
    <t>Al pulsar sobre el botón “Cancelar” se cancela la acción.</t>
  </si>
  <si>
    <t>Al pulsar sobre el botón “Aceptar” se elimina la sesión y las inscripciones.</t>
  </si>
  <si>
    <t>Si la sesión no tiene voluntarios asociados y hay más sesiones activas, al pulsar la opción “Eliminar”, se elimina la sesión.</t>
  </si>
  <si>
    <t>Si la sesión es la única activa no se puede eliminar.</t>
  </si>
  <si>
    <t>En el informe de acciones no aparecen las sesiones eliminadas.</t>
  </si>
  <si>
    <t>Las actividades puntuales no tendrán la opción “Eliminar”.</t>
  </si>
  <si>
    <t>Los datos del bloque “Formación asociada” están bloqueados. Se oculta la opción de “Adjuntar ficheros” y adjuntar Url y se permite descargar el fichero adjunto si existe.</t>
  </si>
  <si>
    <t>Los datos del bloque “Duración de la actividad” están bloqueados.</t>
  </si>
  <si>
    <t>Los datos del bloque “Beneficiarios” están bloqueados.</t>
  </si>
  <si>
    <t>Los datos del bloque “Ámbitos de actuación” están bloqueados.</t>
  </si>
  <si>
    <t>Los datos del bloque “Colectivos vulnerables” están bloqueados.</t>
  </si>
  <si>
    <t>Los datos del bloque “Línea del programa” están bloqueados.</t>
  </si>
  <si>
    <t>Los datos del bloque “Objetivos de desarrollo sostenible” están bloqueados.</t>
  </si>
  <si>
    <t>En los bloques “Formularios” y “Encuestas” se ocultan las opciones de “Crear nuevo formulario” y “Añadir otra encuesta”.</t>
  </si>
  <si>
    <t>En los bloques “Formularios” y “Encuestas” el desplegable está bloqueado y muestra la información que contiene.</t>
  </si>
  <si>
    <t>Se oculta el botón “Editar formulario para esta actividad”.</t>
  </si>
  <si>
    <t>Se modifica el literal “Cancelar” por “Salir”, y al pulsar el botón saldrá del formulario al menú de acción en el que se encuentre.</t>
  </si>
  <si>
    <t>Deben desaparecer los botones “Dar formato” y “Actualizar”.</t>
  </si>
  <si>
    <t>Pestaña “Inscripciones”</t>
  </si>
  <si>
    <t>Los botones/links siguientes no se visualizarán: “Carga inscripciones”, “Inscribir Usuario” y “Ayuda sobre ciudades”.</t>
  </si>
  <si>
    <t>Dentro de este bloque aparece bloqueado el campo “Estado de Inscripción”.</t>
  </si>
  <si>
    <t>Pestaña “Finalización de la actividad”</t>
  </si>
  <si>
    <t>Dentro de esta pestaña aparecen bloqueados todos los campos del bloque superior al igual que está el de Nº de asistentes.</t>
  </si>
  <si>
    <t>No se visualiza la opción de adjuntar archivos, pero si hay alguno ya adjunto se permite únicamente  su descarga.</t>
  </si>
  <si>
    <t>En el bloque de los voluntarios no hay que realizar ninguna acción.</t>
  </si>
  <si>
    <t xml:space="preserve">Dentro del bloque “Datos de la actividad” se incluye un nuevo botón “Publicar” únicamente visible para el rol Super-Administrador y a todos aquellos usuarios que tengan el nuevo campo activado como permiso avanzado. Al ser pulsado, la acción cambiará al estado “Publicado”, y saldrá al menú. </t>
  </si>
  <si>
    <t>La acción desaparece de la pestaña de “Finalizados”, visualizándose en la pestaña de “Publicados”.</t>
  </si>
  <si>
    <t>Aparecerá un mensaje indicando “La actividad se ha publicado correctamente. Si no se pudiese realizar la acción se mostrará el mensaje “Actividad no publicada” y el error que se ha producido.</t>
  </si>
  <si>
    <t>Todas las notificaciones asociadas a la activada se desactivarán.</t>
  </si>
  <si>
    <t>A nivel de usuarios todos tendrán un nuevo campo que identifique quien tiene la opción de realizar el cambio de estado de “Finalizado a “Publicado”. Los posibles valores serán S (Activado, podrán realizar el cambio de estado) o N (No Activado, no podrán visualizar el botón). Solamente el Superadministrador lo tendrá Activado.</t>
  </si>
  <si>
    <t>Dentro de WordPress, solo el Super-Administrador podrá visualizar/editar el nuevo campo, independientemente del rol del usuario al que está consultando.</t>
  </si>
  <si>
    <t>Si queremos vincular un segundo o más proyectos, podemos clicar en un hipervínculo con el texto +Asociar otro Proyecto.</t>
  </si>
  <si>
    <t>Para vincular un proyecto entraremos al BO con una cuenta que tenga un rol de superadministrador o administrador global. Abrir una actividad y dentro del bloque "Datos de la actividad" ir a la casilla "Proyecto asociado". Pulsar en el input y seleccionar el proyecto con el cual queremos relacionar la actividad.</t>
  </si>
  <si>
    <t>Para des-seleccionar un proyecto, dentro del desplegable se seleccionará la opción “ninguno” .</t>
  </si>
  <si>
    <t>Los proyectos vinculados aparecerán en los informes unos tras otros separados por “;”</t>
  </si>
  <si>
    <t>Cambios visuales en el formulario de actividades</t>
  </si>
  <si>
    <t>Entrar al BO con una cuenta que tenga un rol de superadministrador o administrador global y abrir una actividad, dentro del bloque "Datos de la actividad" verificar que rn la primera línea se visualiza "Pais al que pertenece la Actividad", "Pais en el que se realiza la actividad" y "Gestor de la actividad" y en la segunda línea se visualiza "Tipo de actividad", "Estado de la inscripción", "Estado de la inscripción" y "Selección de candidatos".</t>
  </si>
  <si>
    <t>Verificar que existe un nuevo bloque llamado "Datos del Proyecto" y en su interior tiene un campo llamado "Proyecto asociado".</t>
  </si>
  <si>
    <t>No debe permitir signos negativos en ambos campos</t>
  </si>
  <si>
    <t>(ACTIVIDADES) Comprobación del log para los cambios de estados de de usuarios dentro de una actividad.</t>
  </si>
  <si>
    <t>(TAREAS ONLINE)  Comprobación del log para los cambios de estados de de usuarios dentro de una tarea online.</t>
  </si>
  <si>
    <t xml:space="preserve">SP8209-Incluir cabecera Google Analytics y CrazyEgg MT8687 - MT9613 </t>
  </si>
  <si>
    <t>(DE ESTA PRUEBA SE ENCARGARÍA EL EQUIPO DE FUNDACIÓN).</t>
  </si>
  <si>
    <t>Historificar cambios de estado de Acciones - MT9914</t>
  </si>
  <si>
    <t>Comprobación del log para los cambios de estados de una actividad.</t>
  </si>
  <si>
    <t>Comprobación del log para los cambios de estados de una tarea online.</t>
  </si>
  <si>
    <t>(ACTIVIDADES) Todos los usuarios pueden pasar de un estado a cualquiera de los otros estando la actividad Publicada.</t>
  </si>
  <si>
    <t>SP7157-Proyectos. Asignar acciones a más de un proyecto - MT9912</t>
  </si>
  <si>
    <t>En las opciones del menú lateral seleccionamos la opción "Entidades Sociales". Hacemos clic en la cabecera superior en el botón "Nueva Entidad Social". Rellenamos los datos requeridos y pulsamos el botón "Guardar" situado en el pie del formulario.</t>
  </si>
  <si>
    <t>La entidad social se crea correctamente y aparece en el listado de entidades sociales.</t>
  </si>
  <si>
    <t>En las opciones del menú lateral seleccionamos la opción "Entidades Sociales". En listado de entidades sociales creadas seleccionamos una, modificamos los campos necesarios y pulsamos el botón "Actualizar" situado en el pie del formulario.</t>
  </si>
  <si>
    <t>La entidad social se edita correctamente.</t>
  </si>
  <si>
    <t>En las opciones del menú lateral seleccionamos la opción "Usuarios". A continuación seleccionamos el usuario que deseemos editar, actualizamos los datos deseados y pulsamos el botón "Actualizar".</t>
  </si>
  <si>
    <t>Al acceder a los datos del usuario editado comprobamos que estos se han editado correctamente.</t>
  </si>
  <si>
    <t>En las opciones del menú lateral seleccionamos la opción "Entidades Sociales". Pulsamos en el enlace "Filtrar entidades" situado en la parte superior derecha e introducimos el país deseado en el pop up que se nos abre. Finalmente pulsamos en el botón "Filtrar actividades".</t>
  </si>
  <si>
    <t>Se nos muestra un listado de Entidades Sociales filtradas por País.</t>
  </si>
  <si>
    <t>En las opciones del menú lateral seleccionamos la opción "Actividades" ó "Tarea online". En el campo desplegable "Entidad beneficiaria" seleccionamos la entidad deseada y finalmente pulsamos en el botón "Guardar" situado en el pie del formulario.</t>
  </si>
  <si>
    <t>La entidad queda asociada correctamente a la acción desde la que se seleccionó.</t>
  </si>
  <si>
    <t>En las opciones del menú lateral seleccionamos la opción "Entidades Sociales". En el listado de entidades pulsamos en los tres puntos de la derecha de la entidad que deseemos eliminar, y en el popup de confirmación que se nos abre pulsamos el botón "Aceptar".</t>
  </si>
  <si>
    <t>La entidad de elimina correctamente.</t>
  </si>
  <si>
    <t>En las opciones del menú lateral seleccionamos la opción "Entidades Sociales". En la parte superior aparece una caja de texto donde introduciremos el nombre de la entidad social por la que deseemos filtrar.</t>
  </si>
  <si>
    <t>Se nos muestra un listado de Entidades Sociales filtadas por el nombre introducido en la caja de texto.</t>
  </si>
  <si>
    <t>Las Tareas online aparecen clasificadas según sus estados, que pueden ser "Borrador", "Datos completados", "Ocultas", "Publicadas", "Adjudicadas", "Finalizadas" y "Canceladas".</t>
  </si>
  <si>
    <t>Desde el menú lateral del Back Office podremos acceder al listado de Tareas online.  También existirá un filtro de tareas situado en la parte superior derecha y una caja de texto situada en la parte superior donde se podrá filtrar las tareas por nombre.</t>
  </si>
  <si>
    <t>Al pulsar la pestaña "Borrador" se muestra un listado de las Tareas con dicho estado.</t>
  </si>
  <si>
    <t>En el menú lateral del Back Office, al pulsar sobre Tareas online, nos aparecerá en la parte superior una serie de pestañas con los diferentes estados de las Tareas online. La segunda de las pestañas es "Datos completados".</t>
  </si>
  <si>
    <t>En el menú lateral del Back Office, al pulsar sobre Tareas online, nos aparecerá en la parte superior una serie de pestañas con los diferentes estados de las Tareas online. La primera de las pestañas es "Borrador".</t>
  </si>
  <si>
    <t>En el menú lateral del Back Office, al pulsar sobre Tareas online, nos aparecerá en la parte superior una serie de pestañas con los diferentes estados de las Tareas online. La tercera de las pestañas es "Ocultas".</t>
  </si>
  <si>
    <t>En el menú lateral del Back Office, al pulsar sobre Tareas online, nos aparecerá en la parte superior una serie de pestañas con los diferentes estados de las Tareas online. La cuarta de las pestañas es "Publicadas".</t>
  </si>
  <si>
    <t>En el menú lateral del Back Office, al pulsar sobre Tareas online, nos aparecerá en la parte superior una serie de pestañas con los diferentes estados de las Tareas online. La sexta de las pestañas es "Finalizadas".</t>
  </si>
  <si>
    <t>En el menú lateral del Back Office, al pulsar sobre Tareas online, nos aparecerá en la parte superior una serie de pestañas con los diferentes estados de las Tareas online. La quinta de las pestañas es "Adjudicadas".</t>
  </si>
  <si>
    <t>En el menú lateral del Back Office, al pulsar sobre Tareas online, nos aparecerá en la parte superior una serie de pestañas con los diferentes estados de las Tareas online. La séptima y última de las pestañas es "Canceladas".</t>
  </si>
  <si>
    <t>Al pulsar la pestaña "Datos completados" se muestra un listado de las Tareas con dicho estado.</t>
  </si>
  <si>
    <t>Al pulsar la pestaña "Ocultas" se muestra un listado de las Tareas con dicho estado.</t>
  </si>
  <si>
    <t>Al pulsar la pestaña "Publicadas" se muestra un listado de las Tareas con dicho estado.</t>
  </si>
  <si>
    <t>Al pulsar la pestaña "Adjudicadas" se muestra un listado de las Tareas con dicho estado.</t>
  </si>
  <si>
    <t>Al pulsar la pestaña "Finalizadas" se muestra un listado de las Tareas con dicho estado.</t>
  </si>
  <si>
    <t>Al pulsar la pestaña "Canceladas" se muestra un listado de las Tareas con dicho estado.</t>
  </si>
  <si>
    <t>En el menú lateral del Back Office, al pulsar sobre Tareas online seleccionamos una cuyo estado permita inscribir a un usuario.</t>
  </si>
  <si>
    <t>En la  parte superior derecha de la pestaña "Inscripciones" de la tarea seleccionada no aparece un botón llamado "Cargar inscripciones", cuya finalidad es realizar una carga masiva de usuarios mediante un fichero csv.</t>
  </si>
  <si>
    <t>En el menú lateral del Back Office, al pulsar sobre Tareas online seleccionamos una y pulsamos la pestaña "Datos de la tarea".</t>
  </si>
  <si>
    <t>En la pestaña "Datos de la tarea" no debe aparecer el campo "Selección de candidatos".</t>
  </si>
  <si>
    <t>El campo "País que gestiona la tarea", situado dentro del bloque "Datos de la tarea", es un input en el que podremos seleccionar cualquier país de los que el portal gestiona.</t>
  </si>
  <si>
    <t xml:space="preserve"> (SUPER ADMINISTRADOR) Al pulsar sobre Tareas online en el menú lateral del Back Office , pulsamos el botón "Nueva tarea".</t>
  </si>
  <si>
    <t xml:space="preserve"> (ADMINISTRADOR GLOBAL) Al pulsar sobre Tareas online en el menú lateral del Back Office , pulsamos el botón "Nueva tarea".</t>
  </si>
  <si>
    <t>(COLABORADOR) Al pulsar sobre Tareas online en el menú lateral del Back Office , pulsamos el botón "Nueva tarea".</t>
  </si>
  <si>
    <t>El campo "País que gestiona la tarea", situado dentro del bloque "Datos de la tarea", aparece bloqueado mostrando como información el país del colaborador que la crea.</t>
  </si>
  <si>
    <t>(EDITOR) Al pulsar sobre Tareas online en el menú lateral del Back Office seleccionamos en la parte superior un estado de tarea cualquiera.</t>
  </si>
  <si>
    <t>Se debe mostrar un listado de tareas cuyo país que la gestiones coincida con el país del editor que la consulta.</t>
  </si>
  <si>
    <t xml:space="preserve"> (SUPER ADMINISTRADOR)  Al pulsar sobre Tareas online en el menú lateral del Back Office seleccionamos en la parte superior un estado de tarea cualquiera.</t>
  </si>
  <si>
    <t>PRE 2</t>
  </si>
  <si>
    <t>Validada</t>
  </si>
  <si>
    <t>Dentro de una actividad publicada, en la parte superior aparece la pestaña "Finalización de la actividad", la cual pulsaremos, y finalmente pulsaremos el botón "Finalizar actividad", situado en la parte inferior derecha del formulario.</t>
  </si>
  <si>
    <t>Dentro de una actividad publicada, en la parte superior aparece la pestaña "Inscripciones", la cual pulsaremos, y nos mostrará un listado con las personas inscritas. En las opciones de las personas inscritas seleccionamos "Cancelar inscripción"</t>
  </si>
  <si>
    <t>El nombre y el apellido del usuario no se muestran correctamente en el BO si en el fichero csv contienen tildes.</t>
  </si>
  <si>
    <t>En el menú de actividades hacemos clic en la pestaña  "Publicadas", "Finalizadas" ó"Canceladas". Seleccionamos una y en la parte superior hacemos clic en la pestaña  "Finalización de la actividad", situada en la parte superior. Ahí veremos el enlace "Adjuntar archivo" desde el cual podremos hacerlo.</t>
  </si>
  <si>
    <t>No validada</t>
  </si>
  <si>
    <t>Filtra correctamente, pero existen entidades sociales como por ejemplo "Apadrina un olivo" que al filtrar por ellas, en "Datos de la actividad", en el campo "Entidad beneficiaria"  aparece una especie de código o hash de su entidad social en lugar de el nombre.</t>
  </si>
  <si>
    <t>El input del filtro tiene estados que no aparecen en el input de la actividad, por lo que en esos inputs no encuentra ninguna actividad</t>
  </si>
  <si>
    <t>No se recibe el correo</t>
  </si>
  <si>
    <t>Validada.</t>
  </si>
  <si>
    <t>Validado comportamiento con Noe y Juan Carlos el 23/03/2020 mediante multi</t>
  </si>
  <si>
    <t>En las tareas ya existentes no aparece seleccionado "Sin proyecto"</t>
  </si>
  <si>
    <t>El desplegable se puede dejar en blanco seleccionado alguna de las etiquetas en blanco que hay debajo de la etiqueta "Eliminar este campo". También se puede eliminar directamente el desplegable y no dejar ninguno.</t>
  </si>
  <si>
    <t>no aparece porque se edita desde la propia sesión</t>
  </si>
  <si>
    <t>Los datos aparecen bloqueados pero no se permite descargar los ficheros adjuntos que existiesen.</t>
  </si>
  <si>
    <t>Los datos aparecen bloqueados pero no permite descargar el fichero adjunto, mostrando el mensaje "General-error"</t>
  </si>
  <si>
    <t>Permite valores inferiores a 24 horas tanto en PRE como PRE2. Pero la notificación sólo se recibe en el entorno de PRE, no en PRE 2.</t>
  </si>
</sst>
</file>

<file path=xl/styles.xml><?xml version="1.0" encoding="utf-8"?>
<styleSheet xmlns="http://schemas.openxmlformats.org/spreadsheetml/2006/main">
  <fonts count="22">
    <font>
      <sz val="11"/>
      <color rgb="FF000000"/>
      <name val="Calibri"/>
    </font>
    <font>
      <b/>
      <sz val="11"/>
      <color rgb="FFFFFFFF"/>
      <name val="Calibri"/>
    </font>
    <font>
      <sz val="11"/>
      <name val="Calibri"/>
    </font>
    <font>
      <b/>
      <sz val="11"/>
      <name val="Calibri"/>
    </font>
    <font>
      <b/>
      <sz val="11"/>
      <color rgb="FF000000"/>
      <name val="Calibri"/>
    </font>
    <font>
      <b/>
      <sz val="11"/>
      <color rgb="FF000000"/>
      <name val="Calibri"/>
      <family val="2"/>
    </font>
    <font>
      <b/>
      <sz val="11"/>
      <name val="Calibri"/>
      <family val="2"/>
    </font>
    <font>
      <sz val="11"/>
      <name val="Calibri"/>
      <family val="2"/>
    </font>
    <font>
      <sz val="11"/>
      <color rgb="FF000000"/>
      <name val="Calibri"/>
      <family val="2"/>
    </font>
    <font>
      <sz val="11"/>
      <color rgb="FFFF0000"/>
      <name val="Calibri"/>
      <family val="2"/>
    </font>
    <font>
      <sz val="13"/>
      <color rgb="FF42321A"/>
      <name val="Arial"/>
      <family val="2"/>
    </font>
    <font>
      <sz val="10"/>
      <color rgb="FF000000"/>
      <name val="Calibri"/>
      <family val="2"/>
    </font>
    <font>
      <sz val="9"/>
      <color rgb="FF000000"/>
      <name val="Calibri"/>
      <family val="2"/>
    </font>
    <font>
      <b/>
      <sz val="14"/>
      <color theme="0"/>
      <name val="Calibri"/>
      <family val="2"/>
    </font>
    <font>
      <sz val="14"/>
      <color rgb="FF000000"/>
      <name val="Calibri"/>
      <family val="2"/>
    </font>
    <font>
      <b/>
      <sz val="14"/>
      <color rgb="FF000000"/>
      <name val="Calibri"/>
      <family val="2"/>
    </font>
    <font>
      <b/>
      <sz val="11"/>
      <color theme="0"/>
      <name val="Calibri"/>
      <family val="2"/>
    </font>
    <font>
      <sz val="11"/>
      <name val="Calibri"/>
      <family val="2"/>
      <scheme val="minor"/>
    </font>
    <font>
      <u/>
      <sz val="11"/>
      <color rgb="FF000000"/>
      <name val="Calibri"/>
      <family val="2"/>
    </font>
    <font>
      <u/>
      <sz val="10"/>
      <color rgb="FF000000"/>
      <name val="Arial"/>
      <family val="2"/>
    </font>
    <font>
      <sz val="10"/>
      <color rgb="FF000000"/>
      <name val="Arial"/>
      <family val="2"/>
    </font>
    <font>
      <b/>
      <sz val="11"/>
      <color rgb="FFFFFFFF"/>
      <name val="Calibri"/>
      <family val="2"/>
    </font>
  </fonts>
  <fills count="13">
    <fill>
      <patternFill patternType="none"/>
    </fill>
    <fill>
      <patternFill patternType="gray125"/>
    </fill>
    <fill>
      <patternFill patternType="solid">
        <fgColor rgb="FF2E75B5"/>
        <bgColor rgb="FF2E75B5"/>
      </patternFill>
    </fill>
    <fill>
      <patternFill patternType="solid">
        <fgColor rgb="FF9CC2E5"/>
        <bgColor rgb="FF9CC2E5"/>
      </patternFill>
    </fill>
    <fill>
      <patternFill patternType="solid">
        <fgColor rgb="FFFFFFFF"/>
        <bgColor rgb="FFFFFFFF"/>
      </patternFill>
    </fill>
    <fill>
      <patternFill patternType="solid">
        <fgColor rgb="FF00B05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0"/>
        <bgColor indexed="64"/>
      </patternFill>
    </fill>
    <fill>
      <patternFill patternType="solid">
        <fgColor theme="4"/>
        <bgColor indexed="64"/>
      </patternFill>
    </fill>
    <fill>
      <patternFill patternType="solid">
        <fgColor rgb="FF92D050"/>
        <bgColor indexed="64"/>
      </patternFill>
    </fill>
    <fill>
      <patternFill patternType="solid">
        <fgColor rgb="FFFF0000"/>
        <bgColor indexed="64"/>
      </patternFill>
    </fill>
  </fills>
  <borders count="8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indexed="64"/>
      </top>
      <bottom/>
      <diagonal/>
    </border>
    <border>
      <left style="thin">
        <color rgb="FF000000"/>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thin">
        <color indexed="64"/>
      </right>
      <top/>
      <bottom/>
      <diagonal/>
    </border>
    <border>
      <left/>
      <right style="thin">
        <color rgb="FF000000"/>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rgb="FF000000"/>
      </right>
      <top style="thin">
        <color indexed="64"/>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thin">
        <color rgb="FF000000"/>
      </right>
      <top style="thin">
        <color indexed="64"/>
      </top>
      <bottom style="thin">
        <color indexed="64"/>
      </bottom>
      <diagonal/>
    </border>
  </borders>
  <cellStyleXfs count="1">
    <xf numFmtId="0" fontId="0" fillId="0" borderId="0"/>
  </cellStyleXfs>
  <cellXfs count="403">
    <xf numFmtId="0" fontId="0" fillId="0" borderId="0" xfId="0" applyFont="1" applyAlignment="1"/>
    <xf numFmtId="0" fontId="0" fillId="0" borderId="0" xfId="0" applyFont="1" applyAlignment="1">
      <alignment horizontal="center" vertical="center"/>
    </xf>
    <xf numFmtId="0" fontId="1" fillId="2" borderId="3" xfId="0" applyFont="1" applyFill="1" applyBorder="1" applyAlignment="1">
      <alignment horizontal="center" vertical="center"/>
    </xf>
    <xf numFmtId="0" fontId="0" fillId="0" borderId="5" xfId="0" applyFont="1" applyBorder="1"/>
    <xf numFmtId="0" fontId="0" fillId="0" borderId="0" xfId="0" applyFont="1" applyAlignment="1">
      <alignment vertical="center" wrapText="1"/>
    </xf>
    <xf numFmtId="0" fontId="0" fillId="0" borderId="5" xfId="0" applyFont="1" applyBorder="1" applyAlignment="1">
      <alignment horizontal="center" vertical="center"/>
    </xf>
    <xf numFmtId="0" fontId="0" fillId="0" borderId="5"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left" vertical="center"/>
    </xf>
    <xf numFmtId="0" fontId="0" fillId="0" borderId="5" xfId="0" applyFont="1" applyBorder="1" applyAlignment="1">
      <alignment wrapText="1"/>
    </xf>
    <xf numFmtId="0" fontId="0" fillId="0" borderId="6" xfId="0" applyFont="1" applyBorder="1" applyAlignment="1">
      <alignment horizontal="center" vertical="center"/>
    </xf>
    <xf numFmtId="0" fontId="0" fillId="0" borderId="7" xfId="0" applyFont="1" applyBorder="1" applyAlignment="1">
      <alignment vertical="center" wrapText="1"/>
    </xf>
    <xf numFmtId="0" fontId="0" fillId="0" borderId="0" xfId="0" applyFont="1" applyAlignment="1">
      <alignment horizontal="center" vertical="center"/>
    </xf>
    <xf numFmtId="0" fontId="0" fillId="0" borderId="4" xfId="0" applyFont="1" applyBorder="1" applyAlignment="1">
      <alignment horizontal="center" vertical="center"/>
    </xf>
    <xf numFmtId="0" fontId="0" fillId="0" borderId="7" xfId="0" applyFont="1" applyBorder="1" applyAlignment="1">
      <alignment wrapText="1"/>
    </xf>
    <xf numFmtId="0" fontId="0" fillId="0" borderId="0" xfId="0" applyFont="1" applyAlignment="1">
      <alignment wrapText="1"/>
    </xf>
    <xf numFmtId="0" fontId="0" fillId="0" borderId="12" xfId="0" applyFont="1" applyBorder="1" applyAlignment="1"/>
    <xf numFmtId="0" fontId="1" fillId="2"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3" xfId="0" applyFont="1" applyFill="1" applyBorder="1" applyAlignment="1">
      <alignment horizontal="center" vertical="center" wrapText="1"/>
    </xf>
    <xf numFmtId="0" fontId="3" fillId="4" borderId="8" xfId="0" applyFont="1" applyFill="1" applyBorder="1" applyAlignment="1">
      <alignment vertical="center"/>
    </xf>
    <xf numFmtId="0" fontId="0" fillId="0" borderId="6" xfId="0" applyFont="1" applyBorder="1" applyAlignment="1">
      <alignment vertical="center"/>
    </xf>
    <xf numFmtId="0" fontId="3" fillId="4" borderId="16" xfId="0" applyFont="1" applyFill="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3" fillId="3" borderId="3" xfId="0" applyFont="1" applyFill="1" applyBorder="1"/>
    <xf numFmtId="0" fontId="0" fillId="0" borderId="3" xfId="0" applyFont="1" applyBorder="1" applyAlignment="1">
      <alignment horizontal="center" vertical="center"/>
    </xf>
    <xf numFmtId="0" fontId="0" fillId="0" borderId="0" xfId="0" applyFont="1" applyAlignment="1">
      <alignment horizontal="left" vertical="center" wrapText="1"/>
    </xf>
    <xf numFmtId="0" fontId="0" fillId="0" borderId="5" xfId="0" applyFont="1" applyBorder="1" applyAlignment="1">
      <alignment vertical="center"/>
    </xf>
    <xf numFmtId="0" fontId="3" fillId="4" borderId="16" xfId="0" applyFont="1" applyFill="1" applyBorder="1" applyAlignment="1">
      <alignment horizontal="left" vertical="top"/>
    </xf>
    <xf numFmtId="0" fontId="0" fillId="0" borderId="0" xfId="0" applyFont="1" applyAlignment="1">
      <alignment vertical="center"/>
    </xf>
    <xf numFmtId="0" fontId="0" fillId="0" borderId="0" xfId="0" applyFont="1" applyAlignment="1">
      <alignment vertical="center"/>
    </xf>
    <xf numFmtId="0" fontId="0" fillId="0" borderId="5" xfId="0" applyFont="1" applyBorder="1" applyAlignment="1">
      <alignment horizontal="left" vertical="center" wrapText="1"/>
    </xf>
    <xf numFmtId="0" fontId="0" fillId="0" borderId="4" xfId="0" applyFont="1" applyBorder="1" applyAlignment="1">
      <alignment vertical="center"/>
    </xf>
    <xf numFmtId="0" fontId="0" fillId="0" borderId="5" xfId="0" applyFont="1" applyBorder="1" applyAlignment="1">
      <alignment horizontal="left" vertical="center" wrapText="1"/>
    </xf>
    <xf numFmtId="0" fontId="0" fillId="0" borderId="12" xfId="0" applyFont="1" applyBorder="1" applyAlignment="1">
      <alignment vertical="center" wrapText="1"/>
    </xf>
    <xf numFmtId="0" fontId="0" fillId="0" borderId="0" xfId="0" applyFont="1" applyAlignment="1">
      <alignment horizontal="left" vertical="center"/>
    </xf>
    <xf numFmtId="0" fontId="0" fillId="0" borderId="0" xfId="0" applyFont="1" applyAlignment="1"/>
    <xf numFmtId="0" fontId="2" fillId="0" borderId="0" xfId="0" applyFont="1" applyAlignment="1">
      <alignment vertical="center"/>
    </xf>
    <xf numFmtId="0" fontId="0" fillId="0" borderId="21" xfId="0" applyFont="1" applyBorder="1" applyAlignment="1">
      <alignment vertical="center" wrapText="1"/>
    </xf>
    <xf numFmtId="0" fontId="0" fillId="0" borderId="23" xfId="0" applyFont="1" applyBorder="1"/>
    <xf numFmtId="0" fontId="0" fillId="0" borderId="25" xfId="0" applyFont="1" applyBorder="1" applyAlignment="1">
      <alignment vertical="center" wrapText="1"/>
    </xf>
    <xf numFmtId="0" fontId="0" fillId="0" borderId="27" xfId="0" applyFont="1" applyBorder="1"/>
    <xf numFmtId="0" fontId="6" fillId="0" borderId="28" xfId="0" applyFont="1" applyBorder="1" applyAlignment="1">
      <alignment horizontal="center" vertical="center" wrapText="1"/>
    </xf>
    <xf numFmtId="0" fontId="0" fillId="0" borderId="29" xfId="0" applyFont="1" applyBorder="1" applyAlignment="1">
      <alignment vertical="center" wrapText="1"/>
    </xf>
    <xf numFmtId="0" fontId="4" fillId="0" borderId="28" xfId="0" applyFont="1" applyBorder="1" applyAlignment="1">
      <alignment horizontal="center" vertical="center" wrapText="1"/>
    </xf>
    <xf numFmtId="0" fontId="0" fillId="0" borderId="21" xfId="0" applyFont="1" applyBorder="1" applyAlignment="1">
      <alignment vertical="center"/>
    </xf>
    <xf numFmtId="0" fontId="0" fillId="0" borderId="15" xfId="0" applyFont="1" applyBorder="1" applyAlignment="1">
      <alignment vertical="center"/>
    </xf>
    <xf numFmtId="0" fontId="0" fillId="0" borderId="25" xfId="0" applyFont="1" applyBorder="1" applyAlignment="1">
      <alignment vertical="center"/>
    </xf>
    <xf numFmtId="0" fontId="0" fillId="0" borderId="29" xfId="0" applyFont="1" applyBorder="1" applyAlignment="1">
      <alignment vertical="center"/>
    </xf>
    <xf numFmtId="0" fontId="0" fillId="0" borderId="29" xfId="0" applyFont="1" applyBorder="1" applyAlignment="1">
      <alignment horizontal="left" vertical="center"/>
    </xf>
    <xf numFmtId="0" fontId="5" fillId="0" borderId="19" xfId="0" applyFont="1" applyBorder="1" applyAlignment="1">
      <alignment horizontal="center" vertical="center" wrapText="1"/>
    </xf>
    <xf numFmtId="0" fontId="0" fillId="0" borderId="40" xfId="0" applyFont="1" applyBorder="1" applyAlignment="1">
      <alignment vertical="center"/>
    </xf>
    <xf numFmtId="0" fontId="0" fillId="0" borderId="11" xfId="0" applyFont="1" applyBorder="1" applyAlignment="1">
      <alignment vertical="center"/>
    </xf>
    <xf numFmtId="0" fontId="0" fillId="0" borderId="41" xfId="0" applyFont="1" applyBorder="1" applyAlignment="1">
      <alignment vertical="center" wrapText="1"/>
    </xf>
    <xf numFmtId="0" fontId="0" fillId="0" borderId="33" xfId="0" applyFont="1" applyBorder="1"/>
    <xf numFmtId="0" fontId="0" fillId="0" borderId="18" xfId="0" applyFont="1" applyBorder="1"/>
    <xf numFmtId="0" fontId="0" fillId="5" borderId="5"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6" xfId="0" applyFont="1" applyFill="1" applyBorder="1" applyAlignment="1">
      <alignment horizontal="center" vertical="center"/>
    </xf>
    <xf numFmtId="0" fontId="0" fillId="5" borderId="30" xfId="0" applyFont="1" applyFill="1" applyBorder="1" applyAlignment="1">
      <alignment horizontal="center" vertical="center"/>
    </xf>
    <xf numFmtId="0" fontId="0" fillId="5" borderId="37" xfId="0" applyFont="1" applyFill="1" applyBorder="1" applyAlignment="1"/>
    <xf numFmtId="0" fontId="0" fillId="5" borderId="38" xfId="0" applyFont="1" applyFill="1" applyBorder="1" applyAlignment="1"/>
    <xf numFmtId="0" fontId="0" fillId="5" borderId="39" xfId="0" applyFont="1" applyFill="1" applyBorder="1" applyAlignment="1"/>
    <xf numFmtId="0" fontId="0" fillId="5" borderId="19" xfId="0" applyFont="1" applyFill="1" applyBorder="1" applyAlignment="1"/>
    <xf numFmtId="0" fontId="7" fillId="0" borderId="0" xfId="0" applyFont="1" applyAlignment="1">
      <alignment vertical="center"/>
    </xf>
    <xf numFmtId="0" fontId="8" fillId="0" borderId="0" xfId="0" applyFont="1" applyAlignment="1"/>
    <xf numFmtId="0" fontId="0" fillId="5" borderId="6" xfId="0" applyFont="1" applyFill="1" applyBorder="1" applyAlignment="1">
      <alignment horizontal="center" vertical="center"/>
    </xf>
    <xf numFmtId="0" fontId="0" fillId="5" borderId="37" xfId="0" applyFont="1" applyFill="1" applyBorder="1" applyAlignment="1">
      <alignment horizontal="center" vertical="center"/>
    </xf>
    <xf numFmtId="0" fontId="0" fillId="5" borderId="38" xfId="0" applyFont="1" applyFill="1" applyBorder="1" applyAlignment="1">
      <alignment horizontal="center" vertical="center"/>
    </xf>
    <xf numFmtId="0" fontId="0" fillId="5" borderId="39" xfId="0" applyFont="1" applyFill="1" applyBorder="1" applyAlignment="1">
      <alignment horizontal="center" vertical="center"/>
    </xf>
    <xf numFmtId="0" fontId="0" fillId="5" borderId="19" xfId="0" applyFont="1" applyFill="1" applyBorder="1" applyAlignment="1">
      <alignment horizontal="center" vertical="center"/>
    </xf>
    <xf numFmtId="0" fontId="8" fillId="0" borderId="25" xfId="0" applyFont="1" applyBorder="1" applyAlignment="1">
      <alignment vertical="center"/>
    </xf>
    <xf numFmtId="0" fontId="9" fillId="5" borderId="19" xfId="0" applyFont="1" applyFill="1" applyBorder="1" applyAlignment="1">
      <alignment horizontal="center" vertical="center"/>
    </xf>
    <xf numFmtId="0" fontId="0" fillId="5" borderId="30" xfId="0" applyFont="1" applyFill="1" applyBorder="1"/>
    <xf numFmtId="0" fontId="0" fillId="5" borderId="37" xfId="0" applyFont="1" applyFill="1" applyBorder="1"/>
    <xf numFmtId="0" fontId="1" fillId="2" borderId="8" xfId="0" applyFont="1" applyFill="1" applyBorder="1" applyAlignment="1">
      <alignment horizontal="center" vertical="center"/>
    </xf>
    <xf numFmtId="0" fontId="0" fillId="5" borderId="9" xfId="0" applyFont="1" applyFill="1" applyBorder="1" applyAlignment="1">
      <alignment vertical="center" wrapText="1"/>
    </xf>
    <xf numFmtId="0" fontId="10" fillId="0" borderId="0" xfId="0" applyFont="1" applyAlignment="1">
      <alignment vertical="center" wrapText="1"/>
    </xf>
    <xf numFmtId="0" fontId="8" fillId="0" borderId="37" xfId="0" applyFont="1" applyBorder="1" applyAlignment="1">
      <alignment vertical="center"/>
    </xf>
    <xf numFmtId="0" fontId="8" fillId="0" borderId="38" xfId="0" applyFont="1" applyBorder="1" applyAlignment="1">
      <alignment vertical="center"/>
    </xf>
    <xf numFmtId="0" fontId="8" fillId="0" borderId="39" xfId="0" applyFont="1" applyBorder="1" applyAlignment="1">
      <alignment vertical="center"/>
    </xf>
    <xf numFmtId="0" fontId="0" fillId="5" borderId="42" xfId="0" applyFont="1" applyFill="1" applyBorder="1" applyAlignment="1"/>
    <xf numFmtId="0" fontId="0" fillId="5" borderId="43" xfId="0" applyFont="1" applyFill="1" applyBorder="1" applyAlignment="1"/>
    <xf numFmtId="0" fontId="0" fillId="5" borderId="44" xfId="0" applyFont="1" applyFill="1" applyBorder="1" applyAlignment="1"/>
    <xf numFmtId="0" fontId="0" fillId="0" borderId="0" xfId="0" applyFont="1" applyAlignment="1"/>
    <xf numFmtId="0" fontId="0" fillId="0" borderId="0" xfId="0" applyFont="1" applyAlignment="1"/>
    <xf numFmtId="0" fontId="0" fillId="0" borderId="16" xfId="0" applyFont="1" applyBorder="1" applyAlignment="1">
      <alignment vertical="center"/>
    </xf>
    <xf numFmtId="0" fontId="0" fillId="0" borderId="16" xfId="0" applyFont="1" applyBorder="1" applyAlignment="1">
      <alignment horizontal="center" vertical="center"/>
    </xf>
    <xf numFmtId="0" fontId="0" fillId="0" borderId="16" xfId="0" applyFont="1" applyBorder="1"/>
    <xf numFmtId="0" fontId="0" fillId="0" borderId="0" xfId="0" applyFont="1" applyFill="1" applyAlignment="1">
      <alignment horizontal="center" vertical="center"/>
    </xf>
    <xf numFmtId="0" fontId="0" fillId="0" borderId="0" xfId="0" applyFont="1" applyAlignment="1">
      <alignment horizontal="left" wrapText="1"/>
    </xf>
    <xf numFmtId="0" fontId="0" fillId="0" borderId="0" xfId="0" applyFont="1" applyAlignment="1">
      <alignment horizontal="left"/>
    </xf>
    <xf numFmtId="0" fontId="1" fillId="2" borderId="15" xfId="0" applyFont="1" applyFill="1" applyBorder="1" applyAlignment="1">
      <alignment horizontal="center" vertical="center"/>
    </xf>
    <xf numFmtId="0" fontId="0" fillId="0" borderId="16" xfId="0" applyFont="1" applyBorder="1" applyAlignment="1">
      <alignment vertical="center" wrapText="1"/>
    </xf>
    <xf numFmtId="0" fontId="0" fillId="0" borderId="8" xfId="0" applyFont="1" applyBorder="1" applyAlignment="1">
      <alignment vertical="center"/>
    </xf>
    <xf numFmtId="0" fontId="0" fillId="0" borderId="18" xfId="0" applyFont="1" applyBorder="1" applyAlignment="1">
      <alignment vertical="center"/>
    </xf>
    <xf numFmtId="0" fontId="0" fillId="0" borderId="16" xfId="0" applyFont="1" applyBorder="1" applyAlignment="1">
      <alignment horizontal="left" vertical="center"/>
    </xf>
    <xf numFmtId="0" fontId="0" fillId="0" borderId="16" xfId="0" applyFont="1" applyBorder="1" applyAlignment="1">
      <alignment horizontal="left" vertical="center" wrapText="1"/>
    </xf>
    <xf numFmtId="0" fontId="0" fillId="0" borderId="15" xfId="0" applyFont="1" applyBorder="1" applyAlignment="1">
      <alignment vertical="center" wrapText="1"/>
    </xf>
    <xf numFmtId="0" fontId="0" fillId="0" borderId="8" xfId="0" applyFont="1" applyBorder="1" applyAlignment="1">
      <alignment horizontal="left" vertical="center"/>
    </xf>
    <xf numFmtId="0" fontId="0" fillId="0" borderId="18" xfId="0" applyFont="1" applyBorder="1" applyAlignment="1"/>
    <xf numFmtId="0" fontId="0" fillId="0" borderId="18" xfId="0" applyFont="1" applyBorder="1" applyAlignment="1">
      <alignment wrapText="1"/>
    </xf>
    <xf numFmtId="0" fontId="0" fillId="0" borderId="18" xfId="0" applyFont="1" applyBorder="1" applyAlignment="1">
      <alignment horizontal="left" vertical="center"/>
    </xf>
    <xf numFmtId="0" fontId="0" fillId="0" borderId="17" xfId="0" applyFont="1" applyBorder="1"/>
    <xf numFmtId="0" fontId="1" fillId="2" borderId="14" xfId="0" applyFont="1" applyFill="1" applyBorder="1" applyAlignment="1">
      <alignment vertical="center" wrapText="1"/>
    </xf>
    <xf numFmtId="0" fontId="0" fillId="0" borderId="15" xfId="0" applyFont="1" applyBorder="1" applyAlignment="1"/>
    <xf numFmtId="0" fontId="3" fillId="3" borderId="46" xfId="0" applyFont="1" applyFill="1" applyBorder="1"/>
    <xf numFmtId="0" fontId="0" fillId="0" borderId="47" xfId="0" applyFont="1" applyBorder="1" applyAlignment="1">
      <alignment vertical="center"/>
    </xf>
    <xf numFmtId="0" fontId="0" fillId="0" borderId="47" xfId="0" applyFont="1" applyBorder="1" applyAlignment="1">
      <alignment horizontal="center" vertical="center"/>
    </xf>
    <xf numFmtId="0" fontId="0" fillId="0" borderId="48" xfId="0" applyFont="1" applyBorder="1" applyAlignment="1">
      <alignment horizontal="center" vertical="center"/>
    </xf>
    <xf numFmtId="0" fontId="0" fillId="0" borderId="50" xfId="0" applyFont="1" applyBorder="1" applyAlignment="1">
      <alignment vertical="center"/>
    </xf>
    <xf numFmtId="0" fontId="0" fillId="0" borderId="50" xfId="0" applyFont="1" applyBorder="1" applyAlignment="1">
      <alignment horizontal="center" vertical="center"/>
    </xf>
    <xf numFmtId="0" fontId="0" fillId="0" borderId="51" xfId="0" applyFont="1" applyBorder="1" applyAlignment="1">
      <alignment horizontal="center" vertical="center"/>
    </xf>
    <xf numFmtId="0" fontId="3" fillId="3" borderId="49" xfId="0" applyFont="1" applyFill="1" applyBorder="1" applyAlignment="1">
      <alignment wrapText="1"/>
    </xf>
    <xf numFmtId="0" fontId="3" fillId="0" borderId="52" xfId="0" applyFont="1" applyBorder="1"/>
    <xf numFmtId="0" fontId="0" fillId="0" borderId="22" xfId="0" applyFont="1" applyBorder="1" applyAlignment="1">
      <alignment horizontal="center" vertical="center"/>
    </xf>
    <xf numFmtId="0" fontId="0" fillId="0" borderId="53" xfId="0" applyFont="1" applyBorder="1"/>
    <xf numFmtId="0" fontId="0" fillId="0" borderId="26" xfId="0" applyFont="1" applyBorder="1" applyAlignment="1">
      <alignment horizontal="center" vertical="center"/>
    </xf>
    <xf numFmtId="0" fontId="0" fillId="0" borderId="18" xfId="0" applyFont="1" applyBorder="1" applyAlignment="1">
      <alignment horizontal="center" vertical="center"/>
    </xf>
    <xf numFmtId="0" fontId="0" fillId="0" borderId="22" xfId="0" applyFont="1" applyBorder="1" applyAlignment="1">
      <alignment vertical="center"/>
    </xf>
    <xf numFmtId="0" fontId="0" fillId="0" borderId="53" xfId="0" applyFont="1" applyBorder="1" applyAlignment="1">
      <alignment horizontal="center" vertical="center"/>
    </xf>
    <xf numFmtId="0" fontId="0" fillId="0" borderId="34" xfId="0" applyFont="1" applyBorder="1" applyAlignment="1">
      <alignment horizontal="center" vertical="center"/>
    </xf>
    <xf numFmtId="0" fontId="0" fillId="0" borderId="26" xfId="0" applyFont="1" applyBorder="1" applyAlignment="1">
      <alignment vertical="center"/>
    </xf>
    <xf numFmtId="0" fontId="3" fillId="3" borderId="49" xfId="0" applyFont="1" applyFill="1" applyBorder="1"/>
    <xf numFmtId="0" fontId="11" fillId="0" borderId="63" xfId="0" applyFont="1" applyBorder="1" applyAlignment="1">
      <alignment horizontal="center"/>
    </xf>
    <xf numFmtId="0" fontId="11" fillId="0" borderId="62" xfId="0" applyFont="1" applyBorder="1" applyAlignment="1">
      <alignment horizontal="center"/>
    </xf>
    <xf numFmtId="0" fontId="12" fillId="0" borderId="36" xfId="0" applyFont="1" applyBorder="1" applyAlignment="1">
      <alignment horizontal="center"/>
    </xf>
    <xf numFmtId="0" fontId="12" fillId="0" borderId="19" xfId="0" applyFont="1" applyBorder="1" applyAlignment="1">
      <alignment horizontal="center"/>
    </xf>
    <xf numFmtId="0" fontId="12" fillId="0" borderId="59" xfId="0" applyFont="1" applyBorder="1" applyAlignment="1">
      <alignment horizontal="center"/>
    </xf>
    <xf numFmtId="0" fontId="12" fillId="0" borderId="64" xfId="0" applyFont="1" applyBorder="1" applyAlignment="1">
      <alignment horizontal="center"/>
    </xf>
    <xf numFmtId="0" fontId="12" fillId="0" borderId="61" xfId="0" applyFont="1" applyBorder="1" applyAlignment="1">
      <alignment horizontal="center"/>
    </xf>
    <xf numFmtId="0" fontId="12" fillId="0" borderId="62" xfId="0" applyFont="1" applyBorder="1" applyAlignment="1">
      <alignment horizontal="center"/>
    </xf>
    <xf numFmtId="0" fontId="0" fillId="7" borderId="65" xfId="0" applyFont="1" applyFill="1" applyBorder="1" applyAlignment="1"/>
    <xf numFmtId="0" fontId="0" fillId="7" borderId="66" xfId="0" applyFont="1" applyFill="1" applyBorder="1" applyAlignment="1"/>
    <xf numFmtId="0" fontId="0" fillId="7" borderId="67" xfId="0" applyFont="1" applyFill="1" applyBorder="1" applyAlignment="1"/>
    <xf numFmtId="0" fontId="0" fillId="0" borderId="48" xfId="0" applyFont="1" applyBorder="1" applyAlignment="1">
      <alignment horizontal="center"/>
    </xf>
    <xf numFmtId="0" fontId="8" fillId="0" borderId="6" xfId="0" applyFont="1" applyBorder="1" applyAlignment="1">
      <alignment vertical="center"/>
    </xf>
    <xf numFmtId="0" fontId="8" fillId="0" borderId="5" xfId="0" applyFont="1" applyBorder="1" applyAlignment="1">
      <alignment vertical="center" wrapText="1"/>
    </xf>
    <xf numFmtId="0" fontId="8" fillId="0" borderId="16" xfId="0" applyFont="1" applyBorder="1" applyAlignment="1">
      <alignment vertical="center" wrapText="1"/>
    </xf>
    <xf numFmtId="0" fontId="3" fillId="3" borderId="8" xfId="0" applyFont="1" applyFill="1" applyBorder="1"/>
    <xf numFmtId="0" fontId="0" fillId="0" borderId="8" xfId="0" applyFont="1" applyBorder="1" applyAlignment="1">
      <alignment horizontal="center" vertical="center"/>
    </xf>
    <xf numFmtId="0" fontId="0" fillId="0" borderId="71" xfId="0" applyFont="1" applyBorder="1" applyAlignment="1">
      <alignment vertical="center"/>
    </xf>
    <xf numFmtId="0" fontId="0" fillId="0" borderId="71" xfId="0" applyFont="1" applyBorder="1" applyAlignment="1">
      <alignment horizontal="center" vertical="center"/>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6" xfId="0" applyFont="1" applyFill="1" applyBorder="1" applyAlignment="1">
      <alignment horizontal="center" vertical="center"/>
    </xf>
    <xf numFmtId="0" fontId="0" fillId="0" borderId="12" xfId="0" applyFont="1" applyBorder="1" applyAlignment="1">
      <alignment horizontal="left"/>
    </xf>
    <xf numFmtId="0" fontId="0" fillId="0" borderId="15" xfId="0" applyFont="1" applyBorder="1" applyAlignment="1">
      <alignment wrapText="1"/>
    </xf>
    <xf numFmtId="0" fontId="3" fillId="3" borderId="72" xfId="0" applyFont="1" applyFill="1" applyBorder="1" applyAlignment="1"/>
    <xf numFmtId="0" fontId="0" fillId="0" borderId="73" xfId="0" applyFont="1" applyBorder="1" applyAlignment="1">
      <alignment vertical="center"/>
    </xf>
    <xf numFmtId="0" fontId="0" fillId="0" borderId="73" xfId="0" applyFont="1" applyBorder="1" applyAlignment="1">
      <alignment horizontal="center" vertical="center"/>
    </xf>
    <xf numFmtId="0" fontId="0" fillId="0" borderId="74" xfId="0" applyFont="1" applyBorder="1" applyAlignment="1">
      <alignment horizontal="center" vertical="center"/>
    </xf>
    <xf numFmtId="0" fontId="0" fillId="0" borderId="22" xfId="0" applyFont="1" applyBorder="1" applyAlignment="1">
      <alignment vertical="center" wrapText="1"/>
    </xf>
    <xf numFmtId="0" fontId="0" fillId="0" borderId="26" xfId="0" applyFont="1" applyBorder="1" applyAlignment="1">
      <alignment vertical="center" wrapText="1"/>
    </xf>
    <xf numFmtId="0" fontId="3" fillId="0" borderId="52" xfId="0" applyFont="1" applyBorder="1" applyAlignment="1">
      <alignment wrapText="1"/>
    </xf>
    <xf numFmtId="0" fontId="0" fillId="0" borderId="6" xfId="0" applyFont="1" applyBorder="1" applyAlignment="1">
      <alignment horizontal="left" vertical="center" wrapText="1"/>
    </xf>
    <xf numFmtId="0" fontId="0" fillId="0" borderId="15" xfId="0" applyFont="1" applyBorder="1" applyAlignment="1">
      <alignment horizontal="left" vertical="center" wrapText="1"/>
    </xf>
    <xf numFmtId="0" fontId="3" fillId="3" borderId="16" xfId="0" applyFont="1" applyFill="1" applyBorder="1"/>
    <xf numFmtId="0" fontId="8" fillId="0" borderId="26" xfId="0" applyFont="1" applyBorder="1" applyAlignment="1">
      <alignment vertical="center"/>
    </xf>
    <xf numFmtId="0" fontId="0" fillId="0" borderId="7" xfId="0" applyFont="1" applyBorder="1" applyAlignment="1">
      <alignment vertical="center"/>
    </xf>
    <xf numFmtId="0" fontId="8" fillId="0" borderId="22" xfId="0" applyFont="1" applyBorder="1" applyAlignment="1">
      <alignment vertical="center"/>
    </xf>
    <xf numFmtId="0" fontId="8" fillId="0" borderId="16" xfId="0" applyFont="1" applyBorder="1" applyAlignment="1">
      <alignment horizontal="center" vertical="center"/>
    </xf>
    <xf numFmtId="0" fontId="8" fillId="0" borderId="26" xfId="0" applyFont="1" applyBorder="1" applyAlignment="1">
      <alignment horizontal="center" vertical="center"/>
    </xf>
    <xf numFmtId="0" fontId="0" fillId="0" borderId="16" xfId="0" applyFont="1" applyBorder="1" applyAlignment="1">
      <alignment wrapText="1"/>
    </xf>
    <xf numFmtId="0" fontId="0" fillId="0" borderId="15" xfId="0" applyFont="1" applyBorder="1"/>
    <xf numFmtId="0" fontId="0" fillId="0" borderId="25" xfId="0" applyFont="1" applyBorder="1"/>
    <xf numFmtId="0" fontId="0" fillId="0" borderId="21" xfId="0" applyFont="1" applyBorder="1"/>
    <xf numFmtId="0" fontId="0" fillId="0" borderId="34" xfId="0" applyFont="1" applyBorder="1"/>
    <xf numFmtId="0" fontId="0" fillId="0" borderId="35" xfId="0" applyFont="1" applyBorder="1"/>
    <xf numFmtId="0" fontId="0" fillId="0" borderId="37" xfId="0" applyFont="1" applyBorder="1"/>
    <xf numFmtId="0" fontId="0" fillId="0" borderId="38" xfId="0" applyFont="1" applyBorder="1" applyAlignment="1"/>
    <xf numFmtId="0" fontId="0" fillId="0" borderId="38" xfId="0" applyFont="1" applyBorder="1"/>
    <xf numFmtId="0" fontId="0" fillId="0" borderId="39" xfId="0" applyFont="1" applyBorder="1"/>
    <xf numFmtId="0" fontId="0" fillId="0" borderId="37" xfId="0" applyFont="1" applyBorder="1" applyAlignment="1">
      <alignment wrapText="1"/>
    </xf>
    <xf numFmtId="0" fontId="0" fillId="0" borderId="38" xfId="0" applyFont="1" applyBorder="1" applyAlignment="1">
      <alignment wrapText="1"/>
    </xf>
    <xf numFmtId="0" fontId="0" fillId="0" borderId="39" xfId="0" applyFont="1" applyBorder="1" applyAlignment="1">
      <alignment wrapText="1"/>
    </xf>
    <xf numFmtId="0" fontId="0" fillId="0" borderId="37" xfId="0" applyFont="1" applyBorder="1" applyAlignment="1">
      <alignment vertical="center" wrapText="1"/>
    </xf>
    <xf numFmtId="0" fontId="0" fillId="0" borderId="38" xfId="0" applyFont="1" applyBorder="1" applyAlignment="1">
      <alignment vertical="center" wrapText="1"/>
    </xf>
    <xf numFmtId="0" fontId="0" fillId="0" borderId="75" xfId="0" applyFont="1" applyBorder="1" applyAlignment="1">
      <alignment vertical="center" wrapText="1"/>
    </xf>
    <xf numFmtId="0" fontId="0" fillId="0" borderId="76" xfId="0" applyFont="1" applyBorder="1" applyAlignment="1">
      <alignment vertical="center" wrapText="1"/>
    </xf>
    <xf numFmtId="0" fontId="0" fillId="0" borderId="39" xfId="0" applyFont="1" applyBorder="1" applyAlignment="1">
      <alignment vertical="center" wrapText="1"/>
    </xf>
    <xf numFmtId="0" fontId="11" fillId="7" borderId="55" xfId="0" applyFont="1" applyFill="1" applyBorder="1" applyAlignment="1"/>
    <xf numFmtId="0" fontId="11" fillId="0" borderId="57" xfId="0" applyFont="1" applyBorder="1" applyAlignment="1">
      <alignment horizontal="center"/>
    </xf>
    <xf numFmtId="0" fontId="11" fillId="7" borderId="60" xfId="0" applyFont="1" applyFill="1" applyBorder="1" applyAlignment="1"/>
    <xf numFmtId="0" fontId="12" fillId="0" borderId="57" xfId="0" applyFont="1" applyBorder="1" applyAlignment="1">
      <alignment horizontal="center"/>
    </xf>
    <xf numFmtId="0" fontId="0" fillId="0" borderId="37" xfId="0" applyFont="1" applyBorder="1" applyAlignment="1">
      <alignment horizontal="left" vertical="center" wrapText="1"/>
    </xf>
    <xf numFmtId="0" fontId="0" fillId="0" borderId="38" xfId="0" applyFont="1" applyBorder="1" applyAlignment="1">
      <alignment horizontal="left" vertical="center" wrapText="1"/>
    </xf>
    <xf numFmtId="0" fontId="0" fillId="0" borderId="39" xfId="0" applyFont="1" applyBorder="1" applyAlignment="1">
      <alignment horizontal="left" vertical="center" wrapText="1"/>
    </xf>
    <xf numFmtId="0" fontId="0" fillId="0" borderId="71" xfId="0" applyFont="1" applyBorder="1" applyAlignment="1">
      <alignment vertical="center" wrapText="1"/>
    </xf>
    <xf numFmtId="0" fontId="0" fillId="0" borderId="18" xfId="0" applyFont="1" applyBorder="1" applyAlignment="1">
      <alignment vertical="center" wrapText="1"/>
    </xf>
    <xf numFmtId="0" fontId="8" fillId="0" borderId="5"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8" fillId="0" borderId="22" xfId="0" applyFont="1" applyBorder="1" applyAlignment="1">
      <alignment horizontal="center" vertical="center"/>
    </xf>
    <xf numFmtId="0" fontId="8" fillId="0" borderId="38" xfId="0" applyFont="1" applyFill="1" applyBorder="1" applyAlignment="1">
      <alignment horizontal="center" vertical="center"/>
    </xf>
    <xf numFmtId="0" fontId="8" fillId="0" borderId="39" xfId="0" applyFont="1" applyFill="1" applyBorder="1" applyAlignment="1">
      <alignment horizontal="center" vertical="center"/>
    </xf>
    <xf numFmtId="0" fontId="7" fillId="0" borderId="37" xfId="0" applyFont="1" applyFill="1" applyBorder="1" applyAlignment="1">
      <alignment horizontal="center"/>
    </xf>
    <xf numFmtId="0" fontId="8" fillId="0" borderId="18" xfId="0" applyFont="1" applyFill="1" applyBorder="1" applyAlignment="1">
      <alignment horizontal="center"/>
    </xf>
    <xf numFmtId="0" fontId="8" fillId="0" borderId="5" xfId="0" applyFont="1" applyFill="1" applyBorder="1" applyAlignment="1">
      <alignment horizontal="center"/>
    </xf>
    <xf numFmtId="0" fontId="8" fillId="7" borderId="77" xfId="0" applyFont="1" applyFill="1" applyBorder="1" applyAlignment="1">
      <alignment horizontal="center"/>
    </xf>
    <xf numFmtId="0" fontId="8" fillId="7" borderId="78" xfId="0" applyFont="1" applyFill="1" applyBorder="1" applyAlignment="1">
      <alignment horizontal="center"/>
    </xf>
    <xf numFmtId="0" fontId="8" fillId="7" borderId="79" xfId="0" applyFont="1" applyFill="1" applyBorder="1" applyAlignment="1">
      <alignment horizontal="center"/>
    </xf>
    <xf numFmtId="0" fontId="12" fillId="0" borderId="56" xfId="0" applyFont="1" applyBorder="1" applyAlignment="1">
      <alignment horizontal="center"/>
    </xf>
    <xf numFmtId="0" fontId="12" fillId="0" borderId="70" xfId="0" applyFont="1" applyBorder="1" applyAlignment="1">
      <alignment horizontal="center"/>
    </xf>
    <xf numFmtId="0" fontId="0" fillId="7" borderId="45" xfId="0" applyFont="1" applyFill="1" applyBorder="1" applyAlignment="1">
      <alignment horizontal="center" vertical="center"/>
    </xf>
    <xf numFmtId="0" fontId="11" fillId="7" borderId="84" xfId="0" applyFont="1" applyFill="1" applyBorder="1" applyAlignment="1"/>
    <xf numFmtId="0" fontId="8" fillId="7" borderId="85" xfId="0" applyFont="1" applyFill="1" applyBorder="1" applyAlignment="1">
      <alignment horizontal="center"/>
    </xf>
    <xf numFmtId="0" fontId="11" fillId="0" borderId="15" xfId="0" applyFont="1" applyBorder="1" applyAlignment="1">
      <alignment horizontal="center"/>
    </xf>
    <xf numFmtId="0" fontId="12" fillId="0" borderId="78" xfId="0" applyFont="1" applyBorder="1" applyAlignment="1">
      <alignment horizontal="center"/>
    </xf>
    <xf numFmtId="10" fontId="15" fillId="0" borderId="15" xfId="0" applyNumberFormat="1" applyFont="1" applyBorder="1" applyAlignment="1">
      <alignment horizontal="center"/>
    </xf>
    <xf numFmtId="0" fontId="8" fillId="0" borderId="16" xfId="0" applyFont="1" applyBorder="1" applyAlignment="1">
      <alignment vertical="center"/>
    </xf>
    <xf numFmtId="0" fontId="0" fillId="0" borderId="34" xfId="0" applyBorder="1" applyAlignment="1"/>
    <xf numFmtId="0" fontId="0" fillId="0" borderId="35" xfId="0" applyBorder="1" applyAlignment="1"/>
    <xf numFmtId="0" fontId="0" fillId="0" borderId="33" xfId="0" applyBorder="1" applyAlignment="1"/>
    <xf numFmtId="0" fontId="0" fillId="8" borderId="0" xfId="0" applyFont="1" applyFill="1" applyAlignment="1"/>
    <xf numFmtId="0" fontId="16" fillId="8" borderId="0" xfId="0" applyFont="1" applyFill="1" applyAlignment="1">
      <alignment horizontal="center"/>
    </xf>
    <xf numFmtId="0" fontId="8" fillId="0" borderId="35" xfId="0" applyFont="1" applyBorder="1" applyAlignment="1"/>
    <xf numFmtId="0" fontId="8" fillId="0" borderId="33" xfId="0" applyFont="1" applyBorder="1" applyAlignment="1"/>
    <xf numFmtId="0" fontId="8" fillId="0" borderId="29" xfId="0" applyFont="1" applyBorder="1" applyAlignment="1">
      <alignment vertical="center"/>
    </xf>
    <xf numFmtId="0" fontId="8" fillId="0" borderId="36" xfId="0" applyFont="1" applyBorder="1" applyAlignment="1"/>
    <xf numFmtId="0" fontId="8" fillId="0" borderId="34" xfId="0" applyFont="1" applyBorder="1" applyAlignment="1"/>
    <xf numFmtId="0" fontId="0" fillId="0" borderId="31" xfId="0" applyBorder="1"/>
    <xf numFmtId="0" fontId="0" fillId="0" borderId="23" xfId="0" applyBorder="1"/>
    <xf numFmtId="0" fontId="0" fillId="0" borderId="36" xfId="0" applyBorder="1" applyAlignment="1"/>
    <xf numFmtId="0" fontId="0" fillId="0" borderId="33" xfId="0" applyBorder="1"/>
    <xf numFmtId="0" fontId="0" fillId="0" borderId="18" xfId="0" applyBorder="1"/>
    <xf numFmtId="0" fontId="0" fillId="0" borderId="9" xfId="0" applyBorder="1"/>
    <xf numFmtId="0" fontId="0" fillId="0" borderId="5" xfId="0" applyBorder="1"/>
    <xf numFmtId="0" fontId="0" fillId="0" borderId="27" xfId="0" applyBorder="1"/>
    <xf numFmtId="0" fontId="0" fillId="0" borderId="16" xfId="0" applyBorder="1" applyAlignment="1">
      <alignment vertical="center"/>
    </xf>
    <xf numFmtId="0" fontId="0" fillId="0" borderId="11" xfId="0" applyFill="1" applyBorder="1" applyAlignment="1">
      <alignment vertical="center"/>
    </xf>
    <xf numFmtId="0" fontId="0" fillId="0" borderId="11" xfId="0" applyFont="1" applyFill="1" applyBorder="1" applyAlignment="1">
      <alignment vertical="center"/>
    </xf>
    <xf numFmtId="0" fontId="0" fillId="0" borderId="16" xfId="0" applyNumberFormat="1" applyBorder="1" applyAlignment="1">
      <alignment vertical="center"/>
    </xf>
    <xf numFmtId="0" fontId="0" fillId="0" borderId="22" xfId="0" applyBorder="1" applyAlignment="1">
      <alignment vertical="center"/>
    </xf>
    <xf numFmtId="0" fontId="0" fillId="0" borderId="15" xfId="0" applyFill="1" applyBorder="1" applyAlignment="1">
      <alignment vertical="center"/>
    </xf>
    <xf numFmtId="0" fontId="0" fillId="0" borderId="16" xfId="0" applyFont="1" applyFill="1" applyBorder="1" applyAlignment="1">
      <alignment vertical="center"/>
    </xf>
    <xf numFmtId="0" fontId="0" fillId="0" borderId="0" xfId="0" applyFont="1" applyAlignment="1"/>
    <xf numFmtId="0" fontId="0" fillId="0" borderId="15" xfId="0" applyFont="1" applyFill="1" applyBorder="1" applyAlignment="1">
      <alignment vertical="center"/>
    </xf>
    <xf numFmtId="0" fontId="0" fillId="0" borderId="16" xfId="0" applyFont="1" applyFill="1" applyBorder="1" applyAlignment="1"/>
    <xf numFmtId="0" fontId="0" fillId="0" borderId="11" xfId="0" applyFont="1" applyFill="1" applyBorder="1" applyAlignment="1"/>
    <xf numFmtId="0" fontId="5" fillId="0" borderId="39" xfId="0" applyFont="1" applyBorder="1" applyAlignment="1">
      <alignment horizontal="center" vertical="center" wrapText="1"/>
    </xf>
    <xf numFmtId="0" fontId="0" fillId="0" borderId="0" xfId="0" applyFont="1" applyAlignment="1"/>
    <xf numFmtId="0" fontId="0" fillId="0" borderId="26" xfId="0" applyBorder="1" applyAlignment="1">
      <alignment vertical="center"/>
    </xf>
    <xf numFmtId="0" fontId="0" fillId="0" borderId="0" xfId="0" applyAlignment="1"/>
    <xf numFmtId="0" fontId="17" fillId="0" borderId="0" xfId="0" applyFont="1" applyAlignment="1">
      <alignment vertical="center"/>
    </xf>
    <xf numFmtId="0" fontId="0" fillId="0" borderId="53" xfId="0" applyBorder="1"/>
    <xf numFmtId="0" fontId="8" fillId="0" borderId="21" xfId="0" applyFont="1" applyBorder="1" applyAlignment="1">
      <alignment vertical="center" wrapText="1"/>
    </xf>
    <xf numFmtId="0" fontId="8" fillId="0" borderId="15" xfId="0" applyFont="1" applyBorder="1" applyAlignment="1">
      <alignment vertical="center" wrapText="1"/>
    </xf>
    <xf numFmtId="0" fontId="8" fillId="0" borderId="40" xfId="0" applyFont="1" applyBorder="1" applyAlignment="1">
      <alignment vertical="center"/>
    </xf>
    <xf numFmtId="0" fontId="8" fillId="0" borderId="11" xfId="0" applyFont="1" applyBorder="1" applyAlignment="1">
      <alignment vertical="center"/>
    </xf>
    <xf numFmtId="0" fontId="8" fillId="0" borderId="41" xfId="0" applyFont="1" applyBorder="1" applyAlignment="1">
      <alignment vertical="center" wrapText="1"/>
    </xf>
    <xf numFmtId="0" fontId="8" fillId="0" borderId="15" xfId="0" applyFont="1" applyBorder="1" applyAlignment="1">
      <alignment vertical="center"/>
    </xf>
    <xf numFmtId="0" fontId="8" fillId="0" borderId="21" xfId="0" applyFont="1" applyBorder="1" applyAlignment="1">
      <alignment vertical="center"/>
    </xf>
    <xf numFmtId="0" fontId="19" fillId="0" borderId="0" xfId="0" applyFont="1" applyAlignment="1">
      <alignment horizontal="center"/>
    </xf>
    <xf numFmtId="0" fontId="20" fillId="0" borderId="0" xfId="0" applyFont="1" applyAlignment="1">
      <alignment horizontal="center"/>
    </xf>
    <xf numFmtId="0" fontId="20" fillId="0" borderId="0" xfId="0" applyFont="1" applyAlignment="1"/>
    <xf numFmtId="0" fontId="20" fillId="0" borderId="15" xfId="0" applyFont="1" applyBorder="1" applyAlignment="1"/>
    <xf numFmtId="0" fontId="18" fillId="0" borderId="38" xfId="0" applyFont="1" applyBorder="1" applyAlignment="1">
      <alignment horizontal="center"/>
    </xf>
    <xf numFmtId="0" fontId="0" fillId="0" borderId="0" xfId="0" applyFont="1" applyAlignment="1"/>
    <xf numFmtId="0" fontId="0" fillId="0" borderId="0" xfId="0" applyFont="1" applyAlignment="1"/>
    <xf numFmtId="0" fontId="5" fillId="0" borderId="39" xfId="0" applyFont="1" applyBorder="1" applyAlignment="1">
      <alignment horizontal="center" vertical="center" wrapText="1"/>
    </xf>
    <xf numFmtId="0" fontId="5" fillId="0" borderId="33" xfId="0" applyFont="1" applyBorder="1" applyAlignment="1">
      <alignment horizontal="center" vertical="center" wrapText="1"/>
    </xf>
    <xf numFmtId="0" fontId="0" fillId="9" borderId="39" xfId="0" applyFont="1" applyFill="1" applyBorder="1" applyAlignment="1"/>
    <xf numFmtId="0" fontId="0" fillId="9" borderId="19" xfId="0" applyFont="1" applyFill="1" applyBorder="1" applyAlignment="1"/>
    <xf numFmtId="0" fontId="0" fillId="9" borderId="22" xfId="0" applyFont="1" applyFill="1" applyBorder="1" applyAlignment="1">
      <alignment horizontal="center" vertical="center"/>
    </xf>
    <xf numFmtId="0" fontId="0" fillId="9" borderId="16" xfId="0" applyFont="1" applyFill="1" applyBorder="1" applyAlignment="1">
      <alignment horizontal="center" vertical="center"/>
    </xf>
    <xf numFmtId="0" fontId="0" fillId="9" borderId="38" xfId="0" applyFont="1" applyFill="1" applyBorder="1" applyAlignment="1"/>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43" xfId="0" applyFont="1" applyFill="1" applyBorder="1" applyAlignment="1"/>
    <xf numFmtId="0" fontId="0" fillId="9" borderId="19" xfId="0" applyFont="1" applyFill="1" applyBorder="1" applyAlignment="1">
      <alignment horizontal="center" vertical="center"/>
    </xf>
    <xf numFmtId="0" fontId="8" fillId="0" borderId="19" xfId="0" applyFont="1" applyBorder="1" applyAlignment="1">
      <alignment vertical="center"/>
    </xf>
    <xf numFmtId="0" fontId="0" fillId="9" borderId="19" xfId="0" applyFont="1" applyFill="1" applyBorder="1"/>
    <xf numFmtId="0" fontId="0" fillId="9" borderId="26" xfId="0" applyFont="1" applyFill="1" applyBorder="1" applyAlignment="1">
      <alignment horizontal="center" vertical="center"/>
    </xf>
    <xf numFmtId="0" fontId="0" fillId="9" borderId="28" xfId="0" applyFont="1" applyFill="1" applyBorder="1" applyAlignment="1">
      <alignment horizontal="center" vertical="center"/>
    </xf>
    <xf numFmtId="0" fontId="0" fillId="9" borderId="30" xfId="0" applyFont="1" applyFill="1" applyBorder="1" applyAlignment="1">
      <alignment horizontal="center" vertical="center"/>
    </xf>
    <xf numFmtId="0" fontId="0" fillId="9" borderId="18" xfId="0" applyFont="1" applyFill="1" applyBorder="1" applyAlignment="1">
      <alignment horizontal="center" vertical="center"/>
    </xf>
    <xf numFmtId="0" fontId="0" fillId="9" borderId="87" xfId="0" applyFont="1" applyFill="1" applyBorder="1" applyAlignment="1">
      <alignment vertical="center" wrapText="1"/>
    </xf>
    <xf numFmtId="0" fontId="16" fillId="10" borderId="0" xfId="0" applyFont="1" applyFill="1" applyAlignment="1">
      <alignment horizontal="center"/>
    </xf>
    <xf numFmtId="0" fontId="21" fillId="2" borderId="13" xfId="0" applyFont="1" applyFill="1" applyBorder="1" applyAlignment="1">
      <alignment horizontal="center" vertical="center"/>
    </xf>
    <xf numFmtId="0" fontId="8" fillId="0" borderId="23" xfId="0" applyFont="1" applyBorder="1"/>
    <xf numFmtId="0" fontId="0" fillId="0" borderId="11" xfId="0" applyBorder="1" applyAlignment="1">
      <alignment horizontal="left" vertical="center" wrapText="1"/>
    </xf>
    <xf numFmtId="0" fontId="0" fillId="0" borderId="15" xfId="0" applyBorder="1" applyAlignment="1">
      <alignment vertical="center" wrapText="1"/>
    </xf>
    <xf numFmtId="0" fontId="0" fillId="0" borderId="0" xfId="0" applyAlignment="1">
      <alignment horizontal="left" vertical="center" wrapText="1"/>
    </xf>
    <xf numFmtId="0" fontId="0" fillId="0" borderId="29" xfId="0" applyBorder="1" applyAlignment="1">
      <alignment vertical="center" wrapText="1"/>
    </xf>
    <xf numFmtId="0" fontId="0" fillId="0" borderId="37" xfId="0" applyBorder="1" applyAlignment="1">
      <alignment vertical="center" wrapText="1"/>
    </xf>
    <xf numFmtId="0" fontId="0" fillId="0" borderId="38" xfId="0" applyBorder="1" applyAlignment="1">
      <alignment vertical="center" wrapText="1"/>
    </xf>
    <xf numFmtId="0" fontId="0" fillId="0" borderId="0" xfId="0" applyAlignment="1">
      <alignment vertical="center" wrapText="1"/>
    </xf>
    <xf numFmtId="0" fontId="0" fillId="0" borderId="15" xfId="0" applyFill="1" applyBorder="1" applyAlignment="1">
      <alignment vertical="center" wrapText="1"/>
    </xf>
    <xf numFmtId="0" fontId="0" fillId="9" borderId="0" xfId="0" applyFont="1" applyFill="1" applyAlignment="1"/>
    <xf numFmtId="0" fontId="8" fillId="11" borderId="11" xfId="0" applyFont="1" applyFill="1" applyBorder="1" applyAlignment="1">
      <alignment horizontal="center" vertical="center"/>
    </xf>
    <xf numFmtId="0" fontId="0" fillId="11" borderId="11" xfId="0" applyFill="1" applyBorder="1" applyAlignment="1">
      <alignment horizontal="center" vertical="center"/>
    </xf>
    <xf numFmtId="0" fontId="0" fillId="11" borderId="15" xfId="0" applyFill="1" applyBorder="1" applyAlignment="1">
      <alignment horizontal="center"/>
    </xf>
    <xf numFmtId="0" fontId="0" fillId="12" borderId="11" xfId="0" applyFill="1" applyBorder="1" applyAlignment="1">
      <alignment horizontal="center" vertical="center"/>
    </xf>
    <xf numFmtId="0" fontId="0" fillId="11" borderId="0" xfId="0" applyFill="1" applyAlignment="1">
      <alignment horizontal="center"/>
    </xf>
    <xf numFmtId="0" fontId="0" fillId="12" borderId="0" xfId="0" applyFill="1" applyAlignment="1">
      <alignment horizontal="center"/>
    </xf>
    <xf numFmtId="0" fontId="0" fillId="11" borderId="0" xfId="0" applyFont="1" applyFill="1" applyAlignment="1">
      <alignment horizontal="center"/>
    </xf>
    <xf numFmtId="0" fontId="13" fillId="6" borderId="46" xfId="0" applyFont="1" applyFill="1" applyBorder="1" applyAlignment="1">
      <alignment horizontal="center" vertical="center"/>
    </xf>
    <xf numFmtId="0" fontId="13" fillId="6" borderId="47" xfId="0" applyFont="1" applyFill="1" applyBorder="1" applyAlignment="1">
      <alignment horizontal="center" vertical="center"/>
    </xf>
    <xf numFmtId="0" fontId="13" fillId="6" borderId="48" xfId="0" applyFont="1" applyFill="1" applyBorder="1" applyAlignment="1">
      <alignment horizontal="center" vertical="center"/>
    </xf>
    <xf numFmtId="0" fontId="0" fillId="7" borderId="65" xfId="0" applyFont="1" applyFill="1" applyBorder="1" applyAlignment="1">
      <alignment horizontal="center" vertical="center"/>
    </xf>
    <xf numFmtId="0" fontId="0" fillId="7" borderId="82" xfId="0" applyFont="1" applyFill="1" applyBorder="1" applyAlignment="1">
      <alignment horizontal="center" vertical="center"/>
    </xf>
    <xf numFmtId="0" fontId="0" fillId="7" borderId="67" xfId="0" applyFont="1" applyFill="1" applyBorder="1" applyAlignment="1">
      <alignment horizontal="center" vertical="center"/>
    </xf>
    <xf numFmtId="0" fontId="0" fillId="0" borderId="80" xfId="0" applyFont="1" applyBorder="1" applyAlignment="1">
      <alignment horizontal="center" vertical="center"/>
    </xf>
    <xf numFmtId="0" fontId="0" fillId="0" borderId="83" xfId="0" applyFont="1" applyBorder="1" applyAlignment="1">
      <alignment horizontal="center" vertical="center"/>
    </xf>
    <xf numFmtId="0" fontId="0" fillId="0" borderId="81" xfId="0" applyFont="1" applyBorder="1" applyAlignment="1">
      <alignment horizontal="center" vertical="center"/>
    </xf>
    <xf numFmtId="0" fontId="15" fillId="0" borderId="70" xfId="0" applyFont="1" applyBorder="1" applyAlignment="1">
      <alignment horizontal="center"/>
    </xf>
    <xf numFmtId="0" fontId="15" fillId="0" borderId="56" xfId="0" applyFont="1" applyBorder="1" applyAlignment="1">
      <alignment horizontal="center"/>
    </xf>
    <xf numFmtId="0" fontId="15" fillId="0" borderId="86" xfId="0" applyFont="1" applyBorder="1" applyAlignment="1">
      <alignment horizontal="center"/>
    </xf>
    <xf numFmtId="0" fontId="15" fillId="0" borderId="57" xfId="0" applyFont="1" applyBorder="1" applyAlignment="1">
      <alignment horizontal="center"/>
    </xf>
    <xf numFmtId="0" fontId="14" fillId="7" borderId="58" xfId="0" applyFont="1" applyFill="1" applyBorder="1" applyAlignment="1">
      <alignment horizontal="center" vertical="center"/>
    </xf>
    <xf numFmtId="0" fontId="14" fillId="7" borderId="59" xfId="0" applyFont="1" applyFill="1" applyBorder="1" applyAlignment="1">
      <alignment horizontal="center" vertical="center"/>
    </xf>
    <xf numFmtId="0" fontId="14" fillId="7" borderId="60" xfId="0" applyFont="1" applyFill="1" applyBorder="1" applyAlignment="1">
      <alignment horizontal="center" vertical="center"/>
    </xf>
    <xf numFmtId="0" fontId="14" fillId="7" borderId="62" xfId="0" applyFont="1" applyFill="1" applyBorder="1" applyAlignment="1">
      <alignment horizontal="center" vertical="center"/>
    </xf>
    <xf numFmtId="10" fontId="15" fillId="0" borderId="36" xfId="0" applyNumberFormat="1" applyFont="1" applyBorder="1" applyAlignment="1">
      <alignment horizontal="center"/>
    </xf>
    <xf numFmtId="10" fontId="15" fillId="0" borderId="19" xfId="0" applyNumberFormat="1" applyFont="1" applyBorder="1" applyAlignment="1">
      <alignment horizontal="center"/>
    </xf>
    <xf numFmtId="10" fontId="15" fillId="0" borderId="68" xfId="0" applyNumberFormat="1" applyFont="1" applyBorder="1" applyAlignment="1">
      <alignment horizontal="center"/>
    </xf>
    <xf numFmtId="10" fontId="15" fillId="0" borderId="59" xfId="0" applyNumberFormat="1" applyFont="1" applyBorder="1" applyAlignment="1">
      <alignment horizontal="center"/>
    </xf>
    <xf numFmtId="10" fontId="15" fillId="0" borderId="64" xfId="0" applyNumberFormat="1" applyFont="1" applyBorder="1" applyAlignment="1">
      <alignment horizontal="center"/>
    </xf>
    <xf numFmtId="10" fontId="15" fillId="0" borderId="61" xfId="0" applyNumberFormat="1" applyFont="1" applyBorder="1" applyAlignment="1">
      <alignment horizontal="center"/>
    </xf>
    <xf numFmtId="10" fontId="15" fillId="0" borderId="69" xfId="0" applyNumberFormat="1" applyFont="1" applyBorder="1" applyAlignment="1">
      <alignment horizontal="center"/>
    </xf>
    <xf numFmtId="10" fontId="15" fillId="0" borderId="62" xfId="0" applyNumberFormat="1" applyFont="1" applyBorder="1" applyAlignment="1">
      <alignment horizontal="center"/>
    </xf>
    <xf numFmtId="0" fontId="14" fillId="7" borderId="55" xfId="0" applyFont="1" applyFill="1" applyBorder="1" applyAlignment="1">
      <alignment horizontal="center"/>
    </xf>
    <xf numFmtId="0" fontId="14" fillId="7" borderId="57" xfId="0" applyFont="1" applyFill="1" applyBorder="1" applyAlignment="1">
      <alignment horizontal="center"/>
    </xf>
    <xf numFmtId="0" fontId="5" fillId="0" borderId="37"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0" fillId="0" borderId="0" xfId="0" applyFont="1" applyAlignment="1">
      <alignment horizontal="left" vertical="center"/>
    </xf>
    <xf numFmtId="0" fontId="0" fillId="0" borderId="0" xfId="0" applyFont="1" applyAlignment="1"/>
    <xf numFmtId="0" fontId="1" fillId="2" borderId="1" xfId="0" applyFont="1" applyFill="1" applyBorder="1" applyAlignment="1">
      <alignment horizontal="center" vertical="center"/>
    </xf>
    <xf numFmtId="0" fontId="2" fillId="0" borderId="2" xfId="0" applyFont="1" applyBorder="1"/>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20" xfId="0" applyFont="1" applyBorder="1" applyAlignment="1">
      <alignment horizontal="center" vertical="center" wrapText="1"/>
    </xf>
    <xf numFmtId="0" fontId="0" fillId="0" borderId="32" xfId="0" applyFont="1" applyBorder="1" applyAlignment="1"/>
    <xf numFmtId="0" fontId="5" fillId="0" borderId="2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6" xfId="0" applyFont="1" applyBorder="1" applyAlignment="1">
      <alignment horizontal="center" vertical="center" wrapText="1"/>
    </xf>
    <xf numFmtId="0" fontId="2" fillId="0" borderId="5" xfId="0" applyFont="1" applyBorder="1"/>
    <xf numFmtId="0" fontId="2" fillId="0" borderId="16" xfId="0" applyFont="1" applyBorder="1"/>
    <xf numFmtId="0" fontId="4" fillId="0" borderId="42" xfId="0" applyFont="1" applyBorder="1" applyAlignment="1">
      <alignment horizontal="center" vertical="center" wrapText="1"/>
    </xf>
    <xf numFmtId="0" fontId="2" fillId="0" borderId="43" xfId="0" applyFont="1" applyBorder="1"/>
    <xf numFmtId="0" fontId="2" fillId="0" borderId="44" xfId="0" applyFont="1" applyBorder="1"/>
    <xf numFmtId="0" fontId="3" fillId="0" borderId="16" xfId="0" applyFont="1" applyBorder="1" applyAlignment="1">
      <alignment horizontal="center" vertical="center"/>
    </xf>
    <xf numFmtId="0" fontId="3" fillId="0" borderId="6" xfId="0" applyFont="1" applyBorder="1" applyAlignment="1">
      <alignment horizontal="center" vertical="center"/>
    </xf>
    <xf numFmtId="0" fontId="2" fillId="0" borderId="4" xfId="0" applyFont="1" applyBorder="1"/>
    <xf numFmtId="0" fontId="3" fillId="0" borderId="16" xfId="0" applyFont="1" applyBorder="1" applyAlignment="1">
      <alignment horizontal="center" vertical="center" wrapText="1"/>
    </xf>
    <xf numFmtId="0" fontId="2" fillId="0" borderId="5" xfId="0" applyFont="1" applyBorder="1" applyAlignment="1">
      <alignment wrapText="1"/>
    </xf>
    <xf numFmtId="0" fontId="2" fillId="0" borderId="16" xfId="0" applyFont="1" applyBorder="1" applyAlignment="1">
      <alignment wrapText="1"/>
    </xf>
    <xf numFmtId="0" fontId="4" fillId="0" borderId="16" xfId="0" applyFont="1" applyBorder="1" applyAlignment="1">
      <alignment horizontal="center" vertical="center" wrapText="1"/>
    </xf>
    <xf numFmtId="0" fontId="4" fillId="0" borderId="20" xfId="0" applyFont="1" applyBorder="1" applyAlignment="1">
      <alignment horizontal="center" vertical="center" wrapText="1"/>
    </xf>
    <xf numFmtId="0" fontId="2" fillId="0" borderId="32" xfId="0" applyFont="1" applyBorder="1"/>
    <xf numFmtId="0" fontId="2" fillId="0" borderId="24" xfId="0" applyFont="1" applyBorder="1"/>
    <xf numFmtId="0" fontId="3" fillId="0" borderId="20" xfId="0" applyFont="1" applyBorder="1" applyAlignment="1">
      <alignment horizontal="center" vertical="center" wrapText="1"/>
    </xf>
    <xf numFmtId="0" fontId="2" fillId="0" borderId="32" xfId="0" applyFont="1" applyBorder="1" applyAlignment="1">
      <alignment wrapText="1"/>
    </xf>
    <xf numFmtId="0" fontId="2" fillId="0" borderId="24" xfId="0" applyFont="1" applyBorder="1" applyAlignment="1">
      <alignment wrapText="1"/>
    </xf>
    <xf numFmtId="0" fontId="0" fillId="0" borderId="18" xfId="0" applyFont="1" applyBorder="1" applyAlignment="1">
      <alignment horizontal="center"/>
    </xf>
    <xf numFmtId="0" fontId="2" fillId="0" borderId="10" xfId="0" applyFont="1" applyBorder="1"/>
    <xf numFmtId="0" fontId="2" fillId="0" borderId="18" xfId="0" applyFont="1" applyBorder="1"/>
    <xf numFmtId="0" fontId="6" fillId="0" borderId="6" xfId="0" applyFont="1" applyBorder="1" applyAlignment="1">
      <alignment horizontal="center" vertical="center"/>
    </xf>
    <xf numFmtId="0" fontId="3" fillId="4" borderId="16" xfId="0" applyFont="1" applyFill="1" applyBorder="1" applyAlignment="1">
      <alignment horizontal="center" vertical="center" wrapText="1"/>
    </xf>
    <xf numFmtId="0" fontId="3" fillId="4" borderId="20" xfId="0" applyFont="1" applyFill="1" applyBorder="1" applyAlignment="1">
      <alignment horizontal="center" vertical="center"/>
    </xf>
    <xf numFmtId="0" fontId="3" fillId="4" borderId="16" xfId="0" applyFont="1" applyFill="1" applyBorder="1" applyAlignment="1">
      <alignment horizontal="center" vertical="center"/>
    </xf>
    <xf numFmtId="0" fontId="3" fillId="4" borderId="32"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24" xfId="0" applyFont="1" applyBorder="1" applyAlignment="1">
      <alignment horizontal="center" vertical="center" wrapText="1"/>
    </xf>
    <xf numFmtId="0" fontId="0" fillId="0" borderId="23" xfId="0" applyFont="1" applyBorder="1" applyAlignment="1">
      <alignment horizontal="center" vertical="center"/>
    </xf>
    <xf numFmtId="0" fontId="0" fillId="0" borderId="71" xfId="0" applyFont="1" applyBorder="1"/>
    <xf numFmtId="0" fontId="0" fillId="0" borderId="21" xfId="0" applyFont="1" applyFill="1" applyBorder="1" applyAlignment="1">
      <alignment vertical="center"/>
    </xf>
    <xf numFmtId="0" fontId="0" fillId="11" borderId="28" xfId="0" applyFill="1" applyBorder="1" applyAlignment="1">
      <alignment horizontal="center" vertical="center"/>
    </xf>
    <xf numFmtId="0" fontId="0" fillId="11" borderId="36" xfId="0" applyFill="1" applyBorder="1" applyAlignment="1">
      <alignment horizontal="center"/>
    </xf>
    <xf numFmtId="0" fontId="0" fillId="11" borderId="39" xfId="0" applyFill="1" applyBorder="1" applyAlignment="1">
      <alignment horizontal="center" vertical="center"/>
    </xf>
    <xf numFmtId="0" fontId="0" fillId="11" borderId="31" xfId="0" applyFill="1" applyBorder="1" applyAlignment="1">
      <alignment horizontal="center"/>
    </xf>
    <xf numFmtId="0" fontId="0" fillId="11" borderId="22" xfId="0" applyFill="1" applyBorder="1" applyAlignment="1">
      <alignment horizontal="center" vertical="center"/>
    </xf>
    <xf numFmtId="0" fontId="0" fillId="11" borderId="23" xfId="0" applyFill="1" applyBorder="1" applyAlignment="1">
      <alignment horizontal="center"/>
    </xf>
    <xf numFmtId="0" fontId="0" fillId="11" borderId="26" xfId="0" applyFill="1" applyBorder="1" applyAlignment="1">
      <alignment horizontal="center" vertical="center"/>
    </xf>
    <xf numFmtId="0" fontId="0" fillId="11" borderId="27" xfId="0" applyFill="1" applyBorder="1" applyAlignment="1">
      <alignment horizontal="center"/>
    </xf>
    <xf numFmtId="0" fontId="0" fillId="11" borderId="16" xfId="0" applyFill="1" applyBorder="1" applyAlignment="1">
      <alignment horizontal="center" vertical="center"/>
    </xf>
    <xf numFmtId="0" fontId="0" fillId="11" borderId="53" xfId="0" applyFill="1" applyBorder="1" applyAlignment="1">
      <alignment horizontal="center"/>
    </xf>
    <xf numFmtId="0" fontId="8" fillId="11" borderId="28" xfId="0" applyFont="1" applyFill="1" applyBorder="1" applyAlignment="1">
      <alignment horizontal="center" vertical="center"/>
    </xf>
    <xf numFmtId="0" fontId="0" fillId="0" borderId="15" xfId="0" applyBorder="1" applyAlignment="1"/>
    <xf numFmtId="0" fontId="8" fillId="11" borderId="16" xfId="0" applyFont="1" applyFill="1" applyBorder="1" applyAlignment="1">
      <alignment horizontal="center" vertical="center"/>
    </xf>
    <xf numFmtId="0" fontId="0" fillId="11" borderId="19" xfId="0" applyFill="1" applyBorder="1" applyAlignment="1">
      <alignment horizontal="center"/>
    </xf>
    <xf numFmtId="0" fontId="0" fillId="11" borderId="39" xfId="0" applyFill="1" applyBorder="1" applyAlignment="1">
      <alignment horizontal="center"/>
    </xf>
    <xf numFmtId="0" fontId="0" fillId="11" borderId="54" xfId="0" applyFill="1" applyBorder="1" applyAlignment="1">
      <alignment horizontal="center"/>
    </xf>
    <xf numFmtId="0" fontId="0" fillId="11" borderId="38" xfId="0" applyFill="1" applyBorder="1" applyAlignment="1">
      <alignment horizontal="center"/>
    </xf>
    <xf numFmtId="0" fontId="0" fillId="11" borderId="18" xfId="0" applyFill="1" applyBorder="1" applyAlignment="1">
      <alignment horizontal="center"/>
    </xf>
    <xf numFmtId="0" fontId="7" fillId="11" borderId="19" xfId="0" applyFont="1" applyFill="1" applyBorder="1" applyAlignment="1">
      <alignment horizontal="center"/>
    </xf>
    <xf numFmtId="0" fontId="9" fillId="0" borderId="15" xfId="0" applyFont="1" applyBorder="1" applyAlignment="1"/>
    <xf numFmtId="0" fontId="8" fillId="11" borderId="19" xfId="0" applyFont="1" applyFill="1" applyBorder="1" applyAlignment="1">
      <alignment horizontal="center"/>
    </xf>
    <xf numFmtId="0" fontId="0" fillId="12" borderId="36" xfId="0" applyFill="1" applyBorder="1" applyAlignment="1">
      <alignment horizontal="center"/>
    </xf>
    <xf numFmtId="0" fontId="8" fillId="11" borderId="39" xfId="0" applyFont="1" applyFill="1" applyBorder="1" applyAlignment="1">
      <alignment horizontal="center"/>
    </xf>
    <xf numFmtId="0" fontId="0" fillId="12" borderId="54" xfId="0" applyFill="1" applyBorder="1" applyAlignment="1">
      <alignment horizontal="center"/>
    </xf>
    <xf numFmtId="0" fontId="0" fillId="11" borderId="35" xfId="0" applyFill="1" applyBorder="1" applyAlignment="1">
      <alignment horizontal="center"/>
    </xf>
    <xf numFmtId="0" fontId="0" fillId="0" borderId="19" xfId="0" applyBorder="1" applyAlignment="1"/>
    <xf numFmtId="0" fontId="0" fillId="11" borderId="34" xfId="0" applyFill="1" applyBorder="1" applyAlignment="1">
      <alignment horizontal="center"/>
    </xf>
    <xf numFmtId="0" fontId="0" fillId="12" borderId="19" xfId="0" applyFill="1" applyBorder="1" applyAlignment="1">
      <alignment horizontal="center"/>
    </xf>
    <xf numFmtId="0" fontId="0" fillId="11" borderId="37" xfId="0" applyFill="1" applyBorder="1" applyAlignment="1">
      <alignment horizontal="center"/>
    </xf>
    <xf numFmtId="0" fontId="0" fillId="12" borderId="39" xfId="0" applyFill="1" applyBorder="1" applyAlignment="1">
      <alignment horizontal="center"/>
    </xf>
    <xf numFmtId="0" fontId="0" fillId="12" borderId="38" xfId="0" applyFill="1" applyBorder="1" applyAlignment="1">
      <alignment horizontal="center"/>
    </xf>
    <xf numFmtId="0" fontId="0" fillId="11" borderId="43" xfId="0" applyFill="1" applyBorder="1" applyAlignment="1">
      <alignment horizontal="center"/>
    </xf>
  </cellXfs>
  <cellStyles count="1">
    <cellStyle name="Normal" xfId="0" builtinId="0"/>
  </cellStyles>
  <dxfs count="30">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C1:I18"/>
  <sheetViews>
    <sheetView showGridLines="0" workbookViewId="0">
      <selection activeCell="K12" sqref="K12"/>
    </sheetView>
  </sheetViews>
  <sheetFormatPr baseColWidth="10" defaultColWidth="8.88671875" defaultRowHeight="14.4"/>
  <cols>
    <col min="4" max="4" width="17.44140625" customWidth="1"/>
    <col min="5" max="5" width="8.88671875" style="86" bestFit="1" customWidth="1"/>
    <col min="6" max="7" width="11.109375" bestFit="1" customWidth="1"/>
    <col min="8" max="8" width="11.109375" style="86" customWidth="1"/>
    <col min="9" max="9" width="9.88671875" style="86" bestFit="1" customWidth="1"/>
    <col min="10" max="10" width="15.77734375" bestFit="1" customWidth="1"/>
    <col min="11" max="11" width="17.44140625" bestFit="1" customWidth="1"/>
    <col min="12" max="12" width="16.6640625" bestFit="1" customWidth="1"/>
  </cols>
  <sheetData>
    <row r="1" spans="3:9" ht="21.6" customHeight="1" thickBot="1">
      <c r="C1" s="298" t="s">
        <v>621</v>
      </c>
      <c r="D1" s="299"/>
      <c r="E1" s="299"/>
      <c r="F1" s="299"/>
      <c r="G1" s="299"/>
      <c r="H1" s="299"/>
      <c r="I1" s="300"/>
    </row>
    <row r="3" spans="3:9" ht="15" thickBot="1"/>
    <row r="4" spans="3:9" ht="15" thickBot="1">
      <c r="C4" s="106"/>
      <c r="D4" s="200" t="s">
        <v>619</v>
      </c>
      <c r="E4" s="201" t="s">
        <v>618</v>
      </c>
      <c r="F4" s="201" t="s">
        <v>617</v>
      </c>
      <c r="G4" s="201" t="s">
        <v>622</v>
      </c>
      <c r="H4" s="207" t="s">
        <v>635</v>
      </c>
      <c r="I4" s="202" t="s">
        <v>616</v>
      </c>
    </row>
    <row r="5" spans="3:9">
      <c r="C5" s="133" t="s">
        <v>175</v>
      </c>
      <c r="D5" s="204">
        <f>COUNTIF('Pruebas de Regresión'!E:E,C5)</f>
        <v>395</v>
      </c>
      <c r="E5" s="203">
        <f>SUM(F5:G5)</f>
        <v>0</v>
      </c>
      <c r="F5" s="203">
        <f>COUNTIFS('Pruebas de Regresión'!E:E,C$5,'Pruebas de Regresión'!F:F,"Validado")</f>
        <v>0</v>
      </c>
      <c r="G5" s="203">
        <f>COUNTIFS('Pruebas de Regresión'!E:E,C$5,'Pruebas de Regresión'!F:F,"Bloqueante")</f>
        <v>0</v>
      </c>
      <c r="H5" s="209">
        <f>COUNTIFS('Pruebas de Regresión'!E:E,C5,'Pruebas de Regresión'!F:F,"Erroneo")</f>
        <v>0</v>
      </c>
      <c r="I5" s="185">
        <f>D5-E5</f>
        <v>395</v>
      </c>
    </row>
    <row r="6" spans="3:9">
      <c r="C6" s="134" t="s">
        <v>183</v>
      </c>
      <c r="D6" s="127">
        <f>COUNTIF('Pruebas de Regresión'!E:E,C6)</f>
        <v>79</v>
      </c>
      <c r="E6" s="128">
        <f>SUM(F6:G6)</f>
        <v>0</v>
      </c>
      <c r="F6" s="128">
        <f>COUNTIFS('Pruebas de Regresión'!E:E,C$6,'Pruebas de Regresión'!F:F,"Validado")</f>
        <v>0</v>
      </c>
      <c r="G6" s="128">
        <f>COUNTIFS('Pruebas de Regresión'!E:E,C6,'Pruebas de Regresión'!F:F,"Bloqueante")</f>
        <v>0</v>
      </c>
      <c r="H6" s="128">
        <f>COUNTIFS('Pruebas de Regresión'!E:E,C6,'Pruebas de Regresión'!F:F,"Erroneo")</f>
        <v>0</v>
      </c>
      <c r="I6" s="129">
        <f>D6-E6</f>
        <v>79</v>
      </c>
    </row>
    <row r="7" spans="3:9" ht="15" thickBot="1">
      <c r="C7" s="135" t="s">
        <v>181</v>
      </c>
      <c r="D7" s="130">
        <f>COUNTIF('Pruebas de Regresión'!E:E,C7)</f>
        <v>83</v>
      </c>
      <c r="E7" s="131">
        <f t="shared" ref="E7" si="0">SUM(F7:G7)</f>
        <v>0</v>
      </c>
      <c r="F7" s="131">
        <f>COUNTIFS('Pruebas de Regresión'!E:E,C$7,'Pruebas de Regresión'!F:F,"Validado")</f>
        <v>0</v>
      </c>
      <c r="G7" s="131">
        <f>COUNTIFS('Pruebas de Regresión'!E:E,C7,'Pruebas de Regresión'!F:F,"Bloqueante")</f>
        <v>0</v>
      </c>
      <c r="H7" s="131">
        <f>COUNTIFS('Pruebas de Regresión'!E:E,C7,'Pruebas de Regresión'!F:F,"Erroneo")</f>
        <v>0</v>
      </c>
      <c r="I7" s="132">
        <f t="shared" ref="I7" si="1">D7-E7</f>
        <v>83</v>
      </c>
    </row>
    <row r="9" spans="3:9" ht="15" thickBot="1"/>
    <row r="10" spans="3:9" ht="18.600000000000001" thickBot="1">
      <c r="D10" s="298" t="s">
        <v>620</v>
      </c>
      <c r="E10" s="299"/>
      <c r="F10" s="299"/>
      <c r="G10" s="299"/>
      <c r="H10" s="299"/>
      <c r="I10" s="300"/>
    </row>
    <row r="11" spans="3:9" ht="18">
      <c r="D11" s="323" t="s">
        <v>632</v>
      </c>
      <c r="E11" s="324"/>
      <c r="F11" s="307">
        <f>SUM(D5:D8)</f>
        <v>557</v>
      </c>
      <c r="G11" s="308"/>
      <c r="H11" s="309"/>
      <c r="I11" s="310"/>
    </row>
    <row r="12" spans="3:9" ht="18">
      <c r="D12" s="311" t="s">
        <v>633</v>
      </c>
      <c r="E12" s="312"/>
      <c r="F12" s="315">
        <f>G15/F11</f>
        <v>0</v>
      </c>
      <c r="G12" s="316"/>
      <c r="H12" s="317"/>
      <c r="I12" s="318"/>
    </row>
    <row r="13" spans="3:9" ht="18.600000000000001" thickBot="1">
      <c r="D13" s="313" t="s">
        <v>634</v>
      </c>
      <c r="E13" s="314"/>
      <c r="F13" s="319">
        <f>E18/F11</f>
        <v>1</v>
      </c>
      <c r="G13" s="320"/>
      <c r="H13" s="321"/>
      <c r="I13" s="322"/>
    </row>
    <row r="14" spans="3:9" s="86" customFormat="1" ht="18.600000000000001" thickBot="1">
      <c r="G14" s="106"/>
      <c r="H14" s="210"/>
      <c r="I14" s="210"/>
    </row>
    <row r="15" spans="3:9">
      <c r="D15" s="301" t="s">
        <v>611</v>
      </c>
      <c r="E15" s="304">
        <f>SUM(E5:E7)</f>
        <v>0</v>
      </c>
      <c r="F15" s="182" t="s">
        <v>618</v>
      </c>
      <c r="G15" s="183">
        <f>SUM(F5:F8)</f>
        <v>0</v>
      </c>
      <c r="H15" s="208"/>
      <c r="I15" s="106"/>
    </row>
    <row r="16" spans="3:9" s="86" customFormat="1">
      <c r="D16" s="302"/>
      <c r="E16" s="305"/>
      <c r="F16" s="206" t="s">
        <v>635</v>
      </c>
      <c r="G16" s="125">
        <f>SUM(H5:H7)</f>
        <v>0</v>
      </c>
      <c r="H16" s="208"/>
      <c r="I16" s="106"/>
    </row>
    <row r="17" spans="4:8" ht="15" thickBot="1">
      <c r="D17" s="303"/>
      <c r="E17" s="306"/>
      <c r="F17" s="184" t="s">
        <v>622</v>
      </c>
      <c r="G17" s="126">
        <f>SUM(G5:G7)</f>
        <v>0</v>
      </c>
      <c r="H17" s="208"/>
    </row>
    <row r="18" spans="4:8" ht="15" thickBot="1">
      <c r="D18" s="205" t="s">
        <v>613</v>
      </c>
      <c r="E18" s="136">
        <f>SUM(I5:I7)</f>
        <v>557</v>
      </c>
    </row>
  </sheetData>
  <mergeCells count="10">
    <mergeCell ref="C1:I1"/>
    <mergeCell ref="D15:D17"/>
    <mergeCell ref="E15:E17"/>
    <mergeCell ref="D10:I10"/>
    <mergeCell ref="F11:I11"/>
    <mergeCell ref="D12:E12"/>
    <mergeCell ref="D13:E13"/>
    <mergeCell ref="F12:I12"/>
    <mergeCell ref="F13:I13"/>
    <mergeCell ref="D11:E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697"/>
  <sheetViews>
    <sheetView tabSelected="1" topLeftCell="C19" zoomScale="120" zoomScaleNormal="120" workbookViewId="0">
      <selection activeCell="F73" sqref="F73"/>
    </sheetView>
  </sheetViews>
  <sheetFormatPr baseColWidth="10" defaultColWidth="14.44140625" defaultRowHeight="15" customHeight="1"/>
  <cols>
    <col min="1" max="1" width="30.44140625" style="37" customWidth="1"/>
    <col min="2" max="2" width="117" style="37" customWidth="1"/>
    <col min="3" max="3" width="15.77734375" style="37" customWidth="1"/>
    <col min="4" max="4" width="16.5546875" style="37" customWidth="1"/>
    <col min="5" max="5" width="16.109375" style="37" customWidth="1"/>
    <col min="6" max="6" width="17.88671875" style="37" customWidth="1"/>
    <col min="7" max="26" width="9.109375" style="37" customWidth="1"/>
    <col min="27" max="16384" width="14.44140625" style="37"/>
  </cols>
  <sheetData>
    <row r="1" spans="1:6" ht="14.4">
      <c r="A1" s="328" t="s">
        <v>0</v>
      </c>
      <c r="B1" s="329"/>
      <c r="C1" s="36"/>
      <c r="D1" s="12"/>
    </row>
    <row r="2" spans="1:6" ht="14.4">
      <c r="D2" s="12"/>
    </row>
    <row r="3" spans="1:6" ht="14.4">
      <c r="D3" s="330" t="s">
        <v>1</v>
      </c>
      <c r="E3" s="331"/>
      <c r="F3" s="216" t="s">
        <v>637</v>
      </c>
    </row>
    <row r="4" spans="1:6" ht="14.4">
      <c r="A4" s="76" t="s">
        <v>2</v>
      </c>
      <c r="B4" s="2" t="s">
        <v>3</v>
      </c>
      <c r="C4" s="76" t="s">
        <v>4</v>
      </c>
      <c r="D4" s="76" t="s">
        <v>5</v>
      </c>
      <c r="E4" s="76" t="s">
        <v>6</v>
      </c>
      <c r="F4" s="215"/>
    </row>
    <row r="5" spans="1:6" ht="14.4">
      <c r="A5" s="332" t="s">
        <v>732</v>
      </c>
      <c r="B5" s="38" t="s">
        <v>733</v>
      </c>
      <c r="C5" s="371" t="s">
        <v>864</v>
      </c>
      <c r="D5" s="278"/>
      <c r="E5" s="372" t="s">
        <v>864</v>
      </c>
      <c r="F5" s="106"/>
    </row>
    <row r="6" spans="1:6" ht="15.75" customHeight="1">
      <c r="A6" s="333"/>
      <c r="B6" s="245" t="s">
        <v>734</v>
      </c>
      <c r="C6" s="373" t="s">
        <v>864</v>
      </c>
      <c r="D6" s="277"/>
      <c r="E6" s="374" t="s">
        <v>864</v>
      </c>
      <c r="F6" s="106"/>
    </row>
    <row r="7" spans="1:6" ht="15.75" customHeight="1">
      <c r="A7" s="333"/>
      <c r="B7" s="66" t="s">
        <v>811</v>
      </c>
      <c r="C7" s="371" t="s">
        <v>864</v>
      </c>
      <c r="D7" s="276"/>
      <c r="E7" s="374" t="s">
        <v>864</v>
      </c>
      <c r="F7" s="106"/>
    </row>
    <row r="8" spans="1:6" ht="16.05" customHeight="1">
      <c r="A8" s="334" t="s">
        <v>735</v>
      </c>
      <c r="B8" s="247" t="s">
        <v>736</v>
      </c>
      <c r="C8" s="375" t="s">
        <v>864</v>
      </c>
      <c r="D8" s="265"/>
      <c r="E8" s="376" t="s">
        <v>864</v>
      </c>
      <c r="F8" s="106"/>
    </row>
    <row r="9" spans="1:6" s="242" customFormat="1" ht="15" customHeight="1">
      <c r="A9" s="335"/>
      <c r="B9" s="248" t="s">
        <v>737</v>
      </c>
      <c r="C9" s="371" t="s">
        <v>864</v>
      </c>
      <c r="D9" s="276"/>
      <c r="E9" s="374" t="s">
        <v>864</v>
      </c>
      <c r="F9" s="106"/>
    </row>
    <row r="10" spans="1:6" s="242" customFormat="1" ht="13.05" customHeight="1">
      <c r="A10" s="335"/>
      <c r="B10" s="248" t="s">
        <v>819</v>
      </c>
      <c r="C10" s="377" t="s">
        <v>864</v>
      </c>
      <c r="D10" s="274"/>
      <c r="E10" s="378" t="s">
        <v>864</v>
      </c>
      <c r="F10" s="106"/>
    </row>
    <row r="11" spans="1:6" s="242" customFormat="1" ht="12" customHeight="1">
      <c r="A11" s="335"/>
      <c r="B11" s="248" t="s">
        <v>738</v>
      </c>
      <c r="C11" s="377" t="s">
        <v>864</v>
      </c>
      <c r="D11" s="274"/>
      <c r="E11" s="378" t="s">
        <v>864</v>
      </c>
      <c r="F11" s="106"/>
    </row>
    <row r="12" spans="1:6" s="242" customFormat="1" ht="12" customHeight="1">
      <c r="A12" s="335"/>
      <c r="B12" s="248" t="s">
        <v>739</v>
      </c>
      <c r="C12" s="379" t="s">
        <v>864</v>
      </c>
      <c r="D12" s="266"/>
      <c r="E12" s="380" t="s">
        <v>864</v>
      </c>
      <c r="F12" s="106"/>
    </row>
    <row r="13" spans="1:6" s="242" customFormat="1" ht="12" customHeight="1">
      <c r="A13" s="335"/>
      <c r="B13" s="248" t="s">
        <v>740</v>
      </c>
      <c r="C13" s="381" t="s">
        <v>864</v>
      </c>
      <c r="D13" s="276"/>
      <c r="E13" s="374" t="s">
        <v>864</v>
      </c>
      <c r="F13" s="382"/>
    </row>
    <row r="14" spans="1:6" s="242" customFormat="1" ht="12" customHeight="1">
      <c r="A14" s="335"/>
      <c r="B14" s="248" t="s">
        <v>741</v>
      </c>
      <c r="C14" s="379" t="s">
        <v>864</v>
      </c>
      <c r="D14" s="266"/>
      <c r="E14" s="380" t="s">
        <v>864</v>
      </c>
      <c r="F14" s="106"/>
    </row>
    <row r="15" spans="1:6" s="259" customFormat="1" ht="12" customHeight="1">
      <c r="A15" s="335"/>
      <c r="B15" s="248" t="s">
        <v>812</v>
      </c>
      <c r="C15" s="275"/>
      <c r="D15" s="276"/>
      <c r="E15" s="222"/>
      <c r="F15" s="106"/>
    </row>
    <row r="16" spans="1:6" s="242" customFormat="1" ht="12" customHeight="1">
      <c r="A16" s="335"/>
      <c r="B16" s="99"/>
      <c r="C16" s="266"/>
      <c r="D16" s="266"/>
      <c r="E16" s="246"/>
      <c r="F16" s="106"/>
    </row>
    <row r="17" spans="1:6" s="242" customFormat="1" ht="12" customHeight="1">
      <c r="A17" s="335"/>
      <c r="B17" s="248" t="s">
        <v>742</v>
      </c>
      <c r="C17" s="371" t="s">
        <v>610</v>
      </c>
      <c r="D17" s="276"/>
      <c r="E17" s="374" t="s">
        <v>864</v>
      </c>
      <c r="F17" s="106"/>
    </row>
    <row r="18" spans="1:6" s="242" customFormat="1" ht="12" customHeight="1">
      <c r="A18" s="335"/>
      <c r="B18" s="248" t="s">
        <v>743</v>
      </c>
      <c r="C18" s="379" t="s">
        <v>610</v>
      </c>
      <c r="D18" s="266"/>
      <c r="E18" s="380" t="s">
        <v>864</v>
      </c>
      <c r="F18" s="106"/>
    </row>
    <row r="19" spans="1:6" s="242" customFormat="1" ht="12" customHeight="1">
      <c r="A19" s="335"/>
      <c r="B19" s="248" t="s">
        <v>744</v>
      </c>
      <c r="C19" s="371" t="s">
        <v>864</v>
      </c>
      <c r="D19" s="276"/>
      <c r="E19" s="374" t="s">
        <v>864</v>
      </c>
      <c r="F19" s="106"/>
    </row>
    <row r="20" spans="1:6" s="242" customFormat="1" ht="12" customHeight="1">
      <c r="A20" s="335"/>
      <c r="B20" s="248" t="s">
        <v>746</v>
      </c>
      <c r="C20" s="383" t="s">
        <v>864</v>
      </c>
      <c r="D20" s="266"/>
      <c r="E20" s="380" t="s">
        <v>864</v>
      </c>
      <c r="F20" s="382"/>
    </row>
    <row r="21" spans="1:6" s="259" customFormat="1" ht="12" customHeight="1">
      <c r="A21" s="335"/>
      <c r="B21" s="248" t="s">
        <v>747</v>
      </c>
      <c r="C21" s="371" t="s">
        <v>864</v>
      </c>
      <c r="D21" s="276"/>
      <c r="E21" s="374" t="s">
        <v>864</v>
      </c>
      <c r="F21" s="106"/>
    </row>
    <row r="22" spans="1:6" s="242" customFormat="1" ht="12" customHeight="1">
      <c r="A22" s="335"/>
      <c r="B22" s="248" t="s">
        <v>813</v>
      </c>
      <c r="C22" s="266"/>
      <c r="D22" s="266"/>
      <c r="E22" s="246"/>
      <c r="F22" s="106"/>
    </row>
    <row r="23" spans="1:6" ht="15.75" customHeight="1">
      <c r="A23" s="336" t="s">
        <v>745</v>
      </c>
      <c r="B23" s="249" t="s">
        <v>753</v>
      </c>
      <c r="C23" s="384" t="s">
        <v>873</v>
      </c>
      <c r="D23" s="273"/>
      <c r="E23" s="372" t="s">
        <v>864</v>
      </c>
      <c r="F23" s="106"/>
    </row>
    <row r="24" spans="1:6" ht="15.75" customHeight="1">
      <c r="A24" s="337"/>
      <c r="B24" s="250" t="s">
        <v>748</v>
      </c>
      <c r="C24" s="385" t="s">
        <v>864</v>
      </c>
      <c r="D24" s="263"/>
      <c r="E24" s="386" t="s">
        <v>864</v>
      </c>
      <c r="F24" s="106"/>
    </row>
    <row r="25" spans="1:6" ht="15.75" customHeight="1">
      <c r="A25" s="337"/>
      <c r="B25" s="250" t="s">
        <v>749</v>
      </c>
      <c r="C25" s="387" t="s">
        <v>864</v>
      </c>
      <c r="D25" s="267"/>
      <c r="E25" s="388" t="s">
        <v>864</v>
      </c>
      <c r="F25" s="106"/>
    </row>
    <row r="26" spans="1:6" ht="15.75" customHeight="1">
      <c r="A26" s="337"/>
      <c r="B26" s="250" t="s">
        <v>750</v>
      </c>
      <c r="C26" s="384" t="s">
        <v>864</v>
      </c>
      <c r="D26" s="264"/>
      <c r="E26" s="372" t="s">
        <v>864</v>
      </c>
      <c r="F26" s="106"/>
    </row>
    <row r="27" spans="1:6" s="242" customFormat="1" ht="15.75" customHeight="1">
      <c r="A27" s="337"/>
      <c r="B27" s="250" t="s">
        <v>751</v>
      </c>
      <c r="C27" s="389" t="s">
        <v>864</v>
      </c>
      <c r="D27" s="264"/>
      <c r="E27" s="372" t="s">
        <v>864</v>
      </c>
      <c r="F27" s="390" t="s">
        <v>874</v>
      </c>
    </row>
    <row r="28" spans="1:6" s="242" customFormat="1" ht="15.75" customHeight="1">
      <c r="A28" s="337"/>
      <c r="B28" s="250" t="s">
        <v>752</v>
      </c>
      <c r="C28" s="391" t="s">
        <v>864</v>
      </c>
      <c r="D28" s="264"/>
      <c r="E28" s="372" t="s">
        <v>864</v>
      </c>
      <c r="F28" s="390" t="s">
        <v>874</v>
      </c>
    </row>
    <row r="29" spans="1:6" s="242" customFormat="1" ht="15.75" customHeight="1">
      <c r="A29" s="337"/>
      <c r="B29" s="53"/>
      <c r="C29" s="267"/>
      <c r="D29" s="267"/>
      <c r="E29" s="226"/>
      <c r="F29" s="106"/>
    </row>
    <row r="30" spans="1:6" s="242" customFormat="1" ht="15.75" customHeight="1">
      <c r="A30" s="337"/>
      <c r="B30" s="250" t="s">
        <v>754</v>
      </c>
      <c r="C30" s="391" t="s">
        <v>864</v>
      </c>
      <c r="D30" s="264"/>
      <c r="E30" s="372" t="s">
        <v>864</v>
      </c>
      <c r="F30" s="106"/>
    </row>
    <row r="31" spans="1:6" s="242" customFormat="1" ht="15.75" customHeight="1">
      <c r="A31" s="337"/>
      <c r="B31" s="250" t="s">
        <v>755</v>
      </c>
      <c r="C31" s="384" t="s">
        <v>864</v>
      </c>
      <c r="D31" s="264"/>
      <c r="E31" s="392" t="s">
        <v>869</v>
      </c>
      <c r="F31" s="382" t="s">
        <v>875</v>
      </c>
    </row>
    <row r="32" spans="1:6" s="242" customFormat="1" ht="15.75" customHeight="1">
      <c r="A32" s="337"/>
      <c r="B32" s="250" t="s">
        <v>756</v>
      </c>
      <c r="C32" s="393" t="s">
        <v>864</v>
      </c>
      <c r="D32" s="263"/>
      <c r="E32" s="386" t="s">
        <v>864</v>
      </c>
      <c r="F32" s="106"/>
    </row>
    <row r="33" spans="1:6" s="242" customFormat="1" ht="15.75" customHeight="1">
      <c r="A33" s="337"/>
      <c r="B33" s="250" t="s">
        <v>757</v>
      </c>
      <c r="C33" s="385" t="s">
        <v>864</v>
      </c>
      <c r="D33" s="263"/>
      <c r="E33" s="394" t="s">
        <v>869</v>
      </c>
      <c r="F33" s="382" t="s">
        <v>876</v>
      </c>
    </row>
    <row r="34" spans="1:6" s="242" customFormat="1" ht="15.75" customHeight="1">
      <c r="A34" s="337"/>
      <c r="B34" s="250" t="s">
        <v>758</v>
      </c>
      <c r="C34" s="391" t="s">
        <v>864</v>
      </c>
      <c r="D34" s="263"/>
      <c r="E34" s="388" t="s">
        <v>864</v>
      </c>
      <c r="F34" s="390" t="s">
        <v>874</v>
      </c>
    </row>
    <row r="35" spans="1:6" ht="15.75" customHeight="1">
      <c r="A35" s="338"/>
      <c r="B35" s="251" t="s">
        <v>759</v>
      </c>
      <c r="C35" s="393" t="s">
        <v>864</v>
      </c>
      <c r="D35" s="263"/>
      <c r="E35" s="384" t="s">
        <v>864</v>
      </c>
      <c r="F35" s="390" t="s">
        <v>874</v>
      </c>
    </row>
    <row r="36" spans="1:6" ht="31.5" customHeight="1">
      <c r="A36" s="241" t="s">
        <v>760</v>
      </c>
      <c r="B36" s="72" t="s">
        <v>761</v>
      </c>
      <c r="C36" s="385" t="s">
        <v>864</v>
      </c>
      <c r="D36" s="268"/>
      <c r="E36" s="395" t="s">
        <v>864</v>
      </c>
      <c r="F36" s="382"/>
    </row>
    <row r="37" spans="1:6" ht="15.75" customHeight="1">
      <c r="A37" s="325" t="s">
        <v>762</v>
      </c>
      <c r="B37" s="253" t="s">
        <v>763</v>
      </c>
      <c r="C37" s="264"/>
      <c r="D37" s="271"/>
      <c r="E37" s="396"/>
      <c r="F37" s="106"/>
    </row>
    <row r="38" spans="1:6" ht="15.75" customHeight="1">
      <c r="A38" s="326"/>
      <c r="B38" s="252"/>
      <c r="C38" s="267"/>
      <c r="D38" s="269"/>
      <c r="E38" s="212"/>
      <c r="F38" s="106"/>
    </row>
    <row r="39" spans="1:6" ht="15.75" customHeight="1">
      <c r="A39" s="326"/>
      <c r="B39" s="254" t="s">
        <v>764</v>
      </c>
      <c r="C39" s="267"/>
      <c r="D39" s="269"/>
      <c r="E39" s="212"/>
      <c r="F39" s="106"/>
    </row>
    <row r="40" spans="1:6" s="242" customFormat="1" ht="15.75" customHeight="1">
      <c r="A40" s="326"/>
      <c r="B40" s="255" t="s">
        <v>765</v>
      </c>
      <c r="C40" s="384" t="s">
        <v>864</v>
      </c>
      <c r="D40" s="271"/>
      <c r="E40" s="372" t="s">
        <v>864</v>
      </c>
      <c r="F40" s="106"/>
    </row>
    <row r="41" spans="1:6" s="242" customFormat="1" ht="15.75" customHeight="1">
      <c r="A41" s="326"/>
      <c r="B41" s="256" t="s">
        <v>767</v>
      </c>
      <c r="C41" s="387" t="s">
        <v>864</v>
      </c>
      <c r="D41" s="268"/>
      <c r="E41" s="395" t="s">
        <v>864</v>
      </c>
      <c r="F41" s="390" t="s">
        <v>877</v>
      </c>
    </row>
    <row r="42" spans="1:6" s="242" customFormat="1" ht="15.75" customHeight="1">
      <c r="A42" s="326"/>
      <c r="B42" s="256" t="s">
        <v>766</v>
      </c>
      <c r="C42" s="384" t="s">
        <v>864</v>
      </c>
      <c r="D42" s="269"/>
      <c r="E42" s="397" t="s">
        <v>864</v>
      </c>
      <c r="F42" s="390" t="s">
        <v>877</v>
      </c>
    </row>
    <row r="43" spans="1:6" s="242" customFormat="1" ht="15.75" customHeight="1">
      <c r="A43" s="326"/>
      <c r="B43" s="256" t="s">
        <v>768</v>
      </c>
      <c r="C43" s="391" t="s">
        <v>864</v>
      </c>
      <c r="D43" s="271"/>
      <c r="E43" s="372" t="s">
        <v>864</v>
      </c>
      <c r="F43" s="106"/>
    </row>
    <row r="44" spans="1:6" s="242" customFormat="1" ht="15.75" customHeight="1">
      <c r="A44" s="326"/>
      <c r="B44" s="256" t="s">
        <v>769</v>
      </c>
      <c r="C44" s="384" t="s">
        <v>864</v>
      </c>
      <c r="D44" s="271"/>
      <c r="E44" s="372" t="s">
        <v>864</v>
      </c>
      <c r="F44" s="106"/>
    </row>
    <row r="45" spans="1:6" s="242" customFormat="1" ht="15.75" customHeight="1">
      <c r="A45" s="326"/>
      <c r="B45" s="256" t="s">
        <v>770</v>
      </c>
      <c r="C45" s="391" t="s">
        <v>864</v>
      </c>
      <c r="D45" s="271"/>
      <c r="E45" s="372" t="s">
        <v>864</v>
      </c>
      <c r="F45" s="106"/>
    </row>
    <row r="46" spans="1:6" s="242" customFormat="1" ht="15.75" customHeight="1">
      <c r="A46" s="326"/>
      <c r="B46" s="256" t="s">
        <v>771</v>
      </c>
      <c r="C46" s="391" t="s">
        <v>864</v>
      </c>
      <c r="D46" s="271"/>
      <c r="E46" s="372" t="s">
        <v>864</v>
      </c>
      <c r="F46" s="106"/>
    </row>
    <row r="47" spans="1:6" s="242" customFormat="1" ht="15.75" customHeight="1">
      <c r="A47" s="326"/>
      <c r="B47" s="256" t="s">
        <v>772</v>
      </c>
      <c r="C47" s="384" t="s">
        <v>864</v>
      </c>
      <c r="D47" s="269"/>
      <c r="E47" s="397" t="s">
        <v>864</v>
      </c>
      <c r="F47" s="106"/>
    </row>
    <row r="48" spans="1:6" s="242" customFormat="1" ht="15.75" customHeight="1">
      <c r="A48" s="326"/>
      <c r="B48" s="256" t="s">
        <v>773</v>
      </c>
      <c r="C48" s="384" t="s">
        <v>864</v>
      </c>
      <c r="D48" s="271"/>
      <c r="E48" s="372" t="s">
        <v>864</v>
      </c>
      <c r="F48" s="106"/>
    </row>
    <row r="49" spans="1:6" s="242" customFormat="1" ht="15.75" customHeight="1">
      <c r="A49" s="326"/>
      <c r="B49" s="256" t="s">
        <v>774</v>
      </c>
      <c r="C49" s="384" t="s">
        <v>864</v>
      </c>
      <c r="D49" s="271"/>
      <c r="E49" s="384" t="s">
        <v>864</v>
      </c>
      <c r="F49" s="106"/>
    </row>
    <row r="50" spans="1:6" s="242" customFormat="1" ht="15.75" customHeight="1">
      <c r="A50" s="326"/>
      <c r="B50" s="256" t="s">
        <v>775</v>
      </c>
      <c r="C50" s="384" t="s">
        <v>864</v>
      </c>
      <c r="D50" s="271"/>
      <c r="E50" s="384" t="s">
        <v>864</v>
      </c>
      <c r="F50" s="106"/>
    </row>
    <row r="51" spans="1:6" s="242" customFormat="1" ht="15.75" customHeight="1">
      <c r="A51" s="326"/>
      <c r="B51" s="256" t="s">
        <v>776</v>
      </c>
      <c r="C51" s="384" t="s">
        <v>864</v>
      </c>
      <c r="D51" s="271"/>
      <c r="E51" s="384" t="s">
        <v>864</v>
      </c>
      <c r="F51" s="106"/>
    </row>
    <row r="52" spans="1:6" s="242" customFormat="1" ht="15.75" customHeight="1">
      <c r="A52" s="326"/>
      <c r="B52" s="257" t="s">
        <v>777</v>
      </c>
      <c r="C52" s="384" t="s">
        <v>864</v>
      </c>
      <c r="D52" s="268"/>
      <c r="E52" s="384" t="s">
        <v>864</v>
      </c>
      <c r="F52" s="106"/>
    </row>
    <row r="53" spans="1:6" s="242" customFormat="1" ht="15.75" customHeight="1">
      <c r="A53" s="326"/>
      <c r="B53" s="256" t="s">
        <v>778</v>
      </c>
      <c r="C53" s="384" t="s">
        <v>864</v>
      </c>
      <c r="D53" s="269"/>
      <c r="E53" s="397" t="s">
        <v>864</v>
      </c>
      <c r="F53" s="106"/>
    </row>
    <row r="54" spans="1:6" s="242" customFormat="1" ht="15.75" customHeight="1">
      <c r="A54" s="326"/>
      <c r="B54" s="256" t="s">
        <v>780</v>
      </c>
      <c r="C54" s="384" t="s">
        <v>864</v>
      </c>
      <c r="D54" s="271"/>
      <c r="E54" s="384" t="s">
        <v>864</v>
      </c>
      <c r="F54" s="106"/>
    </row>
    <row r="55" spans="1:6" s="242" customFormat="1" ht="15.75" customHeight="1">
      <c r="A55" s="326"/>
      <c r="B55" s="256" t="s">
        <v>779</v>
      </c>
      <c r="C55" s="384" t="s">
        <v>864</v>
      </c>
      <c r="D55" s="271"/>
      <c r="E55" s="398" t="s">
        <v>869</v>
      </c>
      <c r="F55" s="382" t="s">
        <v>878</v>
      </c>
    </row>
    <row r="56" spans="1:6" s="242" customFormat="1" ht="15.75" customHeight="1">
      <c r="A56" s="326"/>
      <c r="B56" s="256" t="s">
        <v>781</v>
      </c>
      <c r="C56" s="385" t="s">
        <v>864</v>
      </c>
      <c r="D56" s="268"/>
      <c r="E56" s="384" t="s">
        <v>864</v>
      </c>
      <c r="F56" s="106"/>
    </row>
    <row r="57" spans="1:6" s="242" customFormat="1" ht="15.75" customHeight="1">
      <c r="A57" s="326"/>
      <c r="B57" s="256" t="s">
        <v>782</v>
      </c>
      <c r="C57" s="387" t="s">
        <v>864</v>
      </c>
      <c r="D57" s="269"/>
      <c r="E57" s="385" t="s">
        <v>864</v>
      </c>
      <c r="F57" s="106"/>
    </row>
    <row r="58" spans="1:6" s="242" customFormat="1" ht="15.75" customHeight="1">
      <c r="A58" s="326"/>
      <c r="B58" s="256" t="s">
        <v>783</v>
      </c>
      <c r="C58" s="384" t="s">
        <v>864</v>
      </c>
      <c r="D58" s="271"/>
      <c r="E58" s="385" t="s">
        <v>864</v>
      </c>
      <c r="F58" s="106"/>
    </row>
    <row r="59" spans="1:6" s="242" customFormat="1" ht="15.75" customHeight="1">
      <c r="A59" s="326"/>
      <c r="B59" s="256" t="s">
        <v>784</v>
      </c>
      <c r="C59" s="384" t="s">
        <v>864</v>
      </c>
      <c r="D59" s="269"/>
      <c r="E59" s="384" t="s">
        <v>864</v>
      </c>
      <c r="F59" s="106"/>
    </row>
    <row r="60" spans="1:6" s="242" customFormat="1" ht="15.75" customHeight="1">
      <c r="A60" s="326"/>
      <c r="B60" s="256" t="s">
        <v>785</v>
      </c>
      <c r="C60" s="384" t="s">
        <v>864</v>
      </c>
      <c r="D60" s="271"/>
      <c r="E60" s="384" t="s">
        <v>864</v>
      </c>
      <c r="F60" s="106"/>
    </row>
    <row r="61" spans="1:6" s="242" customFormat="1" ht="15.75" customHeight="1">
      <c r="A61" s="326"/>
      <c r="B61" s="256" t="s">
        <v>786</v>
      </c>
      <c r="C61" s="387" t="s">
        <v>864</v>
      </c>
      <c r="D61" s="271"/>
      <c r="E61" s="397" t="s">
        <v>864</v>
      </c>
      <c r="F61" s="106"/>
    </row>
    <row r="62" spans="1:6" s="242" customFormat="1" ht="15.75" customHeight="1">
      <c r="A62" s="326"/>
      <c r="B62" s="257" t="s">
        <v>787</v>
      </c>
      <c r="C62" s="384" t="s">
        <v>864</v>
      </c>
      <c r="D62" s="268"/>
      <c r="E62" s="384" t="s">
        <v>864</v>
      </c>
      <c r="F62" s="106"/>
    </row>
    <row r="63" spans="1:6" s="242" customFormat="1" ht="15.75" customHeight="1">
      <c r="A63" s="326"/>
      <c r="B63" s="256" t="s">
        <v>788</v>
      </c>
      <c r="C63" s="384" t="s">
        <v>864</v>
      </c>
      <c r="D63" s="271"/>
      <c r="E63" s="384" t="s">
        <v>864</v>
      </c>
      <c r="F63" s="106"/>
    </row>
    <row r="64" spans="1:6" s="242" customFormat="1" ht="15.75" customHeight="1">
      <c r="A64" s="326"/>
      <c r="B64" s="257" t="s">
        <v>789</v>
      </c>
      <c r="C64" s="384" t="s">
        <v>864</v>
      </c>
      <c r="D64" s="271"/>
      <c r="E64" s="399" t="s">
        <v>864</v>
      </c>
      <c r="F64" s="106"/>
    </row>
    <row r="65" spans="1:6" s="242" customFormat="1" ht="15.75" customHeight="1">
      <c r="A65" s="326"/>
      <c r="B65" s="256" t="s">
        <v>790</v>
      </c>
      <c r="C65" s="384" t="s">
        <v>864</v>
      </c>
      <c r="D65" s="271"/>
      <c r="E65" s="384" t="s">
        <v>864</v>
      </c>
      <c r="F65" s="106"/>
    </row>
    <row r="66" spans="1:6" s="242" customFormat="1" ht="15.75" customHeight="1">
      <c r="A66" s="326"/>
      <c r="B66" s="254"/>
      <c r="C66" s="264"/>
      <c r="D66" s="271"/>
      <c r="E66" s="396"/>
      <c r="F66" s="106"/>
    </row>
    <row r="67" spans="1:6" s="242" customFormat="1" ht="15.75" customHeight="1">
      <c r="A67" s="326"/>
      <c r="B67" s="254" t="s">
        <v>791</v>
      </c>
      <c r="C67" s="264"/>
      <c r="D67" s="271"/>
      <c r="E67" s="396"/>
      <c r="F67" s="106"/>
    </row>
    <row r="68" spans="1:6" s="242" customFormat="1" ht="15.75" customHeight="1">
      <c r="A68" s="326"/>
      <c r="B68" s="256" t="s">
        <v>793</v>
      </c>
      <c r="C68" s="384" t="s">
        <v>864</v>
      </c>
      <c r="D68" s="271"/>
      <c r="E68" s="384" t="s">
        <v>864</v>
      </c>
      <c r="F68" s="106"/>
    </row>
    <row r="69" spans="1:6" s="242" customFormat="1" ht="15.75" customHeight="1">
      <c r="A69" s="326"/>
      <c r="B69" s="256" t="s">
        <v>792</v>
      </c>
      <c r="C69" s="384" t="s">
        <v>864</v>
      </c>
      <c r="D69" s="271"/>
      <c r="E69" s="384" t="s">
        <v>864</v>
      </c>
      <c r="F69" s="106"/>
    </row>
    <row r="70" spans="1:6" s="242" customFormat="1" ht="15.75" customHeight="1">
      <c r="A70" s="326"/>
      <c r="B70" s="254"/>
      <c r="C70" s="264"/>
      <c r="D70" s="271"/>
      <c r="E70" s="396"/>
      <c r="F70" s="106"/>
    </row>
    <row r="71" spans="1:6" s="242" customFormat="1" ht="15.75" customHeight="1">
      <c r="A71" s="326"/>
      <c r="B71" s="254" t="s">
        <v>794</v>
      </c>
      <c r="C71" s="264"/>
      <c r="D71" s="271"/>
      <c r="E71" s="396"/>
      <c r="F71" s="106"/>
    </row>
    <row r="72" spans="1:6" s="242" customFormat="1" ht="15.75" customHeight="1">
      <c r="A72" s="326"/>
      <c r="B72" s="256" t="s">
        <v>795</v>
      </c>
      <c r="C72" s="384" t="s">
        <v>864</v>
      </c>
      <c r="D72" s="271"/>
      <c r="E72" s="384" t="s">
        <v>864</v>
      </c>
      <c r="F72" s="106"/>
    </row>
    <row r="73" spans="1:6" s="242" customFormat="1" ht="15.75" customHeight="1">
      <c r="A73" s="326"/>
      <c r="B73" s="256" t="s">
        <v>796</v>
      </c>
      <c r="C73" s="384" t="s">
        <v>864</v>
      </c>
      <c r="D73" s="271"/>
      <c r="E73" s="400" t="s">
        <v>869</v>
      </c>
      <c r="F73" s="382" t="s">
        <v>879</v>
      </c>
    </row>
    <row r="74" spans="1:6" s="242" customFormat="1" ht="15.75" customHeight="1">
      <c r="A74" s="326"/>
      <c r="B74" s="256" t="s">
        <v>797</v>
      </c>
      <c r="C74" s="384" t="s">
        <v>864</v>
      </c>
      <c r="D74" s="271"/>
      <c r="E74" s="397" t="s">
        <v>864</v>
      </c>
      <c r="F74" s="106"/>
    </row>
    <row r="75" spans="1:6" s="242" customFormat="1" ht="15.75" customHeight="1">
      <c r="A75" s="326"/>
      <c r="B75" s="254"/>
      <c r="C75" s="267"/>
      <c r="D75" s="271"/>
      <c r="E75" s="396"/>
      <c r="F75" s="106"/>
    </row>
    <row r="76" spans="1:6" s="242" customFormat="1" ht="15.75" customHeight="1">
      <c r="A76" s="326"/>
      <c r="B76" s="256" t="s">
        <v>798</v>
      </c>
      <c r="C76" s="391" t="s">
        <v>864</v>
      </c>
      <c r="D76" s="269"/>
      <c r="E76" s="397" t="s">
        <v>864</v>
      </c>
      <c r="F76" s="382"/>
    </row>
    <row r="77" spans="1:6" s="242" customFormat="1" ht="15.75" customHeight="1">
      <c r="A77" s="326"/>
      <c r="B77" s="256" t="s">
        <v>799</v>
      </c>
      <c r="C77" s="384" t="s">
        <v>864</v>
      </c>
      <c r="D77" s="268"/>
      <c r="E77" s="385" t="s">
        <v>864</v>
      </c>
      <c r="F77" s="106"/>
    </row>
    <row r="78" spans="1:6" s="242" customFormat="1" ht="15.75" customHeight="1">
      <c r="A78" s="326"/>
      <c r="B78" s="256" t="s">
        <v>800</v>
      </c>
      <c r="C78" s="401" t="s">
        <v>869</v>
      </c>
      <c r="D78" s="271"/>
      <c r="E78" s="397" t="s">
        <v>864</v>
      </c>
      <c r="F78" s="382"/>
    </row>
    <row r="79" spans="1:6" s="242" customFormat="1" ht="15.75" customHeight="1">
      <c r="A79" s="326"/>
      <c r="B79" s="256" t="s">
        <v>801</v>
      </c>
      <c r="C79" s="385" t="s">
        <v>864</v>
      </c>
      <c r="D79" s="269"/>
      <c r="E79" s="384" t="s">
        <v>864</v>
      </c>
      <c r="F79" s="382"/>
    </row>
    <row r="80" spans="1:6" s="242" customFormat="1" ht="15.75" customHeight="1">
      <c r="A80" s="326"/>
      <c r="B80" s="256" t="s">
        <v>802</v>
      </c>
      <c r="C80" s="387" t="s">
        <v>864</v>
      </c>
      <c r="D80" s="269"/>
      <c r="E80" s="397" t="s">
        <v>864</v>
      </c>
      <c r="F80" s="106"/>
    </row>
    <row r="81" spans="1:6" s="242" customFormat="1" ht="15.75" customHeight="1">
      <c r="A81" s="326"/>
      <c r="B81" s="256" t="s">
        <v>803</v>
      </c>
      <c r="C81" s="384" t="s">
        <v>864</v>
      </c>
      <c r="D81" s="271"/>
      <c r="E81" s="384" t="s">
        <v>864</v>
      </c>
      <c r="F81" s="106"/>
    </row>
    <row r="82" spans="1:6" ht="15.75" customHeight="1">
      <c r="A82" s="325" t="s">
        <v>820</v>
      </c>
      <c r="B82" s="272" t="s">
        <v>805</v>
      </c>
      <c r="C82" s="384" t="s">
        <v>864</v>
      </c>
      <c r="D82" s="269"/>
      <c r="E82" s="397" t="s">
        <v>864</v>
      </c>
      <c r="F82" s="106"/>
    </row>
    <row r="83" spans="1:6" s="242" customFormat="1" ht="15.75" customHeight="1">
      <c r="A83" s="326"/>
      <c r="B83" s="79" t="s">
        <v>804</v>
      </c>
      <c r="C83" s="402" t="s">
        <v>864</v>
      </c>
      <c r="D83" s="269"/>
      <c r="E83" s="384" t="s">
        <v>864</v>
      </c>
      <c r="F83" s="106"/>
    </row>
    <row r="84" spans="1:6" s="242" customFormat="1" ht="15.75" customHeight="1">
      <c r="A84" s="326"/>
      <c r="B84" s="80" t="s">
        <v>806</v>
      </c>
      <c r="C84" s="384" t="s">
        <v>864</v>
      </c>
      <c r="D84" s="271"/>
      <c r="E84" s="384" t="s">
        <v>864</v>
      </c>
      <c r="F84" s="382"/>
    </row>
    <row r="85" spans="1:6" s="242" customFormat="1" ht="15.75" customHeight="1">
      <c r="A85" s="326"/>
      <c r="B85" s="80" t="s">
        <v>807</v>
      </c>
      <c r="C85" s="384" t="s">
        <v>864</v>
      </c>
      <c r="D85" s="269"/>
      <c r="E85" s="384" t="s">
        <v>864</v>
      </c>
      <c r="F85" s="382"/>
    </row>
    <row r="86" spans="1:6" s="242" customFormat="1" ht="15.75" customHeight="1">
      <c r="A86" s="326"/>
      <c r="B86" s="80"/>
      <c r="C86" s="264"/>
      <c r="D86" s="271"/>
      <c r="E86" s="396"/>
      <c r="F86" s="106"/>
    </row>
    <row r="87" spans="1:6" s="242" customFormat="1" ht="15.75" customHeight="1">
      <c r="A87" s="326"/>
      <c r="B87" s="258" t="s">
        <v>808</v>
      </c>
      <c r="C87" s="264"/>
      <c r="D87" s="271"/>
      <c r="E87" s="396"/>
      <c r="F87" s="106"/>
    </row>
    <row r="88" spans="1:6" s="242" customFormat="1" ht="15.75" customHeight="1">
      <c r="A88" s="326"/>
      <c r="B88" s="80" t="s">
        <v>809</v>
      </c>
      <c r="C88" s="384" t="s">
        <v>864</v>
      </c>
      <c r="D88" s="269"/>
      <c r="E88" s="397" t="s">
        <v>864</v>
      </c>
      <c r="F88" s="106"/>
    </row>
    <row r="89" spans="1:6" s="242" customFormat="1" ht="15.75" customHeight="1">
      <c r="A89" s="327"/>
      <c r="B89" s="81" t="s">
        <v>810</v>
      </c>
      <c r="C89" s="384" t="s">
        <v>864</v>
      </c>
      <c r="D89" s="271"/>
      <c r="E89" s="384" t="s">
        <v>864</v>
      </c>
      <c r="F89" s="106"/>
    </row>
    <row r="90" spans="1:6" s="260" customFormat="1" ht="22.2" customHeight="1">
      <c r="A90" s="262"/>
      <c r="B90" s="252" t="s">
        <v>817</v>
      </c>
      <c r="C90" s="270"/>
      <c r="D90" s="269"/>
      <c r="E90" s="212"/>
      <c r="F90" s="106"/>
    </row>
    <row r="91" spans="1:6" ht="66" customHeight="1">
      <c r="A91" s="261" t="s">
        <v>816</v>
      </c>
      <c r="B91" s="252" t="s">
        <v>818</v>
      </c>
      <c r="C91" s="264"/>
      <c r="D91" s="271"/>
      <c r="E91" s="396"/>
      <c r="F91" s="106"/>
    </row>
    <row r="92" spans="1:6" ht="64.8" customHeight="1">
      <c r="A92" s="261" t="s">
        <v>814</v>
      </c>
      <c r="B92" s="272" t="s">
        <v>815</v>
      </c>
      <c r="C92" s="264"/>
      <c r="D92" s="271"/>
      <c r="E92" s="224"/>
      <c r="F92" s="106"/>
    </row>
    <row r="93" spans="1:6" ht="15.75" customHeight="1">
      <c r="C93" s="290"/>
      <c r="D93" s="12"/>
      <c r="E93" s="290"/>
    </row>
    <row r="94" spans="1:6" ht="15.75" customHeight="1">
      <c r="C94" s="290"/>
      <c r="D94" s="12"/>
      <c r="E94" s="290"/>
    </row>
    <row r="95" spans="1:6" ht="15.75" customHeight="1">
      <c r="B95" s="78"/>
      <c r="C95" s="290"/>
      <c r="D95" s="12"/>
      <c r="E95" s="290"/>
    </row>
    <row r="96" spans="1:6" ht="15.75" customHeight="1">
      <c r="B96" s="78"/>
      <c r="C96" s="290"/>
      <c r="D96" s="12"/>
      <c r="E96" s="290"/>
    </row>
    <row r="97" spans="3:5" ht="15.75" customHeight="1">
      <c r="C97" s="290"/>
      <c r="D97" s="12"/>
      <c r="E97" s="290"/>
    </row>
    <row r="98" spans="3:5" ht="15.75" customHeight="1">
      <c r="C98" s="290"/>
      <c r="D98" s="12"/>
      <c r="E98" s="290"/>
    </row>
    <row r="99" spans="3:5" ht="15.75" customHeight="1">
      <c r="C99" s="290"/>
      <c r="D99" s="12"/>
      <c r="E99" s="290"/>
    </row>
    <row r="100" spans="3:5" ht="15.75" customHeight="1">
      <c r="C100" s="290"/>
      <c r="D100" s="12"/>
      <c r="E100" s="290"/>
    </row>
    <row r="101" spans="3:5" ht="15.75" customHeight="1">
      <c r="C101" s="290"/>
      <c r="D101" s="12"/>
      <c r="E101" s="290"/>
    </row>
    <row r="102" spans="3:5" ht="15.75" customHeight="1">
      <c r="C102" s="290"/>
      <c r="D102" s="12"/>
      <c r="E102" s="290"/>
    </row>
    <row r="103" spans="3:5" ht="15.75" customHeight="1">
      <c r="C103" s="290"/>
      <c r="D103" s="12"/>
      <c r="E103" s="290"/>
    </row>
    <row r="104" spans="3:5" ht="15.75" customHeight="1">
      <c r="C104" s="290"/>
      <c r="D104" s="12"/>
      <c r="E104" s="290"/>
    </row>
    <row r="105" spans="3:5" ht="15.75" customHeight="1">
      <c r="C105" s="290"/>
      <c r="D105" s="12"/>
      <c r="E105" s="290"/>
    </row>
    <row r="106" spans="3:5" ht="15.75" customHeight="1">
      <c r="C106" s="290"/>
      <c r="D106" s="12"/>
      <c r="E106" s="290"/>
    </row>
    <row r="107" spans="3:5" ht="15.75" customHeight="1">
      <c r="C107" s="290"/>
      <c r="D107" s="12"/>
      <c r="E107" s="290"/>
    </row>
    <row r="108" spans="3:5" ht="15.75" customHeight="1">
      <c r="C108" s="290"/>
      <c r="D108" s="12"/>
      <c r="E108" s="290"/>
    </row>
    <row r="109" spans="3:5" ht="15.75" customHeight="1">
      <c r="C109" s="290"/>
      <c r="D109" s="12"/>
      <c r="E109" s="290"/>
    </row>
    <row r="110" spans="3:5" ht="15.75" customHeight="1">
      <c r="C110" s="290"/>
      <c r="D110" s="12"/>
      <c r="E110" s="290"/>
    </row>
    <row r="111" spans="3:5" ht="15.75" customHeight="1">
      <c r="C111" s="290"/>
      <c r="D111" s="12"/>
      <c r="E111" s="290"/>
    </row>
    <row r="112" spans="3:5" ht="15.75" customHeight="1">
      <c r="C112" s="290"/>
      <c r="D112" s="12"/>
      <c r="E112" s="290"/>
    </row>
    <row r="113" spans="3:5" ht="15.75" customHeight="1">
      <c r="C113" s="290"/>
      <c r="D113" s="12"/>
      <c r="E113" s="290"/>
    </row>
    <row r="114" spans="3:5" ht="15.75" customHeight="1">
      <c r="C114" s="290"/>
      <c r="D114" s="12"/>
      <c r="E114" s="290"/>
    </row>
    <row r="115" spans="3:5" ht="15.75" customHeight="1">
      <c r="C115" s="290"/>
      <c r="D115" s="12"/>
      <c r="E115" s="290"/>
    </row>
    <row r="116" spans="3:5" ht="15.75" customHeight="1">
      <c r="C116" s="290"/>
      <c r="D116" s="12"/>
      <c r="E116" s="290"/>
    </row>
    <row r="117" spans="3:5" ht="15.75" customHeight="1">
      <c r="C117" s="290"/>
      <c r="D117" s="12"/>
      <c r="E117" s="290"/>
    </row>
    <row r="118" spans="3:5" ht="15.75" customHeight="1">
      <c r="C118" s="290"/>
      <c r="D118" s="12"/>
      <c r="E118" s="290"/>
    </row>
    <row r="119" spans="3:5" ht="15.75" customHeight="1">
      <c r="C119" s="290"/>
      <c r="D119" s="12"/>
      <c r="E119" s="290"/>
    </row>
    <row r="120" spans="3:5" ht="15.75" customHeight="1">
      <c r="C120" s="290"/>
      <c r="D120" s="12"/>
      <c r="E120" s="290"/>
    </row>
    <row r="121" spans="3:5" ht="15.75" customHeight="1">
      <c r="C121" s="290"/>
      <c r="D121" s="12"/>
      <c r="E121" s="290"/>
    </row>
    <row r="122" spans="3:5" ht="15.75" customHeight="1">
      <c r="C122" s="290"/>
      <c r="D122" s="12"/>
      <c r="E122" s="290"/>
    </row>
    <row r="123" spans="3:5" ht="15.75" customHeight="1">
      <c r="C123" s="290"/>
      <c r="D123" s="12"/>
      <c r="E123" s="290"/>
    </row>
    <row r="124" spans="3:5" ht="15.75" customHeight="1">
      <c r="C124" s="290"/>
      <c r="D124" s="12"/>
      <c r="E124" s="290"/>
    </row>
    <row r="125" spans="3:5" ht="15.75" customHeight="1">
      <c r="C125" s="290"/>
      <c r="D125" s="12"/>
      <c r="E125" s="290"/>
    </row>
    <row r="126" spans="3:5" ht="15.75" customHeight="1">
      <c r="C126" s="290"/>
      <c r="D126" s="12"/>
      <c r="E126" s="290"/>
    </row>
    <row r="127" spans="3:5" ht="15.75" customHeight="1">
      <c r="C127" s="290"/>
      <c r="D127" s="12"/>
      <c r="E127" s="290"/>
    </row>
    <row r="128" spans="3:5" ht="15.75" customHeight="1">
      <c r="C128" s="290"/>
      <c r="D128" s="12"/>
      <c r="E128" s="290"/>
    </row>
    <row r="129" spans="3:5" ht="15.75" customHeight="1">
      <c r="C129" s="290"/>
      <c r="D129" s="12"/>
      <c r="E129" s="290"/>
    </row>
    <row r="130" spans="3:5" ht="15.75" customHeight="1">
      <c r="C130" s="290"/>
      <c r="D130" s="12"/>
      <c r="E130" s="290"/>
    </row>
    <row r="131" spans="3:5" ht="15.75" customHeight="1">
      <c r="C131" s="290"/>
      <c r="D131" s="12"/>
      <c r="E131" s="290"/>
    </row>
    <row r="132" spans="3:5" ht="15.75" customHeight="1">
      <c r="C132" s="290"/>
      <c r="D132" s="12"/>
      <c r="E132" s="290"/>
    </row>
    <row r="133" spans="3:5" ht="15.75" customHeight="1">
      <c r="C133" s="290"/>
      <c r="D133" s="12"/>
      <c r="E133" s="290"/>
    </row>
    <row r="134" spans="3:5" ht="15.75" customHeight="1">
      <c r="C134" s="290"/>
      <c r="D134" s="12"/>
    </row>
    <row r="135" spans="3:5" ht="15.75" customHeight="1">
      <c r="C135" s="290"/>
      <c r="D135" s="12"/>
    </row>
    <row r="136" spans="3:5" ht="15.75" customHeight="1">
      <c r="C136" s="290"/>
      <c r="D136" s="12"/>
    </row>
    <row r="137" spans="3:5" ht="15.75" customHeight="1">
      <c r="C137" s="290"/>
      <c r="D137" s="12"/>
    </row>
    <row r="138" spans="3:5" ht="15.75" customHeight="1">
      <c r="C138" s="290"/>
      <c r="D138" s="12"/>
    </row>
    <row r="139" spans="3:5" ht="15.75" customHeight="1">
      <c r="C139" s="290"/>
      <c r="D139" s="12"/>
    </row>
    <row r="140" spans="3:5" ht="15.75" customHeight="1">
      <c r="C140" s="290"/>
      <c r="D140" s="12"/>
    </row>
    <row r="141" spans="3:5" ht="15.75" customHeight="1">
      <c r="C141" s="290"/>
      <c r="D141" s="12"/>
    </row>
    <row r="142" spans="3:5" ht="15.75" customHeight="1">
      <c r="C142" s="290"/>
      <c r="D142" s="12"/>
    </row>
    <row r="143" spans="3:5" ht="15.75" customHeight="1">
      <c r="C143" s="290"/>
      <c r="D143" s="12"/>
    </row>
    <row r="144" spans="3:5" ht="15.75" customHeight="1">
      <c r="C144" s="290"/>
      <c r="D144" s="12"/>
    </row>
    <row r="145" spans="3:4" ht="15.75" customHeight="1">
      <c r="C145" s="290"/>
      <c r="D145" s="12"/>
    </row>
    <row r="146" spans="3:4" ht="15.75" customHeight="1">
      <c r="C146" s="290"/>
      <c r="D146" s="12"/>
    </row>
    <row r="147" spans="3:4" ht="15.75" customHeight="1">
      <c r="C147" s="290"/>
      <c r="D147" s="12"/>
    </row>
    <row r="148" spans="3:4" ht="15.75" customHeight="1">
      <c r="C148" s="290"/>
      <c r="D148" s="12"/>
    </row>
    <row r="149" spans="3:4" ht="15.75" customHeight="1">
      <c r="C149" s="290"/>
      <c r="D149" s="12"/>
    </row>
    <row r="150" spans="3:4" ht="15.75" customHeight="1">
      <c r="C150" s="290"/>
      <c r="D150" s="12"/>
    </row>
    <row r="151" spans="3:4" ht="15.75" customHeight="1">
      <c r="C151" s="290"/>
      <c r="D151" s="12"/>
    </row>
    <row r="152" spans="3:4" ht="15.75" customHeight="1">
      <c r="C152" s="290"/>
      <c r="D152" s="12"/>
    </row>
    <row r="153" spans="3:4" ht="15.75" customHeight="1">
      <c r="C153" s="290"/>
      <c r="D153" s="12"/>
    </row>
    <row r="154" spans="3:4" ht="15.75" customHeight="1">
      <c r="C154" s="290"/>
      <c r="D154" s="12"/>
    </row>
    <row r="155" spans="3:4" ht="15.75" customHeight="1">
      <c r="C155" s="290"/>
      <c r="D155" s="12"/>
    </row>
    <row r="156" spans="3:4" ht="15.75" customHeight="1">
      <c r="C156" s="290"/>
      <c r="D156" s="12"/>
    </row>
    <row r="157" spans="3:4" ht="15.75" customHeight="1">
      <c r="C157" s="290"/>
      <c r="D157" s="12"/>
    </row>
    <row r="158" spans="3:4" ht="15.75" customHeight="1">
      <c r="C158" s="290"/>
      <c r="D158" s="12"/>
    </row>
    <row r="159" spans="3:4" ht="15.75" customHeight="1">
      <c r="C159" s="290"/>
      <c r="D159" s="12"/>
    </row>
    <row r="160" spans="3:4" ht="15.75" customHeight="1">
      <c r="C160" s="290"/>
      <c r="D160" s="12"/>
    </row>
    <row r="161" spans="3:4" ht="15.75" customHeight="1">
      <c r="C161" s="290"/>
      <c r="D161" s="12"/>
    </row>
    <row r="162" spans="3:4" ht="15.75" customHeight="1">
      <c r="C162" s="290"/>
      <c r="D162" s="12"/>
    </row>
    <row r="163" spans="3:4" ht="15.75" customHeight="1">
      <c r="C163" s="290"/>
      <c r="D163" s="12"/>
    </row>
    <row r="164" spans="3:4" ht="15.75" customHeight="1">
      <c r="C164" s="290"/>
      <c r="D164" s="12"/>
    </row>
    <row r="165" spans="3:4" ht="15.75" customHeight="1">
      <c r="C165" s="290"/>
      <c r="D165" s="12"/>
    </row>
    <row r="166" spans="3:4" ht="15.75" customHeight="1">
      <c r="C166" s="290"/>
      <c r="D166" s="12"/>
    </row>
    <row r="167" spans="3:4" ht="15.75" customHeight="1">
      <c r="C167" s="290"/>
      <c r="D167" s="12"/>
    </row>
    <row r="168" spans="3:4" ht="15.75" customHeight="1">
      <c r="C168" s="290"/>
      <c r="D168" s="12"/>
    </row>
    <row r="169" spans="3:4" ht="15.75" customHeight="1">
      <c r="C169" s="290"/>
      <c r="D169" s="12"/>
    </row>
    <row r="170" spans="3:4" ht="15.75" customHeight="1">
      <c r="C170" s="290"/>
      <c r="D170" s="12"/>
    </row>
    <row r="171" spans="3:4" ht="15.75" customHeight="1">
      <c r="C171" s="290"/>
      <c r="D171" s="12"/>
    </row>
    <row r="172" spans="3:4" ht="15.75" customHeight="1">
      <c r="C172" s="290"/>
      <c r="D172" s="12"/>
    </row>
    <row r="173" spans="3:4" ht="15.75" customHeight="1">
      <c r="C173" s="290"/>
      <c r="D173" s="12"/>
    </row>
    <row r="174" spans="3:4" ht="15.75" customHeight="1">
      <c r="C174" s="290"/>
      <c r="D174" s="12"/>
    </row>
    <row r="175" spans="3:4" ht="15.75" customHeight="1">
      <c r="C175" s="290"/>
      <c r="D175" s="12"/>
    </row>
    <row r="176" spans="3:4" ht="15.75" customHeight="1">
      <c r="C176" s="290"/>
      <c r="D176" s="12"/>
    </row>
    <row r="177" spans="3:4" ht="15.75" customHeight="1">
      <c r="C177" s="290"/>
      <c r="D177" s="12"/>
    </row>
    <row r="178" spans="3:4" ht="15.75" customHeight="1">
      <c r="C178" s="290"/>
      <c r="D178" s="12"/>
    </row>
    <row r="179" spans="3:4" ht="15.75" customHeight="1">
      <c r="C179" s="290"/>
      <c r="D179" s="12"/>
    </row>
    <row r="180" spans="3:4" ht="15.75" customHeight="1">
      <c r="D180" s="12"/>
    </row>
    <row r="181" spans="3:4" ht="15.75" customHeight="1">
      <c r="D181" s="12"/>
    </row>
    <row r="182" spans="3:4" ht="15.75" customHeight="1">
      <c r="D182" s="12"/>
    </row>
    <row r="183" spans="3:4" ht="15.75" customHeight="1">
      <c r="D183" s="12"/>
    </row>
    <row r="184" spans="3:4" ht="15.75" customHeight="1">
      <c r="D184" s="12"/>
    </row>
    <row r="185" spans="3:4" ht="15.75" customHeight="1">
      <c r="D185" s="12"/>
    </row>
    <row r="186" spans="3:4" ht="15.75" customHeight="1">
      <c r="D186" s="12"/>
    </row>
    <row r="187" spans="3:4" ht="15.75" customHeight="1">
      <c r="D187" s="12"/>
    </row>
    <row r="188" spans="3:4" ht="15.75" customHeight="1">
      <c r="D188" s="12"/>
    </row>
    <row r="189" spans="3:4" ht="15.75" customHeight="1">
      <c r="D189" s="12"/>
    </row>
    <row r="190" spans="3:4" ht="15.75" customHeight="1">
      <c r="D190" s="12"/>
    </row>
    <row r="191" spans="3:4" ht="15.75" customHeight="1">
      <c r="D191" s="12"/>
    </row>
    <row r="192" spans="3:4" ht="15.75" customHeight="1">
      <c r="D192" s="12"/>
    </row>
    <row r="193" spans="4:4" ht="15.75" customHeight="1">
      <c r="D193" s="12"/>
    </row>
    <row r="194" spans="4:4" ht="15.75" customHeight="1">
      <c r="D194" s="12"/>
    </row>
    <row r="195" spans="4:4" ht="15.75" customHeight="1">
      <c r="D195" s="12"/>
    </row>
    <row r="196" spans="4:4" ht="15.75" customHeight="1">
      <c r="D196" s="12"/>
    </row>
    <row r="197" spans="4:4" ht="15.75" customHeight="1">
      <c r="D197" s="12"/>
    </row>
    <row r="198" spans="4:4" ht="15.75" customHeight="1">
      <c r="D198" s="12"/>
    </row>
    <row r="199" spans="4:4" ht="15.75" customHeight="1">
      <c r="D199" s="12"/>
    </row>
    <row r="200" spans="4:4" ht="15.75" customHeight="1">
      <c r="D200" s="12"/>
    </row>
    <row r="201" spans="4:4" ht="15.75" customHeight="1">
      <c r="D201" s="12"/>
    </row>
    <row r="202" spans="4:4" ht="15.75" customHeight="1">
      <c r="D202" s="12"/>
    </row>
    <row r="203" spans="4:4" ht="15.75" customHeight="1">
      <c r="D203" s="12"/>
    </row>
    <row r="204" spans="4:4" ht="15.75" customHeight="1">
      <c r="D204" s="12"/>
    </row>
    <row r="205" spans="4:4" ht="15.75" customHeight="1">
      <c r="D205" s="12"/>
    </row>
    <row r="206" spans="4:4" ht="15.75" customHeight="1">
      <c r="D206" s="12"/>
    </row>
    <row r="207" spans="4:4" ht="15.75" customHeight="1">
      <c r="D207" s="12"/>
    </row>
    <row r="208" spans="4:4" ht="15.75" customHeight="1">
      <c r="D208" s="12"/>
    </row>
    <row r="209" spans="4:4" ht="15.75" customHeight="1">
      <c r="D209" s="12"/>
    </row>
    <row r="210" spans="4:4" ht="15.75" customHeight="1">
      <c r="D210" s="12"/>
    </row>
    <row r="211" spans="4:4" ht="15.75" customHeight="1">
      <c r="D211" s="12"/>
    </row>
    <row r="212" spans="4:4" ht="15.75" customHeight="1">
      <c r="D212" s="12"/>
    </row>
    <row r="213" spans="4:4" ht="15.75" customHeight="1">
      <c r="D213" s="12"/>
    </row>
    <row r="214" spans="4:4" ht="15.75" customHeight="1">
      <c r="D214" s="12"/>
    </row>
    <row r="215" spans="4:4" ht="15.75" customHeight="1">
      <c r="D215" s="12"/>
    </row>
    <row r="216" spans="4:4" ht="15.75" customHeight="1">
      <c r="D216" s="12"/>
    </row>
    <row r="217" spans="4:4" ht="15.75" customHeight="1">
      <c r="D217" s="12"/>
    </row>
    <row r="218" spans="4:4" ht="15.75" customHeight="1">
      <c r="D218" s="12"/>
    </row>
    <row r="219" spans="4:4" ht="15.75" customHeight="1">
      <c r="D219" s="12"/>
    </row>
    <row r="220" spans="4:4" ht="15.75" customHeight="1">
      <c r="D220" s="12"/>
    </row>
    <row r="221" spans="4:4" ht="15.75" customHeight="1">
      <c r="D221" s="12"/>
    </row>
    <row r="222" spans="4:4" ht="15.75" customHeight="1">
      <c r="D222" s="12"/>
    </row>
    <row r="223" spans="4:4" ht="15.75" customHeight="1">
      <c r="D223" s="12"/>
    </row>
    <row r="224" spans="4:4" ht="15.75" customHeight="1">
      <c r="D224" s="12"/>
    </row>
    <row r="225" spans="4:4" ht="15.75" customHeight="1">
      <c r="D225" s="12"/>
    </row>
    <row r="226" spans="4:4" ht="15.75" customHeight="1">
      <c r="D226" s="12"/>
    </row>
    <row r="227" spans="4:4" ht="15.75" customHeight="1">
      <c r="D227" s="12"/>
    </row>
    <row r="228" spans="4:4" ht="15.75" customHeight="1">
      <c r="D228" s="12"/>
    </row>
    <row r="229" spans="4:4" ht="15.75" customHeight="1">
      <c r="D229" s="12"/>
    </row>
    <row r="230" spans="4:4" ht="15.75" customHeight="1">
      <c r="D230" s="12"/>
    </row>
    <row r="231" spans="4:4" ht="15.75" customHeight="1">
      <c r="D231" s="12"/>
    </row>
    <row r="232" spans="4:4" ht="15.75" customHeight="1">
      <c r="D232" s="12"/>
    </row>
    <row r="233" spans="4:4" ht="15.75" customHeight="1">
      <c r="D233" s="12"/>
    </row>
    <row r="234" spans="4:4" ht="15.75" customHeight="1">
      <c r="D234" s="12"/>
    </row>
    <row r="235" spans="4:4" ht="15.75" customHeight="1">
      <c r="D235" s="12"/>
    </row>
    <row r="236" spans="4:4" ht="15.75" customHeight="1">
      <c r="D236" s="12"/>
    </row>
    <row r="237" spans="4:4" ht="15.75" customHeight="1">
      <c r="D237" s="12"/>
    </row>
    <row r="238" spans="4:4" ht="15.75" customHeight="1">
      <c r="D238" s="12"/>
    </row>
    <row r="239" spans="4:4" ht="15.75" customHeight="1">
      <c r="D239" s="12"/>
    </row>
    <row r="240" spans="4:4" ht="15.75" customHeight="1">
      <c r="D240" s="12"/>
    </row>
    <row r="241" spans="4:4" ht="15.75" customHeight="1">
      <c r="D241" s="12"/>
    </row>
    <row r="242" spans="4:4" ht="15.75" customHeight="1">
      <c r="D242" s="12"/>
    </row>
    <row r="243" spans="4:4" ht="15.75" customHeight="1">
      <c r="D243" s="12"/>
    </row>
    <row r="244" spans="4:4" ht="15.75" customHeight="1">
      <c r="D244" s="12"/>
    </row>
    <row r="245" spans="4:4" ht="15.75" customHeight="1">
      <c r="D245" s="12"/>
    </row>
    <row r="246" spans="4:4" ht="15.75" customHeight="1">
      <c r="D246" s="12"/>
    </row>
    <row r="247" spans="4:4" ht="15.75" customHeight="1">
      <c r="D247" s="12"/>
    </row>
    <row r="248" spans="4:4" ht="15.75" customHeight="1">
      <c r="D248" s="12"/>
    </row>
    <row r="249" spans="4:4" ht="15.75" customHeight="1">
      <c r="D249" s="12"/>
    </row>
    <row r="250" spans="4:4" ht="15.75" customHeight="1">
      <c r="D250" s="12"/>
    </row>
    <row r="251" spans="4:4" ht="15.75" customHeight="1">
      <c r="D251" s="12"/>
    </row>
    <row r="252" spans="4:4" ht="15.75" customHeight="1">
      <c r="D252" s="12"/>
    </row>
    <row r="253" spans="4:4" ht="15.75" customHeight="1">
      <c r="D253" s="12"/>
    </row>
    <row r="254" spans="4:4" ht="15.75" customHeight="1">
      <c r="D254" s="12"/>
    </row>
    <row r="255" spans="4:4" ht="15.75" customHeight="1">
      <c r="D255" s="12"/>
    </row>
    <row r="256" spans="4:4" ht="15.75" customHeight="1">
      <c r="D256" s="12"/>
    </row>
    <row r="257" spans="4:4" ht="15.75" customHeight="1">
      <c r="D257" s="12"/>
    </row>
    <row r="258" spans="4:4" ht="15.75" customHeight="1">
      <c r="D258" s="12"/>
    </row>
    <row r="259" spans="4:4" ht="15.75" customHeight="1">
      <c r="D259" s="12"/>
    </row>
    <row r="260" spans="4:4" ht="15.75" customHeight="1">
      <c r="D260" s="12"/>
    </row>
    <row r="261" spans="4:4" ht="15.75" customHeight="1">
      <c r="D261" s="12"/>
    </row>
    <row r="262" spans="4:4" ht="15.75" customHeight="1">
      <c r="D262" s="12"/>
    </row>
    <row r="263" spans="4:4" ht="15.75" customHeight="1">
      <c r="D263" s="12"/>
    </row>
    <row r="264" spans="4:4" ht="15.75" customHeight="1">
      <c r="D264" s="12"/>
    </row>
    <row r="265" spans="4:4" ht="15.75" customHeight="1">
      <c r="D265" s="12"/>
    </row>
    <row r="266" spans="4:4" ht="15.75" customHeight="1">
      <c r="D266" s="12"/>
    </row>
    <row r="267" spans="4:4" ht="15.75" customHeight="1">
      <c r="D267" s="12"/>
    </row>
    <row r="268" spans="4:4" ht="15.75" customHeight="1">
      <c r="D268" s="12"/>
    </row>
    <row r="269" spans="4:4" ht="15.75" customHeight="1">
      <c r="D269" s="12"/>
    </row>
    <row r="270" spans="4:4" ht="15.75" customHeight="1">
      <c r="D270" s="12"/>
    </row>
    <row r="271" spans="4:4" ht="15.75" customHeight="1">
      <c r="D271" s="12"/>
    </row>
    <row r="272" spans="4:4" ht="15.75" customHeight="1">
      <c r="D272" s="12"/>
    </row>
    <row r="273" spans="4:4" ht="15.75" customHeight="1">
      <c r="D273" s="12"/>
    </row>
    <row r="274" spans="4:4" ht="15.75" customHeight="1">
      <c r="D274" s="12"/>
    </row>
    <row r="275" spans="4:4" ht="15.75" customHeight="1">
      <c r="D275" s="12"/>
    </row>
    <row r="276" spans="4:4" ht="15.75" customHeight="1">
      <c r="D276" s="12"/>
    </row>
    <row r="277" spans="4:4" ht="15.75" customHeight="1">
      <c r="D277" s="12"/>
    </row>
    <row r="278" spans="4:4" ht="15.75" customHeight="1">
      <c r="D278" s="12"/>
    </row>
    <row r="279" spans="4:4" ht="15.75" customHeight="1">
      <c r="D279" s="12"/>
    </row>
    <row r="280" spans="4:4" ht="15.75" customHeight="1">
      <c r="D280" s="12"/>
    </row>
    <row r="281" spans="4:4" ht="15.75" customHeight="1">
      <c r="D281" s="12"/>
    </row>
    <row r="282" spans="4:4" ht="15.75" customHeight="1">
      <c r="D282" s="12"/>
    </row>
    <row r="283" spans="4:4" ht="15.75" customHeight="1">
      <c r="D283" s="12"/>
    </row>
    <row r="284" spans="4:4" ht="15.75" customHeight="1">
      <c r="D284" s="12"/>
    </row>
    <row r="285" spans="4:4" ht="15.75" customHeight="1">
      <c r="D285" s="12"/>
    </row>
    <row r="286" spans="4:4" ht="15.75" customHeight="1">
      <c r="D286" s="12"/>
    </row>
    <row r="287" spans="4:4" ht="15.75" customHeight="1">
      <c r="D287" s="12"/>
    </row>
    <row r="288" spans="4:4" ht="15.75" customHeight="1">
      <c r="D288" s="12"/>
    </row>
    <row r="289" spans="4:4" ht="15.75" customHeight="1">
      <c r="D289" s="12"/>
    </row>
    <row r="290" spans="4:4" ht="15.75" customHeight="1">
      <c r="D290" s="12"/>
    </row>
    <row r="291" spans="4:4" ht="15.75" customHeight="1">
      <c r="D291" s="12"/>
    </row>
    <row r="292" spans="4:4" ht="15.75" customHeight="1">
      <c r="D292" s="12"/>
    </row>
    <row r="293" spans="4:4" ht="15.75" customHeight="1">
      <c r="D293" s="12"/>
    </row>
    <row r="294" spans="4:4" ht="15.75" customHeight="1">
      <c r="D294" s="12"/>
    </row>
    <row r="295" spans="4:4" ht="15.75" customHeight="1">
      <c r="D295" s="12"/>
    </row>
    <row r="296" spans="4:4" ht="15.75" customHeight="1">
      <c r="D296" s="12"/>
    </row>
    <row r="297" spans="4:4" ht="15.75" customHeight="1">
      <c r="D297" s="12"/>
    </row>
    <row r="298" spans="4:4" ht="15.75" customHeight="1">
      <c r="D298" s="12"/>
    </row>
    <row r="299" spans="4:4" ht="15.75" customHeight="1">
      <c r="D299" s="12"/>
    </row>
    <row r="300" spans="4:4" ht="15.75" customHeight="1">
      <c r="D300" s="12"/>
    </row>
    <row r="301" spans="4:4" ht="15.75" customHeight="1">
      <c r="D301" s="12"/>
    </row>
    <row r="302" spans="4:4" ht="15.75" customHeight="1">
      <c r="D302" s="12"/>
    </row>
    <row r="303" spans="4:4" ht="15.75" customHeight="1">
      <c r="D303" s="12"/>
    </row>
    <row r="304" spans="4:4" ht="15.75" customHeight="1">
      <c r="D304" s="12"/>
    </row>
    <row r="305" spans="4:4" ht="15.75" customHeight="1">
      <c r="D305" s="12"/>
    </row>
    <row r="306" spans="4:4" ht="15.75" customHeight="1">
      <c r="D306" s="12"/>
    </row>
    <row r="307" spans="4:4" ht="15.75" customHeight="1">
      <c r="D307" s="12"/>
    </row>
    <row r="308" spans="4:4" ht="15.75" customHeight="1">
      <c r="D308" s="12"/>
    </row>
    <row r="309" spans="4:4" ht="15.75" customHeight="1">
      <c r="D309" s="12"/>
    </row>
    <row r="310" spans="4:4" ht="15.75" customHeight="1">
      <c r="D310" s="12"/>
    </row>
    <row r="311" spans="4:4" ht="15.75" customHeight="1">
      <c r="D311" s="12"/>
    </row>
    <row r="312" spans="4:4" ht="15.75" customHeight="1">
      <c r="D312" s="12"/>
    </row>
    <row r="313" spans="4:4" ht="15.75" customHeight="1">
      <c r="D313" s="12"/>
    </row>
    <row r="314" spans="4:4" ht="15.75" customHeight="1">
      <c r="D314" s="12"/>
    </row>
    <row r="315" spans="4:4" ht="15.75" customHeight="1">
      <c r="D315" s="12"/>
    </row>
    <row r="316" spans="4:4" ht="15.75" customHeight="1">
      <c r="D316" s="12"/>
    </row>
    <row r="317" spans="4:4" ht="15.75" customHeight="1">
      <c r="D317" s="12"/>
    </row>
    <row r="318" spans="4:4" ht="15.75" customHeight="1">
      <c r="D318" s="12"/>
    </row>
    <row r="319" spans="4:4" ht="15.75" customHeight="1">
      <c r="D319" s="12"/>
    </row>
    <row r="320" spans="4:4" ht="15.75" customHeight="1">
      <c r="D320" s="12"/>
    </row>
    <row r="321" spans="4:4" ht="15.75" customHeight="1">
      <c r="D321" s="12"/>
    </row>
    <row r="322" spans="4:4" ht="15.75" customHeight="1">
      <c r="D322" s="12"/>
    </row>
    <row r="323" spans="4:4" ht="15.75" customHeight="1">
      <c r="D323" s="12"/>
    </row>
    <row r="324" spans="4:4" ht="15.75" customHeight="1">
      <c r="D324" s="12"/>
    </row>
    <row r="325" spans="4:4" ht="15.75" customHeight="1">
      <c r="D325" s="12"/>
    </row>
    <row r="326" spans="4:4" ht="15.75" customHeight="1">
      <c r="D326" s="12"/>
    </row>
    <row r="327" spans="4:4" ht="15.75" customHeight="1">
      <c r="D327" s="12"/>
    </row>
    <row r="328" spans="4:4" ht="15.75" customHeight="1">
      <c r="D328" s="12"/>
    </row>
    <row r="329" spans="4:4" ht="15.75" customHeight="1">
      <c r="D329" s="12"/>
    </row>
    <row r="330" spans="4:4" ht="15.75" customHeight="1">
      <c r="D330" s="12"/>
    </row>
    <row r="331" spans="4:4" ht="15.75" customHeight="1">
      <c r="D331" s="12"/>
    </row>
    <row r="332" spans="4:4" ht="15.75" customHeight="1">
      <c r="D332" s="12"/>
    </row>
    <row r="333" spans="4:4" ht="15.75" customHeight="1">
      <c r="D333" s="12"/>
    </row>
    <row r="334" spans="4:4" ht="15.75" customHeight="1">
      <c r="D334" s="12"/>
    </row>
    <row r="335" spans="4:4" ht="15.75" customHeight="1">
      <c r="D335" s="12"/>
    </row>
    <row r="336" spans="4:4" ht="15.75" customHeight="1">
      <c r="D336" s="12"/>
    </row>
    <row r="337" spans="4:4" ht="15.75" customHeight="1">
      <c r="D337" s="12"/>
    </row>
    <row r="338" spans="4:4" ht="15.75" customHeight="1">
      <c r="D338" s="12"/>
    </row>
    <row r="339" spans="4:4" ht="15.75" customHeight="1">
      <c r="D339" s="12"/>
    </row>
    <row r="340" spans="4:4" ht="15.75" customHeight="1">
      <c r="D340" s="12"/>
    </row>
    <row r="341" spans="4:4" ht="15.75" customHeight="1">
      <c r="D341" s="12"/>
    </row>
    <row r="342" spans="4:4" ht="15.75" customHeight="1">
      <c r="D342" s="12"/>
    </row>
    <row r="343" spans="4:4" ht="15.75" customHeight="1">
      <c r="D343" s="12"/>
    </row>
    <row r="344" spans="4:4" ht="15.75" customHeight="1">
      <c r="D344" s="12"/>
    </row>
    <row r="345" spans="4:4" ht="15.75" customHeight="1">
      <c r="D345" s="12"/>
    </row>
    <row r="346" spans="4:4" ht="15.75" customHeight="1">
      <c r="D346" s="12"/>
    </row>
    <row r="347" spans="4:4" ht="15.75" customHeight="1">
      <c r="D347" s="12"/>
    </row>
    <row r="348" spans="4:4" ht="15.75" customHeight="1">
      <c r="D348" s="12"/>
    </row>
    <row r="349" spans="4:4" ht="15.75" customHeight="1">
      <c r="D349" s="12"/>
    </row>
    <row r="350" spans="4:4" ht="15.75" customHeight="1">
      <c r="D350" s="12"/>
    </row>
    <row r="351" spans="4:4" ht="15.75" customHeight="1">
      <c r="D351" s="12"/>
    </row>
    <row r="352" spans="4:4" ht="15.75" customHeight="1">
      <c r="D352" s="12"/>
    </row>
    <row r="353" spans="4:4" ht="15.75" customHeight="1">
      <c r="D353" s="12"/>
    </row>
    <row r="354" spans="4:4" ht="15.75" customHeight="1">
      <c r="D354" s="12"/>
    </row>
    <row r="355" spans="4:4" ht="15.75" customHeight="1">
      <c r="D355" s="12"/>
    </row>
    <row r="356" spans="4:4" ht="15.75" customHeight="1">
      <c r="D356" s="12"/>
    </row>
    <row r="357" spans="4:4" ht="15.75" customHeight="1">
      <c r="D357" s="12"/>
    </row>
    <row r="358" spans="4:4" ht="15.75" customHeight="1">
      <c r="D358" s="12"/>
    </row>
    <row r="359" spans="4:4" ht="15.75" customHeight="1">
      <c r="D359" s="12"/>
    </row>
    <row r="360" spans="4:4" ht="15.75" customHeight="1">
      <c r="D360" s="12"/>
    </row>
    <row r="361" spans="4:4" ht="15.75" customHeight="1">
      <c r="D361" s="12"/>
    </row>
    <row r="362" spans="4:4" ht="15.75" customHeight="1">
      <c r="D362" s="12"/>
    </row>
    <row r="363" spans="4:4" ht="15.75" customHeight="1">
      <c r="D363" s="12"/>
    </row>
    <row r="364" spans="4:4" ht="15.75" customHeight="1">
      <c r="D364" s="12"/>
    </row>
    <row r="365" spans="4:4" ht="15.75" customHeight="1">
      <c r="D365" s="12"/>
    </row>
    <row r="366" spans="4:4" ht="15.75" customHeight="1">
      <c r="D366" s="12"/>
    </row>
    <row r="367" spans="4:4" ht="15.75" customHeight="1">
      <c r="D367" s="12"/>
    </row>
    <row r="368" spans="4:4" ht="15.75" customHeight="1">
      <c r="D368" s="12"/>
    </row>
    <row r="369" spans="4:4" ht="15.75" customHeight="1">
      <c r="D369" s="12"/>
    </row>
    <row r="370" spans="4:4" ht="15.75" customHeight="1">
      <c r="D370" s="12"/>
    </row>
    <row r="371" spans="4:4" ht="15.75" customHeight="1">
      <c r="D371" s="12"/>
    </row>
    <row r="372" spans="4:4" ht="15.75" customHeight="1">
      <c r="D372" s="12"/>
    </row>
    <row r="373" spans="4:4" ht="15.75" customHeight="1">
      <c r="D373" s="12"/>
    </row>
    <row r="374" spans="4:4" ht="15.75" customHeight="1">
      <c r="D374" s="12"/>
    </row>
    <row r="375" spans="4:4" ht="15.75" customHeight="1">
      <c r="D375" s="12"/>
    </row>
    <row r="376" spans="4:4" ht="15.75" customHeight="1">
      <c r="D376" s="12"/>
    </row>
    <row r="377" spans="4:4" ht="15.75" customHeight="1">
      <c r="D377" s="12"/>
    </row>
    <row r="378" spans="4:4" ht="15.75" customHeight="1">
      <c r="D378" s="12"/>
    </row>
    <row r="379" spans="4:4" ht="15.75" customHeight="1">
      <c r="D379" s="12"/>
    </row>
    <row r="380" spans="4:4" ht="15.75" customHeight="1">
      <c r="D380" s="12"/>
    </row>
    <row r="381" spans="4:4" ht="15.75" customHeight="1">
      <c r="D381" s="12"/>
    </row>
    <row r="382" spans="4:4" ht="15.75" customHeight="1">
      <c r="D382" s="12"/>
    </row>
    <row r="383" spans="4:4" ht="15.75" customHeight="1">
      <c r="D383" s="12"/>
    </row>
    <row r="384" spans="4:4" ht="15.75" customHeight="1">
      <c r="D384" s="12"/>
    </row>
    <row r="385" spans="4:4" ht="15.75" customHeight="1">
      <c r="D385" s="12"/>
    </row>
    <row r="386" spans="4:4" ht="15.75" customHeight="1">
      <c r="D386" s="12"/>
    </row>
    <row r="387" spans="4:4" ht="15.75" customHeight="1">
      <c r="D387" s="12"/>
    </row>
    <row r="388" spans="4:4" ht="15.75" customHeight="1">
      <c r="D388" s="12"/>
    </row>
    <row r="389" spans="4:4" ht="15.75" customHeight="1">
      <c r="D389" s="12"/>
    </row>
    <row r="390" spans="4:4" ht="15.75" customHeight="1">
      <c r="D390" s="12"/>
    </row>
    <row r="391" spans="4:4" ht="15.75" customHeight="1">
      <c r="D391" s="12"/>
    </row>
    <row r="392" spans="4:4" ht="15.75" customHeight="1">
      <c r="D392" s="12"/>
    </row>
    <row r="393" spans="4:4" ht="15.75" customHeight="1">
      <c r="D393" s="12"/>
    </row>
    <row r="394" spans="4:4" ht="15.75" customHeight="1">
      <c r="D394" s="12"/>
    </row>
    <row r="395" spans="4:4" ht="15.75" customHeight="1">
      <c r="D395" s="12"/>
    </row>
    <row r="396" spans="4:4" ht="15.75" customHeight="1">
      <c r="D396" s="12"/>
    </row>
    <row r="397" spans="4:4" ht="15.75" customHeight="1">
      <c r="D397" s="12"/>
    </row>
    <row r="398" spans="4:4" ht="15.75" customHeight="1">
      <c r="D398" s="12"/>
    </row>
    <row r="399" spans="4:4" ht="15.75" customHeight="1">
      <c r="D399" s="12"/>
    </row>
    <row r="400" spans="4:4" ht="15.75" customHeight="1">
      <c r="D400" s="12"/>
    </row>
    <row r="401" spans="4:4" ht="15.75" customHeight="1">
      <c r="D401" s="12"/>
    </row>
    <row r="402" spans="4:4" ht="15.75" customHeight="1">
      <c r="D402" s="12"/>
    </row>
    <row r="403" spans="4:4" ht="15.75" customHeight="1">
      <c r="D403" s="12"/>
    </row>
    <row r="404" spans="4:4" ht="15.75" customHeight="1">
      <c r="D404" s="12"/>
    </row>
    <row r="405" spans="4:4" ht="15.75" customHeight="1">
      <c r="D405" s="12"/>
    </row>
    <row r="406" spans="4:4" ht="15.75" customHeight="1">
      <c r="D406" s="12"/>
    </row>
    <row r="407" spans="4:4" ht="15.75" customHeight="1">
      <c r="D407" s="12"/>
    </row>
    <row r="408" spans="4:4" ht="15.75" customHeight="1">
      <c r="D408" s="12"/>
    </row>
    <row r="409" spans="4:4" ht="15.75" customHeight="1">
      <c r="D409" s="12"/>
    </row>
    <row r="410" spans="4:4" ht="15.75" customHeight="1">
      <c r="D410" s="12"/>
    </row>
    <row r="411" spans="4:4" ht="15.75" customHeight="1">
      <c r="D411" s="12"/>
    </row>
    <row r="412" spans="4:4" ht="15.75" customHeight="1">
      <c r="D412" s="12"/>
    </row>
    <row r="413" spans="4:4" ht="15.75" customHeight="1">
      <c r="D413" s="12"/>
    </row>
    <row r="414" spans="4:4" ht="15.75" customHeight="1">
      <c r="D414" s="12"/>
    </row>
    <row r="415" spans="4:4" ht="15.75" customHeight="1">
      <c r="D415" s="12"/>
    </row>
    <row r="416" spans="4:4" ht="15.75" customHeight="1">
      <c r="D416" s="12"/>
    </row>
    <row r="417" spans="4:4" ht="15.75" customHeight="1">
      <c r="D417" s="12"/>
    </row>
    <row r="418" spans="4:4" ht="15.75" customHeight="1">
      <c r="D418" s="12"/>
    </row>
    <row r="419" spans="4:4" ht="15.75" customHeight="1">
      <c r="D419" s="12"/>
    </row>
    <row r="420" spans="4:4" ht="15.75" customHeight="1">
      <c r="D420" s="12"/>
    </row>
    <row r="421" spans="4:4" ht="15.75" customHeight="1">
      <c r="D421" s="12"/>
    </row>
    <row r="422" spans="4:4" ht="15.75" customHeight="1">
      <c r="D422" s="12"/>
    </row>
    <row r="423" spans="4:4" ht="15.75" customHeight="1">
      <c r="D423" s="12"/>
    </row>
    <row r="424" spans="4:4" ht="15.75" customHeight="1">
      <c r="D424" s="12"/>
    </row>
    <row r="425" spans="4:4" ht="15.75" customHeight="1">
      <c r="D425" s="12"/>
    </row>
    <row r="426" spans="4:4" ht="15.75" customHeight="1">
      <c r="D426" s="12"/>
    </row>
    <row r="427" spans="4:4" ht="15.75" customHeight="1">
      <c r="D427" s="12"/>
    </row>
    <row r="428" spans="4:4" ht="15.75" customHeight="1">
      <c r="D428" s="12"/>
    </row>
    <row r="429" spans="4:4" ht="15.75" customHeight="1">
      <c r="D429" s="12"/>
    </row>
    <row r="430" spans="4:4" ht="15.75" customHeight="1">
      <c r="D430" s="12"/>
    </row>
    <row r="431" spans="4:4" ht="15.75" customHeight="1">
      <c r="D431" s="12"/>
    </row>
    <row r="432" spans="4:4" ht="15.75" customHeight="1">
      <c r="D432" s="12"/>
    </row>
    <row r="433" spans="4:4" ht="15.75" customHeight="1">
      <c r="D433" s="12"/>
    </row>
    <row r="434" spans="4:4" ht="15.75" customHeight="1">
      <c r="D434" s="12"/>
    </row>
    <row r="435" spans="4:4" ht="15.75" customHeight="1">
      <c r="D435" s="12"/>
    </row>
    <row r="436" spans="4:4" ht="15.75" customHeight="1">
      <c r="D436" s="12"/>
    </row>
    <row r="437" spans="4:4" ht="15.75" customHeight="1">
      <c r="D437" s="12"/>
    </row>
    <row r="438" spans="4:4" ht="15.75" customHeight="1">
      <c r="D438" s="12"/>
    </row>
    <row r="439" spans="4:4" ht="15.75" customHeight="1">
      <c r="D439" s="12"/>
    </row>
    <row r="440" spans="4:4" ht="15.75" customHeight="1">
      <c r="D440" s="12"/>
    </row>
    <row r="441" spans="4:4" ht="15.75" customHeight="1">
      <c r="D441" s="12"/>
    </row>
    <row r="442" spans="4:4" ht="15.75" customHeight="1">
      <c r="D442" s="12"/>
    </row>
    <row r="443" spans="4:4" ht="15.75" customHeight="1">
      <c r="D443" s="12"/>
    </row>
    <row r="444" spans="4:4" ht="15.75" customHeight="1">
      <c r="D444" s="12"/>
    </row>
    <row r="445" spans="4:4" ht="15.75" customHeight="1">
      <c r="D445" s="12"/>
    </row>
    <row r="446" spans="4:4" ht="15.75" customHeight="1">
      <c r="D446" s="12"/>
    </row>
    <row r="447" spans="4:4" ht="15.75" customHeight="1">
      <c r="D447" s="12"/>
    </row>
    <row r="448" spans="4:4" ht="15.75" customHeight="1">
      <c r="D448" s="12"/>
    </row>
    <row r="449" spans="4:4" ht="15.75" customHeight="1">
      <c r="D449" s="12"/>
    </row>
    <row r="450" spans="4:4" ht="15.75" customHeight="1">
      <c r="D450" s="12"/>
    </row>
    <row r="451" spans="4:4" ht="15.75" customHeight="1">
      <c r="D451" s="12"/>
    </row>
    <row r="452" spans="4:4" ht="15.75" customHeight="1">
      <c r="D452" s="12"/>
    </row>
    <row r="453" spans="4:4" ht="15.75" customHeight="1">
      <c r="D453" s="12"/>
    </row>
    <row r="454" spans="4:4" ht="15.75" customHeight="1">
      <c r="D454" s="12"/>
    </row>
    <row r="455" spans="4:4" ht="15.75" customHeight="1">
      <c r="D455" s="12"/>
    </row>
    <row r="456" spans="4:4" ht="15.75" customHeight="1">
      <c r="D456" s="12"/>
    </row>
    <row r="457" spans="4:4" ht="15.75" customHeight="1">
      <c r="D457" s="12"/>
    </row>
    <row r="458" spans="4:4" ht="15.75" customHeight="1">
      <c r="D458" s="12"/>
    </row>
    <row r="459" spans="4:4" ht="15.75" customHeight="1">
      <c r="D459" s="12"/>
    </row>
    <row r="460" spans="4:4" ht="15.75" customHeight="1">
      <c r="D460" s="12"/>
    </row>
    <row r="461" spans="4:4" ht="15.75" customHeight="1">
      <c r="D461" s="12"/>
    </row>
    <row r="462" spans="4:4" ht="15.75" customHeight="1">
      <c r="D462" s="12"/>
    </row>
    <row r="463" spans="4:4" ht="15.75" customHeight="1">
      <c r="D463" s="12"/>
    </row>
    <row r="464" spans="4:4" ht="15.75" customHeight="1">
      <c r="D464" s="12"/>
    </row>
    <row r="465" spans="4:4" ht="15.75" customHeight="1">
      <c r="D465" s="12"/>
    </row>
    <row r="466" spans="4:4" ht="15.75" customHeight="1">
      <c r="D466" s="12"/>
    </row>
    <row r="467" spans="4:4" ht="15.75" customHeight="1">
      <c r="D467" s="12"/>
    </row>
    <row r="468" spans="4:4" ht="15.75" customHeight="1">
      <c r="D468" s="12"/>
    </row>
    <row r="469" spans="4:4" ht="15.75" customHeight="1">
      <c r="D469" s="12"/>
    </row>
    <row r="470" spans="4:4" ht="15.75" customHeight="1">
      <c r="D470" s="12"/>
    </row>
    <row r="471" spans="4:4" ht="15.75" customHeight="1">
      <c r="D471" s="12"/>
    </row>
    <row r="472" spans="4:4" ht="15.75" customHeight="1">
      <c r="D472" s="12"/>
    </row>
    <row r="473" spans="4:4" ht="15.75" customHeight="1">
      <c r="D473" s="12"/>
    </row>
    <row r="474" spans="4:4" ht="15.75" customHeight="1">
      <c r="D474" s="12"/>
    </row>
    <row r="475" spans="4:4" ht="15.75" customHeight="1">
      <c r="D475" s="12"/>
    </row>
    <row r="476" spans="4:4" ht="15.75" customHeight="1">
      <c r="D476" s="12"/>
    </row>
    <row r="477" spans="4:4" ht="15.75" customHeight="1">
      <c r="D477" s="12"/>
    </row>
    <row r="478" spans="4:4" ht="15.75" customHeight="1">
      <c r="D478" s="12"/>
    </row>
    <row r="479" spans="4:4" ht="15.75" customHeight="1">
      <c r="D479" s="12"/>
    </row>
    <row r="480" spans="4:4" ht="15.75" customHeight="1">
      <c r="D480" s="12"/>
    </row>
    <row r="481" spans="4:4" ht="15.75" customHeight="1">
      <c r="D481" s="12"/>
    </row>
    <row r="482" spans="4:4" ht="15.75" customHeight="1">
      <c r="D482" s="12"/>
    </row>
    <row r="483" spans="4:4" ht="15.75" customHeight="1">
      <c r="D483" s="12"/>
    </row>
    <row r="484" spans="4:4" ht="15.75" customHeight="1">
      <c r="D484" s="12"/>
    </row>
    <row r="485" spans="4:4" ht="15.75" customHeight="1">
      <c r="D485" s="12"/>
    </row>
    <row r="486" spans="4:4" ht="15.75" customHeight="1">
      <c r="D486" s="12"/>
    </row>
    <row r="487" spans="4:4" ht="15.75" customHeight="1">
      <c r="D487" s="12"/>
    </row>
    <row r="488" spans="4:4" ht="15.75" customHeight="1">
      <c r="D488" s="12"/>
    </row>
    <row r="489" spans="4:4" ht="15.75" customHeight="1">
      <c r="D489" s="12"/>
    </row>
    <row r="490" spans="4:4" ht="15.75" customHeight="1">
      <c r="D490" s="12"/>
    </row>
    <row r="491" spans="4:4" ht="15.75" customHeight="1">
      <c r="D491" s="12"/>
    </row>
    <row r="492" spans="4:4" ht="15.75" customHeight="1">
      <c r="D492" s="12"/>
    </row>
    <row r="493" spans="4:4" ht="15.75" customHeight="1">
      <c r="D493" s="12"/>
    </row>
    <row r="494" spans="4:4" ht="15.75" customHeight="1">
      <c r="D494" s="12"/>
    </row>
    <row r="495" spans="4:4" ht="15.75" customHeight="1">
      <c r="D495" s="12"/>
    </row>
    <row r="496" spans="4:4" ht="15.75" customHeight="1">
      <c r="D496" s="12"/>
    </row>
    <row r="497" spans="4:4" ht="15.75" customHeight="1">
      <c r="D497" s="12"/>
    </row>
    <row r="498" spans="4:4" ht="15.75" customHeight="1">
      <c r="D498" s="12"/>
    </row>
    <row r="499" spans="4:4" ht="15.75" customHeight="1">
      <c r="D499" s="12"/>
    </row>
    <row r="500" spans="4:4" ht="15.75" customHeight="1">
      <c r="D500" s="12"/>
    </row>
    <row r="501" spans="4:4" ht="15.75" customHeight="1">
      <c r="D501" s="12"/>
    </row>
    <row r="502" spans="4:4" ht="15.75" customHeight="1">
      <c r="D502" s="12"/>
    </row>
    <row r="503" spans="4:4" ht="15.75" customHeight="1">
      <c r="D503" s="12"/>
    </row>
    <row r="504" spans="4:4" ht="15.75" customHeight="1">
      <c r="D504" s="12"/>
    </row>
    <row r="505" spans="4:4" ht="15.75" customHeight="1">
      <c r="D505" s="12"/>
    </row>
    <row r="506" spans="4:4" ht="15.75" customHeight="1">
      <c r="D506" s="12"/>
    </row>
    <row r="507" spans="4:4" ht="15.75" customHeight="1">
      <c r="D507" s="12"/>
    </row>
    <row r="508" spans="4:4" ht="15.75" customHeight="1">
      <c r="D508" s="12"/>
    </row>
    <row r="509" spans="4:4" ht="15.75" customHeight="1">
      <c r="D509" s="12"/>
    </row>
    <row r="510" spans="4:4" ht="15.75" customHeight="1">
      <c r="D510" s="12"/>
    </row>
    <row r="511" spans="4:4" ht="15.75" customHeight="1">
      <c r="D511" s="12"/>
    </row>
    <row r="512" spans="4:4" ht="15.75" customHeight="1">
      <c r="D512" s="12"/>
    </row>
    <row r="513" spans="4:4" ht="15.75" customHeight="1">
      <c r="D513" s="12"/>
    </row>
    <row r="514" spans="4:4" ht="15.75" customHeight="1">
      <c r="D514" s="12"/>
    </row>
    <row r="515" spans="4:4" ht="15.75" customHeight="1">
      <c r="D515" s="12"/>
    </row>
    <row r="516" spans="4:4" ht="15.75" customHeight="1">
      <c r="D516" s="12"/>
    </row>
    <row r="517" spans="4:4" ht="15.75" customHeight="1">
      <c r="D517" s="12"/>
    </row>
    <row r="518" spans="4:4" ht="15.75" customHeight="1">
      <c r="D518" s="12"/>
    </row>
    <row r="519" spans="4:4" ht="15.75" customHeight="1">
      <c r="D519" s="12"/>
    </row>
    <row r="520" spans="4:4" ht="15.75" customHeight="1">
      <c r="D520" s="12"/>
    </row>
    <row r="521" spans="4:4" ht="15.75" customHeight="1">
      <c r="D521" s="12"/>
    </row>
    <row r="522" spans="4:4" ht="15.75" customHeight="1">
      <c r="D522" s="12"/>
    </row>
    <row r="523" spans="4:4" ht="15.75" customHeight="1">
      <c r="D523" s="12"/>
    </row>
    <row r="524" spans="4:4" ht="15.75" customHeight="1">
      <c r="D524" s="12"/>
    </row>
    <row r="525" spans="4:4" ht="15.75" customHeight="1">
      <c r="D525" s="12"/>
    </row>
    <row r="526" spans="4:4" ht="15.75" customHeight="1">
      <c r="D526" s="12"/>
    </row>
    <row r="527" spans="4:4" ht="15.75" customHeight="1">
      <c r="D527" s="12"/>
    </row>
    <row r="528" spans="4:4" ht="15.75" customHeight="1">
      <c r="D528" s="12"/>
    </row>
    <row r="529" spans="4:4" ht="15.75" customHeight="1">
      <c r="D529" s="12"/>
    </row>
    <row r="530" spans="4:4" ht="15.75" customHeight="1">
      <c r="D530" s="12"/>
    </row>
    <row r="531" spans="4:4" ht="15.75" customHeight="1">
      <c r="D531" s="12"/>
    </row>
    <row r="532" spans="4:4" ht="15.75" customHeight="1">
      <c r="D532" s="12"/>
    </row>
    <row r="533" spans="4:4" ht="15.75" customHeight="1">
      <c r="D533" s="12"/>
    </row>
    <row r="534" spans="4:4" ht="15.75" customHeight="1">
      <c r="D534" s="12"/>
    </row>
    <row r="535" spans="4:4" ht="15.75" customHeight="1">
      <c r="D535" s="12"/>
    </row>
    <row r="536" spans="4:4" ht="15.75" customHeight="1">
      <c r="D536" s="12"/>
    </row>
    <row r="537" spans="4:4" ht="15.75" customHeight="1">
      <c r="D537" s="12"/>
    </row>
    <row r="538" spans="4:4" ht="15.75" customHeight="1">
      <c r="D538" s="12"/>
    </row>
    <row r="539" spans="4:4" ht="15.75" customHeight="1">
      <c r="D539" s="12"/>
    </row>
    <row r="540" spans="4:4" ht="15.75" customHeight="1">
      <c r="D540" s="12"/>
    </row>
    <row r="541" spans="4:4" ht="15.75" customHeight="1">
      <c r="D541" s="12"/>
    </row>
    <row r="542" spans="4:4" ht="15.75" customHeight="1">
      <c r="D542" s="12"/>
    </row>
    <row r="543" spans="4:4" ht="15.75" customHeight="1">
      <c r="D543" s="12"/>
    </row>
    <row r="544" spans="4:4" ht="15.75" customHeight="1">
      <c r="D544" s="12"/>
    </row>
    <row r="545" spans="4:4" ht="15.75" customHeight="1">
      <c r="D545" s="12"/>
    </row>
    <row r="546" spans="4:4" ht="15.75" customHeight="1">
      <c r="D546" s="12"/>
    </row>
    <row r="547" spans="4:4" ht="15.75" customHeight="1">
      <c r="D547" s="12"/>
    </row>
    <row r="548" spans="4:4" ht="15.75" customHeight="1">
      <c r="D548" s="12"/>
    </row>
    <row r="549" spans="4:4" ht="15.75" customHeight="1">
      <c r="D549" s="12"/>
    </row>
    <row r="550" spans="4:4" ht="15.75" customHeight="1">
      <c r="D550" s="12"/>
    </row>
    <row r="551" spans="4:4" ht="15.75" customHeight="1">
      <c r="D551" s="12"/>
    </row>
    <row r="552" spans="4:4" ht="15.75" customHeight="1">
      <c r="D552" s="12"/>
    </row>
    <row r="553" spans="4:4" ht="15.75" customHeight="1">
      <c r="D553" s="12"/>
    </row>
    <row r="554" spans="4:4" ht="15.75" customHeight="1">
      <c r="D554" s="12"/>
    </row>
    <row r="555" spans="4:4" ht="15.75" customHeight="1">
      <c r="D555" s="12"/>
    </row>
    <row r="556" spans="4:4" ht="15.75" customHeight="1">
      <c r="D556" s="12"/>
    </row>
    <row r="557" spans="4:4" ht="15.75" customHeight="1">
      <c r="D557" s="12"/>
    </row>
    <row r="558" spans="4:4" ht="15.75" customHeight="1">
      <c r="D558" s="12"/>
    </row>
    <row r="559" spans="4:4" ht="15.75" customHeight="1">
      <c r="D559" s="12"/>
    </row>
    <row r="560" spans="4:4" ht="15.75" customHeight="1">
      <c r="D560" s="12"/>
    </row>
    <row r="561" spans="4:4" ht="15.75" customHeight="1">
      <c r="D561" s="12"/>
    </row>
    <row r="562" spans="4:4" ht="15.75" customHeight="1">
      <c r="D562" s="12"/>
    </row>
    <row r="563" spans="4:4" ht="15.75" customHeight="1">
      <c r="D563" s="12"/>
    </row>
    <row r="564" spans="4:4" ht="15.75" customHeight="1">
      <c r="D564" s="12"/>
    </row>
    <row r="565" spans="4:4" ht="15.75" customHeight="1">
      <c r="D565" s="12"/>
    </row>
    <row r="566" spans="4:4" ht="15.75" customHeight="1">
      <c r="D566" s="12"/>
    </row>
    <row r="567" spans="4:4" ht="15.75" customHeight="1">
      <c r="D567" s="12"/>
    </row>
    <row r="568" spans="4:4" ht="15.75" customHeight="1">
      <c r="D568" s="12"/>
    </row>
    <row r="569" spans="4:4" ht="15.75" customHeight="1">
      <c r="D569" s="12"/>
    </row>
    <row r="570" spans="4:4" ht="15.75" customHeight="1">
      <c r="D570" s="12"/>
    </row>
    <row r="571" spans="4:4" ht="15.75" customHeight="1">
      <c r="D571" s="12"/>
    </row>
    <row r="572" spans="4:4" ht="15.75" customHeight="1">
      <c r="D572" s="12"/>
    </row>
    <row r="573" spans="4:4" ht="15.75" customHeight="1">
      <c r="D573" s="12"/>
    </row>
    <row r="574" spans="4:4" ht="15.75" customHeight="1">
      <c r="D574" s="12"/>
    </row>
    <row r="575" spans="4:4" ht="15.75" customHeight="1">
      <c r="D575" s="12"/>
    </row>
    <row r="576" spans="4:4" ht="15.75" customHeight="1">
      <c r="D576" s="12"/>
    </row>
    <row r="577" spans="4:4" ht="15.75" customHeight="1">
      <c r="D577" s="12"/>
    </row>
    <row r="578" spans="4:4" ht="15.75" customHeight="1">
      <c r="D578" s="12"/>
    </row>
    <row r="579" spans="4:4" ht="15.75" customHeight="1">
      <c r="D579" s="12"/>
    </row>
    <row r="580" spans="4:4" ht="15.75" customHeight="1">
      <c r="D580" s="12"/>
    </row>
    <row r="581" spans="4:4" ht="15.75" customHeight="1">
      <c r="D581" s="12"/>
    </row>
    <row r="582" spans="4:4" ht="15.75" customHeight="1">
      <c r="D582" s="12"/>
    </row>
    <row r="583" spans="4:4" ht="15.75" customHeight="1">
      <c r="D583" s="12"/>
    </row>
    <row r="584" spans="4:4" ht="15.75" customHeight="1">
      <c r="D584" s="12"/>
    </row>
    <row r="585" spans="4:4" ht="15.75" customHeight="1">
      <c r="D585" s="12"/>
    </row>
    <row r="586" spans="4:4" ht="15.75" customHeight="1">
      <c r="D586" s="12"/>
    </row>
    <row r="587" spans="4:4" ht="15.75" customHeight="1">
      <c r="D587" s="12"/>
    </row>
    <row r="588" spans="4:4" ht="15.75" customHeight="1">
      <c r="D588" s="12"/>
    </row>
    <row r="589" spans="4:4" ht="15.75" customHeight="1">
      <c r="D589" s="12"/>
    </row>
    <row r="590" spans="4:4" ht="15.75" customHeight="1">
      <c r="D590" s="12"/>
    </row>
    <row r="591" spans="4:4" ht="15.75" customHeight="1">
      <c r="D591" s="12"/>
    </row>
    <row r="592" spans="4:4" ht="15.75" customHeight="1">
      <c r="D592" s="12"/>
    </row>
    <row r="593" spans="4:4" ht="15.75" customHeight="1">
      <c r="D593" s="12"/>
    </row>
    <row r="594" spans="4:4" ht="15.75" customHeight="1">
      <c r="D594" s="12"/>
    </row>
    <row r="595" spans="4:4" ht="15.75" customHeight="1">
      <c r="D595" s="12"/>
    </row>
    <row r="596" spans="4:4" ht="15.75" customHeight="1">
      <c r="D596" s="12"/>
    </row>
    <row r="597" spans="4:4" ht="15.75" customHeight="1">
      <c r="D597" s="12"/>
    </row>
    <row r="598" spans="4:4" ht="15.75" customHeight="1">
      <c r="D598" s="12"/>
    </row>
    <row r="599" spans="4:4" ht="15.75" customHeight="1">
      <c r="D599" s="12"/>
    </row>
    <row r="600" spans="4:4" ht="15.75" customHeight="1">
      <c r="D600" s="12"/>
    </row>
    <row r="601" spans="4:4" ht="15.75" customHeight="1">
      <c r="D601" s="12"/>
    </row>
    <row r="602" spans="4:4" ht="15.75" customHeight="1">
      <c r="D602" s="12"/>
    </row>
    <row r="603" spans="4:4" ht="15.75" customHeight="1">
      <c r="D603" s="12"/>
    </row>
    <row r="604" spans="4:4" ht="15.75" customHeight="1">
      <c r="D604" s="12"/>
    </row>
    <row r="605" spans="4:4" ht="15.75" customHeight="1">
      <c r="D605" s="12"/>
    </row>
    <row r="606" spans="4:4" ht="15.75" customHeight="1">
      <c r="D606" s="12"/>
    </row>
    <row r="607" spans="4:4" ht="15.75" customHeight="1">
      <c r="D607" s="12"/>
    </row>
    <row r="608" spans="4:4" ht="15.75" customHeight="1">
      <c r="D608" s="12"/>
    </row>
    <row r="609" spans="4:4" ht="15.75" customHeight="1">
      <c r="D609" s="12"/>
    </row>
    <row r="610" spans="4:4" ht="15.75" customHeight="1">
      <c r="D610" s="12"/>
    </row>
    <row r="611" spans="4:4" ht="15.75" customHeight="1">
      <c r="D611" s="12"/>
    </row>
    <row r="612" spans="4:4" ht="15.75" customHeight="1">
      <c r="D612" s="12"/>
    </row>
    <row r="613" spans="4:4" ht="15.75" customHeight="1">
      <c r="D613" s="12"/>
    </row>
    <row r="614" spans="4:4" ht="15.75" customHeight="1">
      <c r="D614" s="12"/>
    </row>
    <row r="615" spans="4:4" ht="15.75" customHeight="1">
      <c r="D615" s="12"/>
    </row>
    <row r="616" spans="4:4" ht="15.75" customHeight="1">
      <c r="D616" s="12"/>
    </row>
    <row r="617" spans="4:4" ht="15.75" customHeight="1">
      <c r="D617" s="12"/>
    </row>
    <row r="618" spans="4:4" ht="15.75" customHeight="1">
      <c r="D618" s="12"/>
    </row>
    <row r="619" spans="4:4" ht="15.75" customHeight="1">
      <c r="D619" s="12"/>
    </row>
    <row r="620" spans="4:4" ht="15.75" customHeight="1">
      <c r="D620" s="12"/>
    </row>
    <row r="621" spans="4:4" ht="15.75" customHeight="1">
      <c r="D621" s="12"/>
    </row>
    <row r="622" spans="4:4" ht="15.75" customHeight="1">
      <c r="D622" s="12"/>
    </row>
    <row r="623" spans="4:4" ht="15.75" customHeight="1">
      <c r="D623" s="12"/>
    </row>
    <row r="624" spans="4:4" ht="15.75" customHeight="1">
      <c r="D624" s="12"/>
    </row>
    <row r="625" spans="4:4" ht="15.75" customHeight="1">
      <c r="D625" s="12"/>
    </row>
    <row r="626" spans="4:4" ht="15.75" customHeight="1">
      <c r="D626" s="12"/>
    </row>
    <row r="627" spans="4:4" ht="15.75" customHeight="1">
      <c r="D627" s="12"/>
    </row>
    <row r="628" spans="4:4" ht="15.75" customHeight="1">
      <c r="D628" s="12"/>
    </row>
    <row r="629" spans="4:4" ht="15.75" customHeight="1">
      <c r="D629" s="12"/>
    </row>
    <row r="630" spans="4:4" ht="15.75" customHeight="1">
      <c r="D630" s="12"/>
    </row>
    <row r="631" spans="4:4" ht="15.75" customHeight="1">
      <c r="D631" s="12"/>
    </row>
    <row r="632" spans="4:4" ht="15.75" customHeight="1">
      <c r="D632" s="12"/>
    </row>
    <row r="633" spans="4:4" ht="15.75" customHeight="1">
      <c r="D633" s="12"/>
    </row>
    <row r="634" spans="4:4" ht="15.75" customHeight="1">
      <c r="D634" s="12"/>
    </row>
    <row r="635" spans="4:4" ht="15.75" customHeight="1">
      <c r="D635" s="12"/>
    </row>
    <row r="636" spans="4:4" ht="15.75" customHeight="1">
      <c r="D636" s="12"/>
    </row>
    <row r="637" spans="4:4" ht="15.75" customHeight="1">
      <c r="D637" s="12"/>
    </row>
    <row r="638" spans="4:4" ht="15.75" customHeight="1">
      <c r="D638" s="12"/>
    </row>
    <row r="639" spans="4:4" ht="15.75" customHeight="1">
      <c r="D639" s="12"/>
    </row>
    <row r="640" spans="4:4" ht="15.75" customHeight="1">
      <c r="D640" s="12"/>
    </row>
    <row r="641" spans="4:4" ht="15.75" customHeight="1">
      <c r="D641" s="12"/>
    </row>
    <row r="642" spans="4:4" ht="15.75" customHeight="1">
      <c r="D642" s="12"/>
    </row>
    <row r="643" spans="4:4" ht="15.75" customHeight="1">
      <c r="D643" s="12"/>
    </row>
    <row r="644" spans="4:4" ht="15.75" customHeight="1">
      <c r="D644" s="12"/>
    </row>
    <row r="645" spans="4:4" ht="15.75" customHeight="1">
      <c r="D645" s="12"/>
    </row>
    <row r="646" spans="4:4" ht="15.75" customHeight="1">
      <c r="D646" s="12"/>
    </row>
    <row r="647" spans="4:4" ht="15.75" customHeight="1">
      <c r="D647" s="12"/>
    </row>
    <row r="648" spans="4:4" ht="15.75" customHeight="1">
      <c r="D648" s="12"/>
    </row>
    <row r="649" spans="4:4" ht="15.75" customHeight="1">
      <c r="D649" s="12"/>
    </row>
    <row r="650" spans="4:4" ht="15.75" customHeight="1">
      <c r="D650" s="12"/>
    </row>
    <row r="651" spans="4:4" ht="15.75" customHeight="1">
      <c r="D651" s="12"/>
    </row>
    <row r="652" spans="4:4" ht="15.75" customHeight="1">
      <c r="D652" s="12"/>
    </row>
    <row r="653" spans="4:4" ht="15.75" customHeight="1">
      <c r="D653" s="12"/>
    </row>
    <row r="654" spans="4:4" ht="15.75" customHeight="1">
      <c r="D654" s="12"/>
    </row>
    <row r="655" spans="4:4" ht="15.75" customHeight="1">
      <c r="D655" s="12"/>
    </row>
    <row r="656" spans="4:4" ht="15.75" customHeight="1">
      <c r="D656" s="12"/>
    </row>
    <row r="657" spans="4:4" ht="15.75" customHeight="1">
      <c r="D657" s="12"/>
    </row>
    <row r="658" spans="4:4" ht="15.75" customHeight="1">
      <c r="D658" s="12"/>
    </row>
    <row r="659" spans="4:4" ht="15.75" customHeight="1">
      <c r="D659" s="12"/>
    </row>
    <row r="660" spans="4:4" ht="15.75" customHeight="1">
      <c r="D660" s="12"/>
    </row>
    <row r="661" spans="4:4" ht="15.75" customHeight="1">
      <c r="D661" s="12"/>
    </row>
    <row r="662" spans="4:4" ht="15.75" customHeight="1">
      <c r="D662" s="12"/>
    </row>
    <row r="663" spans="4:4" ht="15.75" customHeight="1">
      <c r="D663" s="12"/>
    </row>
    <row r="664" spans="4:4" ht="15.75" customHeight="1">
      <c r="D664" s="12"/>
    </row>
    <row r="665" spans="4:4" ht="15.75" customHeight="1">
      <c r="D665" s="12"/>
    </row>
    <row r="666" spans="4:4" ht="15.75" customHeight="1">
      <c r="D666" s="12"/>
    </row>
    <row r="667" spans="4:4" ht="15.75" customHeight="1">
      <c r="D667" s="12"/>
    </row>
    <row r="668" spans="4:4" ht="15.75" customHeight="1">
      <c r="D668" s="12"/>
    </row>
    <row r="669" spans="4:4" ht="15.75" customHeight="1">
      <c r="D669" s="12"/>
    </row>
    <row r="670" spans="4:4" ht="15.75" customHeight="1">
      <c r="D670" s="12"/>
    </row>
    <row r="671" spans="4:4" ht="15.75" customHeight="1">
      <c r="D671" s="12"/>
    </row>
    <row r="672" spans="4:4" ht="15.75" customHeight="1">
      <c r="D672" s="12"/>
    </row>
    <row r="673" spans="4:4" ht="15.75" customHeight="1">
      <c r="D673" s="12"/>
    </row>
    <row r="674" spans="4:4" ht="15.75" customHeight="1">
      <c r="D674" s="12"/>
    </row>
    <row r="675" spans="4:4" ht="15.75" customHeight="1">
      <c r="D675" s="12"/>
    </row>
    <row r="676" spans="4:4" ht="15.75" customHeight="1">
      <c r="D676" s="12"/>
    </row>
    <row r="677" spans="4:4" ht="15.75" customHeight="1">
      <c r="D677" s="12"/>
    </row>
    <row r="678" spans="4:4" ht="15.75" customHeight="1">
      <c r="D678" s="12"/>
    </row>
    <row r="679" spans="4:4" ht="15.75" customHeight="1">
      <c r="D679" s="12"/>
    </row>
    <row r="680" spans="4:4" ht="15.75" customHeight="1">
      <c r="D680" s="12"/>
    </row>
    <row r="681" spans="4:4" ht="15.75" customHeight="1">
      <c r="D681" s="12"/>
    </row>
    <row r="682" spans="4:4" ht="15.75" customHeight="1">
      <c r="D682" s="12"/>
    </row>
    <row r="683" spans="4:4" ht="15.75" customHeight="1">
      <c r="D683" s="12"/>
    </row>
    <row r="684" spans="4:4" ht="15.75" customHeight="1">
      <c r="D684" s="12"/>
    </row>
    <row r="685" spans="4:4" ht="15.75" customHeight="1">
      <c r="D685" s="12"/>
    </row>
    <row r="686" spans="4:4" ht="15.75" customHeight="1">
      <c r="D686" s="12"/>
    </row>
    <row r="687" spans="4:4" ht="15.75" customHeight="1">
      <c r="D687" s="12"/>
    </row>
    <row r="688" spans="4:4" ht="15.75" customHeight="1">
      <c r="D688" s="12"/>
    </row>
    <row r="689" spans="4:4" ht="15.75" customHeight="1">
      <c r="D689" s="12"/>
    </row>
    <row r="690" spans="4:4" ht="15.75" customHeight="1">
      <c r="D690" s="12"/>
    </row>
    <row r="691" spans="4:4" ht="15.75" customHeight="1">
      <c r="D691" s="12"/>
    </row>
    <row r="692" spans="4:4" ht="15.75" customHeight="1">
      <c r="D692" s="12"/>
    </row>
    <row r="693" spans="4:4" ht="15.75" customHeight="1">
      <c r="D693" s="12"/>
    </row>
    <row r="694" spans="4:4" ht="15.75" customHeight="1">
      <c r="D694" s="12"/>
    </row>
    <row r="695" spans="4:4" ht="15.75" customHeight="1">
      <c r="D695" s="12"/>
    </row>
    <row r="696" spans="4:4" ht="15.75" customHeight="1">
      <c r="D696" s="12"/>
    </row>
    <row r="697" spans="4:4" ht="15.75" customHeight="1">
      <c r="D697" s="12"/>
    </row>
  </sheetData>
  <mergeCells count="7">
    <mergeCell ref="A82:A89"/>
    <mergeCell ref="A1:B1"/>
    <mergeCell ref="D3:E3"/>
    <mergeCell ref="A37:A81"/>
    <mergeCell ref="A5:A7"/>
    <mergeCell ref="A8:A22"/>
    <mergeCell ref="A23:A35"/>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dimension ref="A1:J1044"/>
  <sheetViews>
    <sheetView topLeftCell="D190" workbookViewId="0">
      <selection activeCell="G90" sqref="G90"/>
    </sheetView>
  </sheetViews>
  <sheetFormatPr baseColWidth="10" defaultColWidth="14.44140625" defaultRowHeight="15" customHeight="1"/>
  <cols>
    <col min="1" max="1" width="24.44140625" customWidth="1"/>
    <col min="2" max="2" width="55.21875" customWidth="1"/>
    <col min="3" max="3" width="104.77734375" style="86" customWidth="1"/>
    <col min="4" max="4" width="73.33203125" style="86" customWidth="1"/>
    <col min="5" max="5" width="18" customWidth="1"/>
    <col min="6" max="6" width="11" customWidth="1"/>
    <col min="7" max="7" width="41.44140625" customWidth="1"/>
    <col min="8" max="8" width="33.88671875" customWidth="1"/>
    <col min="9" max="9" width="9.109375" customWidth="1"/>
    <col min="10" max="10" width="9.109375" hidden="1" customWidth="1"/>
    <col min="11" max="27" width="9.109375" customWidth="1"/>
  </cols>
  <sheetData>
    <row r="1" spans="1:10" ht="14.4">
      <c r="A1" s="328" t="s">
        <v>0</v>
      </c>
      <c r="B1" s="329"/>
      <c r="E1" s="1"/>
    </row>
    <row r="2" spans="1:10" ht="14.4">
      <c r="E2" s="1"/>
    </row>
    <row r="3" spans="1:10" ht="14.4">
      <c r="E3" s="1"/>
    </row>
    <row r="4" spans="1:10" ht="28.8">
      <c r="A4" s="17" t="s">
        <v>2</v>
      </c>
      <c r="B4" s="18" t="s">
        <v>606</v>
      </c>
      <c r="C4" s="93" t="s">
        <v>608</v>
      </c>
      <c r="D4" s="93" t="s">
        <v>607</v>
      </c>
      <c r="E4" s="19" t="s">
        <v>173</v>
      </c>
      <c r="F4" s="105" t="s">
        <v>612</v>
      </c>
      <c r="J4" t="s">
        <v>610</v>
      </c>
    </row>
    <row r="5" spans="1:10" ht="14.4">
      <c r="A5" s="18"/>
      <c r="B5" s="18"/>
      <c r="C5" s="93"/>
      <c r="D5" s="93"/>
      <c r="E5" s="19"/>
      <c r="F5" s="280" t="s">
        <v>4</v>
      </c>
      <c r="G5" s="216" t="s">
        <v>863</v>
      </c>
      <c r="H5" s="279" t="s">
        <v>637</v>
      </c>
      <c r="J5" t="s">
        <v>614</v>
      </c>
    </row>
    <row r="6" spans="1:10" ht="57.6">
      <c r="A6" s="20" t="s">
        <v>174</v>
      </c>
      <c r="B6" s="137" t="s">
        <v>624</v>
      </c>
      <c r="C6" s="137" t="s">
        <v>623</v>
      </c>
      <c r="D6" s="139" t="s">
        <v>626</v>
      </c>
      <c r="E6" s="5" t="s">
        <v>175</v>
      </c>
      <c r="F6" s="5"/>
      <c r="J6" t="s">
        <v>615</v>
      </c>
    </row>
    <row r="7" spans="1:10" ht="28.8">
      <c r="A7" s="22"/>
      <c r="B7" s="7" t="s">
        <v>609</v>
      </c>
      <c r="C7" s="138" t="s">
        <v>625</v>
      </c>
      <c r="D7" s="139" t="s">
        <v>627</v>
      </c>
      <c r="E7" s="5" t="s">
        <v>175</v>
      </c>
      <c r="F7" s="5"/>
    </row>
    <row r="8" spans="1:10" ht="14.4">
      <c r="A8" s="18"/>
      <c r="B8" s="18"/>
      <c r="C8" s="93"/>
      <c r="D8" s="93"/>
      <c r="E8" s="19"/>
      <c r="F8" s="18"/>
    </row>
    <row r="9" spans="1:10" ht="14.4">
      <c r="A9" s="140" t="s">
        <v>176</v>
      </c>
      <c r="B9" s="160"/>
      <c r="C9" s="160"/>
      <c r="D9" s="160"/>
      <c r="E9" s="141"/>
      <c r="F9" s="104"/>
    </row>
    <row r="10" spans="1:10" ht="14.4">
      <c r="A10" s="363" t="s">
        <v>177</v>
      </c>
      <c r="B10" s="120" t="s">
        <v>178</v>
      </c>
      <c r="C10" s="161" t="s">
        <v>629</v>
      </c>
      <c r="D10" s="161" t="s">
        <v>628</v>
      </c>
      <c r="E10" s="116" t="s">
        <v>175</v>
      </c>
      <c r="F10" s="281"/>
      <c r="G10" s="291" t="s">
        <v>864</v>
      </c>
    </row>
    <row r="11" spans="1:10" ht="15.75" customHeight="1">
      <c r="A11" s="353"/>
      <c r="B11" s="87" t="s">
        <v>179</v>
      </c>
      <c r="C11" s="211" t="s">
        <v>639</v>
      </c>
      <c r="D11" s="230" t="s">
        <v>640</v>
      </c>
      <c r="E11" s="88" t="s">
        <v>175</v>
      </c>
      <c r="F11" s="117"/>
      <c r="G11" s="292" t="s">
        <v>864</v>
      </c>
    </row>
    <row r="12" spans="1:10" ht="15.75" customHeight="1">
      <c r="A12" s="353"/>
      <c r="B12" s="230" t="s">
        <v>180</v>
      </c>
      <c r="C12" s="211" t="s">
        <v>641</v>
      </c>
      <c r="D12" s="230" t="s">
        <v>642</v>
      </c>
      <c r="E12" s="88" t="s">
        <v>181</v>
      </c>
      <c r="F12" s="117"/>
      <c r="G12" s="292" t="s">
        <v>864</v>
      </c>
    </row>
    <row r="13" spans="1:10" ht="15.75" customHeight="1">
      <c r="A13" s="353"/>
      <c r="B13" s="87" t="s">
        <v>182</v>
      </c>
      <c r="C13" s="230" t="s">
        <v>643</v>
      </c>
      <c r="D13" s="230" t="s">
        <v>644</v>
      </c>
      <c r="E13" s="88" t="s">
        <v>183</v>
      </c>
      <c r="F13" s="117"/>
      <c r="G13" s="293" t="s">
        <v>864</v>
      </c>
    </row>
    <row r="14" spans="1:10" ht="15.75" customHeight="1">
      <c r="A14" s="353"/>
      <c r="B14" s="87" t="s">
        <v>184</v>
      </c>
      <c r="C14" s="211" t="s">
        <v>865</v>
      </c>
      <c r="D14" s="230" t="s">
        <v>645</v>
      </c>
      <c r="E14" s="88" t="s">
        <v>175</v>
      </c>
      <c r="F14" s="117"/>
      <c r="G14" s="293" t="s">
        <v>864</v>
      </c>
    </row>
    <row r="15" spans="1:10" ht="15.75" customHeight="1">
      <c r="A15" s="353"/>
      <c r="B15" s="87" t="s">
        <v>185</v>
      </c>
      <c r="C15" s="211" t="s">
        <v>866</v>
      </c>
      <c r="D15" s="230" t="s">
        <v>646</v>
      </c>
      <c r="E15" s="88" t="s">
        <v>175</v>
      </c>
      <c r="F15" s="117"/>
      <c r="G15" s="293" t="s">
        <v>864</v>
      </c>
    </row>
    <row r="16" spans="1:10" ht="15.75" customHeight="1">
      <c r="A16" s="353"/>
      <c r="B16" s="87" t="s">
        <v>186</v>
      </c>
      <c r="C16" s="230" t="s">
        <v>700</v>
      </c>
      <c r="D16" s="230" t="s">
        <v>701</v>
      </c>
      <c r="E16" s="162" t="s">
        <v>175</v>
      </c>
      <c r="F16" s="117"/>
      <c r="G16" s="293" t="s">
        <v>864</v>
      </c>
      <c r="H16" s="244" t="s">
        <v>867</v>
      </c>
    </row>
    <row r="17" spans="1:8" ht="15.75" customHeight="1">
      <c r="A17" s="353"/>
      <c r="B17" s="87" t="s">
        <v>187</v>
      </c>
      <c r="C17" s="230" t="s">
        <v>647</v>
      </c>
      <c r="D17" s="230" t="s">
        <v>648</v>
      </c>
      <c r="E17" s="88" t="s">
        <v>175</v>
      </c>
      <c r="F17" s="117"/>
      <c r="G17" s="292" t="s">
        <v>864</v>
      </c>
    </row>
    <row r="18" spans="1:8" ht="15.75" customHeight="1">
      <c r="A18" s="353"/>
      <c r="B18" s="87" t="s">
        <v>188</v>
      </c>
      <c r="C18" s="233" t="s">
        <v>649</v>
      </c>
      <c r="D18" s="230" t="s">
        <v>699</v>
      </c>
      <c r="E18" s="88" t="s">
        <v>175</v>
      </c>
      <c r="F18" s="117"/>
      <c r="G18" s="292" t="s">
        <v>864</v>
      </c>
    </row>
    <row r="19" spans="1:8" ht="15.75" customHeight="1">
      <c r="A19" s="353"/>
      <c r="B19" s="87" t="s">
        <v>189</v>
      </c>
      <c r="C19" s="211" t="s">
        <v>650</v>
      </c>
      <c r="D19" s="230" t="s">
        <v>651</v>
      </c>
      <c r="E19" s="88" t="s">
        <v>175</v>
      </c>
      <c r="F19" s="117"/>
      <c r="G19" s="292" t="s">
        <v>864</v>
      </c>
    </row>
    <row r="20" spans="1:8" ht="15.75" customHeight="1">
      <c r="A20" s="353"/>
      <c r="B20" s="87" t="s">
        <v>190</v>
      </c>
      <c r="C20" s="211" t="s">
        <v>652</v>
      </c>
      <c r="D20" s="230" t="s">
        <v>653</v>
      </c>
      <c r="E20" s="88" t="s">
        <v>175</v>
      </c>
      <c r="F20" s="117"/>
      <c r="G20" s="292" t="s">
        <v>864</v>
      </c>
    </row>
    <row r="21" spans="1:8" ht="15.75" customHeight="1">
      <c r="A21" s="353"/>
      <c r="B21" s="87" t="s">
        <v>191</v>
      </c>
      <c r="C21" s="230" t="s">
        <v>654</v>
      </c>
      <c r="D21" s="230" t="s">
        <v>655</v>
      </c>
      <c r="E21" s="88" t="s">
        <v>175</v>
      </c>
      <c r="F21" s="117"/>
      <c r="G21" s="292" t="s">
        <v>864</v>
      </c>
    </row>
    <row r="22" spans="1:8" ht="15.75" customHeight="1">
      <c r="A22" s="353"/>
      <c r="B22" s="211" t="s">
        <v>192</v>
      </c>
      <c r="C22" s="230" t="s">
        <v>656</v>
      </c>
      <c r="D22" s="230" t="s">
        <v>657</v>
      </c>
      <c r="E22" s="88" t="s">
        <v>175</v>
      </c>
      <c r="F22" s="117"/>
      <c r="G22" s="292" t="s">
        <v>864</v>
      </c>
    </row>
    <row r="23" spans="1:8" ht="15.75" customHeight="1">
      <c r="A23" s="353"/>
      <c r="B23" s="87" t="s">
        <v>193</v>
      </c>
      <c r="C23" s="230" t="s">
        <v>868</v>
      </c>
      <c r="D23" s="230" t="s">
        <v>702</v>
      </c>
      <c r="E23" s="88" t="s">
        <v>183</v>
      </c>
      <c r="F23" s="117"/>
      <c r="G23" s="292" t="s">
        <v>864</v>
      </c>
    </row>
    <row r="24" spans="1:8" ht="15.75" customHeight="1">
      <c r="A24" s="353"/>
      <c r="B24" s="87" t="s">
        <v>194</v>
      </c>
      <c r="C24" s="230" t="s">
        <v>707</v>
      </c>
      <c r="D24" s="230" t="s">
        <v>703</v>
      </c>
      <c r="E24" s="88" t="s">
        <v>181</v>
      </c>
      <c r="F24" s="117"/>
      <c r="G24" s="294" t="s">
        <v>869</v>
      </c>
      <c r="H24" s="244" t="s">
        <v>870</v>
      </c>
    </row>
    <row r="25" spans="1:8" ht="15.75" customHeight="1">
      <c r="A25" s="353"/>
      <c r="B25" s="87" t="s">
        <v>195</v>
      </c>
      <c r="C25" s="230" t="s">
        <v>709</v>
      </c>
      <c r="D25" s="230" t="s">
        <v>704</v>
      </c>
      <c r="E25" s="88" t="s">
        <v>181</v>
      </c>
      <c r="F25" s="117"/>
      <c r="G25" s="292" t="s">
        <v>864</v>
      </c>
    </row>
    <row r="26" spans="1:8" ht="15.75" customHeight="1">
      <c r="A26" s="353"/>
      <c r="B26" s="87" t="s">
        <v>196</v>
      </c>
      <c r="C26" s="230" t="s">
        <v>708</v>
      </c>
      <c r="D26" s="230" t="s">
        <v>705</v>
      </c>
      <c r="E26" s="88" t="s">
        <v>181</v>
      </c>
      <c r="F26" s="246"/>
      <c r="G26" s="292" t="s">
        <v>864</v>
      </c>
    </row>
    <row r="27" spans="1:8" ht="15.75" customHeight="1">
      <c r="A27" s="353"/>
      <c r="B27" s="87" t="s">
        <v>197</v>
      </c>
      <c r="C27" s="230" t="s">
        <v>710</v>
      </c>
      <c r="D27" s="230" t="s">
        <v>706</v>
      </c>
      <c r="E27" s="88" t="s">
        <v>181</v>
      </c>
      <c r="F27" s="117"/>
      <c r="G27" s="292" t="s">
        <v>864</v>
      </c>
    </row>
    <row r="28" spans="1:8" ht="15.75" customHeight="1">
      <c r="A28" s="353"/>
      <c r="B28" s="87" t="s">
        <v>198</v>
      </c>
      <c r="C28" s="230" t="s">
        <v>711</v>
      </c>
      <c r="D28" s="230" t="s">
        <v>712</v>
      </c>
      <c r="E28" s="88" t="s">
        <v>181</v>
      </c>
      <c r="F28" s="117"/>
      <c r="G28" s="292" t="s">
        <v>864</v>
      </c>
    </row>
    <row r="29" spans="1:8" ht="15.75" customHeight="1">
      <c r="A29" s="353"/>
      <c r="B29" s="87" t="s">
        <v>199</v>
      </c>
      <c r="C29" s="230" t="s">
        <v>713</v>
      </c>
      <c r="D29" s="230" t="s">
        <v>714</v>
      </c>
      <c r="E29" s="88" t="s">
        <v>181</v>
      </c>
      <c r="F29" s="117"/>
      <c r="G29" s="292" t="s">
        <v>864</v>
      </c>
    </row>
    <row r="30" spans="1:8" ht="15.75" customHeight="1">
      <c r="A30" s="354"/>
      <c r="B30" s="123" t="s">
        <v>200</v>
      </c>
      <c r="C30" s="243" t="s">
        <v>715</v>
      </c>
      <c r="D30" s="243" t="s">
        <v>716</v>
      </c>
      <c r="E30" s="118" t="s">
        <v>181</v>
      </c>
      <c r="F30" s="42"/>
      <c r="G30" s="294" t="s">
        <v>869</v>
      </c>
      <c r="H30" s="244" t="s">
        <v>871</v>
      </c>
    </row>
    <row r="31" spans="1:8" ht="15.75" customHeight="1">
      <c r="A31" s="363" t="s">
        <v>201</v>
      </c>
      <c r="B31" s="120" t="s">
        <v>202</v>
      </c>
      <c r="C31" s="234" t="s">
        <v>658</v>
      </c>
      <c r="D31" s="234" t="s">
        <v>659</v>
      </c>
      <c r="E31" s="116" t="s">
        <v>175</v>
      </c>
      <c r="F31" s="40"/>
      <c r="G31" s="231"/>
    </row>
    <row r="32" spans="1:8" ht="15.75" customHeight="1">
      <c r="A32" s="353"/>
      <c r="B32" s="87" t="s">
        <v>203</v>
      </c>
      <c r="C32" s="230" t="s">
        <v>717</v>
      </c>
      <c r="D32" s="230" t="s">
        <v>718</v>
      </c>
      <c r="E32" s="88" t="s">
        <v>181</v>
      </c>
      <c r="F32" s="117"/>
    </row>
    <row r="33" spans="1:7" ht="15.75" customHeight="1">
      <c r="A33" s="353"/>
      <c r="B33" s="87" t="s">
        <v>204</v>
      </c>
      <c r="C33" s="230" t="s">
        <v>719</v>
      </c>
      <c r="D33" s="230" t="s">
        <v>721</v>
      </c>
      <c r="E33" s="88" t="s">
        <v>181</v>
      </c>
      <c r="F33" s="117"/>
    </row>
    <row r="34" spans="1:7" ht="15.75" customHeight="1">
      <c r="A34" s="353"/>
      <c r="B34" s="87" t="s">
        <v>205</v>
      </c>
      <c r="C34" s="230" t="s">
        <v>720</v>
      </c>
      <c r="D34" s="230" t="s">
        <v>722</v>
      </c>
      <c r="E34" s="88" t="s">
        <v>181</v>
      </c>
      <c r="F34" s="117"/>
    </row>
    <row r="35" spans="1:7" ht="15.75" customHeight="1">
      <c r="A35" s="353"/>
      <c r="B35" s="87" t="s">
        <v>206</v>
      </c>
      <c r="C35" s="230" t="s">
        <v>825</v>
      </c>
      <c r="D35" s="230" t="s">
        <v>826</v>
      </c>
      <c r="E35" s="88" t="s">
        <v>175</v>
      </c>
      <c r="F35" s="117"/>
    </row>
    <row r="36" spans="1:7" ht="15.75" customHeight="1">
      <c r="A36" s="353"/>
      <c r="B36" s="87" t="s">
        <v>207</v>
      </c>
      <c r="C36" s="230" t="s">
        <v>660</v>
      </c>
      <c r="D36" s="230" t="s">
        <v>661</v>
      </c>
      <c r="E36" s="88" t="s">
        <v>175</v>
      </c>
      <c r="F36" s="117"/>
      <c r="G36" s="231"/>
    </row>
    <row r="37" spans="1:7" ht="15.75" customHeight="1">
      <c r="A37" s="353"/>
      <c r="B37" s="87" t="s">
        <v>208</v>
      </c>
      <c r="C37" s="230" t="s">
        <v>723</v>
      </c>
      <c r="D37" s="230" t="s">
        <v>726</v>
      </c>
      <c r="E37" s="88" t="s">
        <v>181</v>
      </c>
      <c r="F37" s="117"/>
    </row>
    <row r="38" spans="1:7" ht="15.75" customHeight="1">
      <c r="A38" s="353"/>
      <c r="B38" s="87" t="s">
        <v>209</v>
      </c>
      <c r="C38" s="230" t="s">
        <v>724</v>
      </c>
      <c r="D38" s="230" t="s">
        <v>725</v>
      </c>
      <c r="E38" s="88" t="s">
        <v>181</v>
      </c>
      <c r="F38" s="117"/>
    </row>
    <row r="39" spans="1:7" ht="15.75" customHeight="1">
      <c r="A39" s="353"/>
      <c r="B39" s="87" t="s">
        <v>210</v>
      </c>
      <c r="C39" s="230" t="s">
        <v>729</v>
      </c>
      <c r="D39" s="230" t="s">
        <v>727</v>
      </c>
      <c r="E39" s="88" t="s">
        <v>181</v>
      </c>
      <c r="F39" s="117"/>
    </row>
    <row r="40" spans="1:7" ht="15.75" customHeight="1">
      <c r="A40" s="354"/>
      <c r="B40" s="123" t="s">
        <v>211</v>
      </c>
      <c r="C40" s="243" t="s">
        <v>730</v>
      </c>
      <c r="D40" s="243" t="s">
        <v>728</v>
      </c>
      <c r="E40" s="118" t="s">
        <v>181</v>
      </c>
      <c r="F40" s="42"/>
    </row>
    <row r="41" spans="1:7" ht="28.8">
      <c r="A41" s="362" t="s">
        <v>212</v>
      </c>
      <c r="B41" s="282" t="s">
        <v>213</v>
      </c>
      <c r="C41" s="186"/>
      <c r="D41" s="157"/>
      <c r="E41" s="88" t="s">
        <v>175</v>
      </c>
      <c r="F41" s="89"/>
    </row>
    <row r="42" spans="1:7" ht="28.8">
      <c r="A42" s="349"/>
      <c r="B42" s="27" t="s">
        <v>214</v>
      </c>
      <c r="C42" s="187"/>
      <c r="D42" s="157"/>
      <c r="E42" s="5" t="s">
        <v>175</v>
      </c>
      <c r="F42" s="3"/>
    </row>
    <row r="43" spans="1:7" ht="28.8">
      <c r="A43" s="349"/>
      <c r="B43" s="27" t="s">
        <v>215</v>
      </c>
      <c r="C43" s="187"/>
      <c r="D43" s="157"/>
      <c r="E43" s="5" t="s">
        <v>175</v>
      </c>
      <c r="F43" s="3"/>
    </row>
    <row r="44" spans="1:7" ht="28.8">
      <c r="A44" s="349"/>
      <c r="B44" s="27" t="s">
        <v>216</v>
      </c>
      <c r="C44" s="187"/>
      <c r="D44" s="157"/>
      <c r="E44" s="5" t="s">
        <v>175</v>
      </c>
      <c r="F44" s="3"/>
    </row>
    <row r="45" spans="1:7" ht="28.8">
      <c r="A45" s="349"/>
      <c r="B45" s="27" t="s">
        <v>217</v>
      </c>
      <c r="C45" s="187"/>
      <c r="D45" s="157"/>
      <c r="E45" s="5" t="s">
        <v>175</v>
      </c>
      <c r="F45" s="3"/>
    </row>
    <row r="46" spans="1:7" ht="28.8">
      <c r="A46" s="349"/>
      <c r="B46" s="27" t="s">
        <v>218</v>
      </c>
      <c r="C46" s="187"/>
      <c r="D46" s="157"/>
      <c r="E46" s="5" t="s">
        <v>175</v>
      </c>
      <c r="F46" s="3"/>
    </row>
    <row r="47" spans="1:7" ht="28.8">
      <c r="A47" s="349"/>
      <c r="B47" s="27" t="s">
        <v>219</v>
      </c>
      <c r="C47" s="187"/>
      <c r="D47" s="157"/>
      <c r="E47" s="5" t="s">
        <v>175</v>
      </c>
      <c r="F47" s="3"/>
    </row>
    <row r="48" spans="1:7" ht="28.8">
      <c r="A48" s="349"/>
      <c r="B48" s="27" t="s">
        <v>220</v>
      </c>
      <c r="C48" s="187"/>
      <c r="D48" s="157"/>
      <c r="E48" s="5" t="s">
        <v>175</v>
      </c>
      <c r="F48" s="3"/>
    </row>
    <row r="49" spans="1:7" ht="28.8">
      <c r="A49" s="349"/>
      <c r="B49" s="284" t="s">
        <v>221</v>
      </c>
      <c r="C49" s="187"/>
      <c r="D49" s="157"/>
      <c r="E49" s="5" t="s">
        <v>175</v>
      </c>
      <c r="F49" s="3"/>
    </row>
    <row r="50" spans="1:7" ht="28.8">
      <c r="A50" s="350"/>
      <c r="B50" s="157" t="s">
        <v>222</v>
      </c>
      <c r="C50" s="188"/>
      <c r="D50" s="157"/>
      <c r="E50" s="88" t="s">
        <v>175</v>
      </c>
      <c r="F50" s="89"/>
    </row>
    <row r="51" spans="1:7" ht="14.4">
      <c r="A51" s="363" t="s">
        <v>223</v>
      </c>
      <c r="B51" s="120" t="s">
        <v>224</v>
      </c>
      <c r="C51" s="234" t="s">
        <v>821</v>
      </c>
      <c r="D51" s="234" t="s">
        <v>822</v>
      </c>
      <c r="E51" s="116" t="s">
        <v>175</v>
      </c>
      <c r="F51" s="40"/>
    </row>
    <row r="52" spans="1:7" ht="15.75" customHeight="1">
      <c r="A52" s="353"/>
      <c r="B52" s="87" t="s">
        <v>225</v>
      </c>
      <c r="C52" s="230" t="s">
        <v>823</v>
      </c>
      <c r="D52" s="230" t="s">
        <v>824</v>
      </c>
      <c r="E52" s="88" t="s">
        <v>183</v>
      </c>
      <c r="F52" s="117"/>
    </row>
    <row r="53" spans="1:7" ht="15.75" customHeight="1">
      <c r="A53" s="353"/>
      <c r="B53" s="87" t="s">
        <v>226</v>
      </c>
      <c r="C53" s="230" t="s">
        <v>833</v>
      </c>
      <c r="D53" s="230" t="s">
        <v>834</v>
      </c>
      <c r="E53" s="88" t="s">
        <v>181</v>
      </c>
      <c r="F53" s="117"/>
      <c r="G53" s="232"/>
    </row>
    <row r="54" spans="1:7" ht="15.75" customHeight="1">
      <c r="A54" s="353"/>
      <c r="B54" s="87" t="s">
        <v>227</v>
      </c>
      <c r="C54" s="230" t="s">
        <v>827</v>
      </c>
      <c r="D54" s="230" t="s">
        <v>828</v>
      </c>
      <c r="E54" s="88" t="s">
        <v>181</v>
      </c>
      <c r="F54" s="117"/>
      <c r="G54" s="231"/>
    </row>
    <row r="55" spans="1:7" ht="15.75" customHeight="1">
      <c r="A55" s="353"/>
      <c r="B55" s="87" t="s">
        <v>228</v>
      </c>
      <c r="C55" s="230" t="s">
        <v>829</v>
      </c>
      <c r="D55" s="230" t="s">
        <v>830</v>
      </c>
      <c r="E55" s="88" t="s">
        <v>175</v>
      </c>
      <c r="F55" s="117"/>
    </row>
    <row r="56" spans="1:7" ht="15.75" customHeight="1">
      <c r="A56" s="354"/>
      <c r="B56" s="123" t="s">
        <v>229</v>
      </c>
      <c r="C56" s="243" t="s">
        <v>831</v>
      </c>
      <c r="D56" s="243" t="s">
        <v>832</v>
      </c>
      <c r="E56" s="118" t="s">
        <v>175</v>
      </c>
      <c r="F56" s="42"/>
    </row>
    <row r="57" spans="1:7" ht="15.75" customHeight="1">
      <c r="A57" s="158" t="s">
        <v>230</v>
      </c>
      <c r="B57" s="87"/>
      <c r="C57" s="87"/>
      <c r="D57" s="87"/>
      <c r="E57" s="88"/>
      <c r="F57" s="88"/>
    </row>
    <row r="58" spans="1:7" ht="15.75" customHeight="1">
      <c r="A58" s="363" t="s">
        <v>231</v>
      </c>
      <c r="B58" s="120" t="s">
        <v>232</v>
      </c>
      <c r="C58" s="234" t="s">
        <v>662</v>
      </c>
      <c r="D58" s="234" t="s">
        <v>663</v>
      </c>
      <c r="E58" s="116" t="s">
        <v>175</v>
      </c>
      <c r="F58" s="117"/>
      <c r="G58" s="231"/>
    </row>
    <row r="59" spans="1:7" ht="15.75" customHeight="1">
      <c r="A59" s="353"/>
      <c r="B59" s="87" t="s">
        <v>233</v>
      </c>
      <c r="C59" s="230"/>
      <c r="D59" s="87"/>
      <c r="E59" s="88" t="s">
        <v>175</v>
      </c>
      <c r="F59" s="117"/>
    </row>
    <row r="60" spans="1:7" ht="15.75" customHeight="1">
      <c r="A60" s="353"/>
      <c r="B60" s="87" t="s">
        <v>234</v>
      </c>
      <c r="C60" s="230" t="s">
        <v>664</v>
      </c>
      <c r="D60" s="230" t="s">
        <v>665</v>
      </c>
      <c r="E60" s="88" t="s">
        <v>175</v>
      </c>
      <c r="F60" s="117"/>
      <c r="G60" s="231"/>
    </row>
    <row r="61" spans="1:7" ht="15.75" customHeight="1">
      <c r="A61" s="353"/>
      <c r="B61" s="87" t="s">
        <v>235</v>
      </c>
      <c r="C61" s="230" t="s">
        <v>666</v>
      </c>
      <c r="D61" s="230" t="s">
        <v>667</v>
      </c>
      <c r="E61" s="88" t="s">
        <v>175</v>
      </c>
      <c r="F61" s="117"/>
      <c r="G61" s="231"/>
    </row>
    <row r="62" spans="1:7" ht="15.75" customHeight="1">
      <c r="A62" s="353"/>
      <c r="B62" s="87" t="s">
        <v>236</v>
      </c>
      <c r="C62" s="230" t="s">
        <v>668</v>
      </c>
      <c r="D62" s="230" t="s">
        <v>669</v>
      </c>
      <c r="E62" s="88" t="s">
        <v>175</v>
      </c>
      <c r="F62" s="117"/>
      <c r="G62" s="235"/>
    </row>
    <row r="63" spans="1:7" ht="15.75" customHeight="1">
      <c r="A63" s="354"/>
      <c r="B63" s="159" t="s">
        <v>630</v>
      </c>
      <c r="C63" s="123"/>
      <c r="D63" s="123"/>
      <c r="E63" s="118" t="s">
        <v>175</v>
      </c>
      <c r="F63" s="117"/>
    </row>
    <row r="64" spans="1:7" ht="15.75" customHeight="1">
      <c r="A64" s="364" t="s">
        <v>237</v>
      </c>
      <c r="B64" s="87" t="s">
        <v>238</v>
      </c>
      <c r="C64" s="87" t="s">
        <v>670</v>
      </c>
      <c r="D64" s="87" t="s">
        <v>671</v>
      </c>
      <c r="E64" s="88" t="s">
        <v>175</v>
      </c>
      <c r="F64" s="117"/>
      <c r="G64" s="237"/>
    </row>
    <row r="65" spans="1:7" ht="15.75" customHeight="1">
      <c r="A65" s="340"/>
      <c r="B65" s="28" t="s">
        <v>239</v>
      </c>
      <c r="C65" s="87" t="s">
        <v>673</v>
      </c>
      <c r="D65" s="87"/>
      <c r="E65" s="5" t="s">
        <v>175</v>
      </c>
      <c r="F65" s="3"/>
    </row>
    <row r="66" spans="1:7" ht="15.75" customHeight="1">
      <c r="A66" s="340"/>
      <c r="B66" s="23" t="s">
        <v>240</v>
      </c>
      <c r="C66" s="87" t="s">
        <v>672</v>
      </c>
      <c r="D66" s="87" t="s">
        <v>675</v>
      </c>
      <c r="E66" s="5" t="s">
        <v>181</v>
      </c>
      <c r="F66" s="3"/>
      <c r="G66" s="236"/>
    </row>
    <row r="67" spans="1:7" ht="15.75" customHeight="1">
      <c r="A67" s="340"/>
      <c r="B67" s="23" t="s">
        <v>241</v>
      </c>
      <c r="C67" s="87" t="s">
        <v>674</v>
      </c>
      <c r="D67" s="87" t="s">
        <v>676</v>
      </c>
      <c r="E67" s="5" t="s">
        <v>181</v>
      </c>
      <c r="F67" s="3"/>
      <c r="G67" s="236"/>
    </row>
    <row r="68" spans="1:7" ht="15.75" customHeight="1">
      <c r="A68" s="340"/>
      <c r="B68" s="23" t="s">
        <v>242</v>
      </c>
      <c r="C68" s="87" t="s">
        <v>677</v>
      </c>
      <c r="D68" s="87" t="s">
        <v>678</v>
      </c>
      <c r="E68" s="5" t="s">
        <v>181</v>
      </c>
      <c r="F68" s="3"/>
      <c r="G68" s="236"/>
    </row>
    <row r="69" spans="1:7" ht="15.75" customHeight="1">
      <c r="A69" s="340"/>
      <c r="B69" s="23" t="s">
        <v>243</v>
      </c>
      <c r="C69" s="87" t="s">
        <v>679</v>
      </c>
      <c r="D69" s="87" t="s">
        <v>681</v>
      </c>
      <c r="E69" s="5" t="s">
        <v>181</v>
      </c>
      <c r="F69" s="3"/>
      <c r="G69" s="238"/>
    </row>
    <row r="70" spans="1:7" ht="15.75" customHeight="1">
      <c r="A70" s="340"/>
      <c r="B70" s="23" t="s">
        <v>244</v>
      </c>
      <c r="C70" s="87" t="s">
        <v>680</v>
      </c>
      <c r="D70" s="87" t="s">
        <v>682</v>
      </c>
      <c r="E70" s="5" t="s">
        <v>181</v>
      </c>
      <c r="F70" s="3"/>
      <c r="G70" s="66"/>
    </row>
    <row r="71" spans="1:7" ht="15.75" customHeight="1">
      <c r="A71" s="340"/>
      <c r="B71" s="23" t="s">
        <v>245</v>
      </c>
      <c r="C71" s="87" t="s">
        <v>683</v>
      </c>
      <c r="D71" s="87" t="s">
        <v>684</v>
      </c>
      <c r="E71" s="5" t="s">
        <v>181</v>
      </c>
      <c r="F71" s="3"/>
      <c r="G71" s="238"/>
    </row>
    <row r="72" spans="1:7" ht="15.75" customHeight="1">
      <c r="A72" s="340"/>
      <c r="B72" s="23" t="s">
        <v>246</v>
      </c>
      <c r="C72" s="87"/>
      <c r="D72" s="87"/>
      <c r="E72" s="5" t="s">
        <v>175</v>
      </c>
      <c r="F72" s="3"/>
    </row>
    <row r="73" spans="1:7" ht="15.75" customHeight="1">
      <c r="A73" s="347"/>
      <c r="B73" s="24" t="s">
        <v>247</v>
      </c>
      <c r="C73" s="33" t="s">
        <v>686</v>
      </c>
      <c r="D73" s="33" t="s">
        <v>685</v>
      </c>
      <c r="E73" s="13" t="s">
        <v>175</v>
      </c>
      <c r="F73" s="3"/>
      <c r="G73" s="238"/>
    </row>
    <row r="74" spans="1:7" ht="15.75" customHeight="1">
      <c r="A74" s="25" t="s">
        <v>248</v>
      </c>
      <c r="B74" s="23"/>
      <c r="C74" s="87"/>
      <c r="D74" s="87"/>
      <c r="E74" s="5"/>
      <c r="F74" s="26"/>
    </row>
    <row r="75" spans="1:7" ht="15.75" customHeight="1">
      <c r="B75" s="21" t="s">
        <v>249</v>
      </c>
      <c r="C75" s="95"/>
      <c r="D75" s="95"/>
      <c r="E75" s="10" t="s">
        <v>175</v>
      </c>
      <c r="F75" s="3"/>
    </row>
    <row r="76" spans="1:7" ht="15.75" customHeight="1">
      <c r="A76" s="29"/>
      <c r="B76" s="23" t="s">
        <v>250</v>
      </c>
      <c r="C76" s="87"/>
      <c r="D76" s="87"/>
      <c r="E76" s="5" t="s">
        <v>175</v>
      </c>
      <c r="F76" s="3"/>
    </row>
    <row r="77" spans="1:7" ht="15.75" customHeight="1">
      <c r="A77" s="29"/>
      <c r="B77" s="23" t="s">
        <v>251</v>
      </c>
      <c r="C77" s="87"/>
      <c r="D77" s="87"/>
      <c r="E77" s="5" t="s">
        <v>175</v>
      </c>
      <c r="F77" s="3"/>
    </row>
    <row r="78" spans="1:7" ht="15.75" customHeight="1">
      <c r="A78" s="29"/>
      <c r="B78" s="23" t="s">
        <v>252</v>
      </c>
      <c r="C78" s="87"/>
      <c r="D78" s="87"/>
      <c r="E78" s="5" t="s">
        <v>175</v>
      </c>
      <c r="F78" s="3"/>
    </row>
    <row r="79" spans="1:7" ht="15.75" customHeight="1">
      <c r="A79" s="29"/>
      <c r="B79" s="23" t="s">
        <v>253</v>
      </c>
      <c r="C79" s="87"/>
      <c r="D79" s="87"/>
      <c r="E79" s="5" t="s">
        <v>175</v>
      </c>
      <c r="F79" s="3"/>
    </row>
    <row r="80" spans="1:7" ht="15.75" customHeight="1">
      <c r="A80" s="29"/>
      <c r="B80" s="23" t="s">
        <v>254</v>
      </c>
      <c r="C80" s="87"/>
      <c r="D80" s="87"/>
      <c r="E80" s="5" t="s">
        <v>175</v>
      </c>
      <c r="F80" s="3"/>
    </row>
    <row r="81" spans="1:8" ht="15.75" customHeight="1">
      <c r="A81" s="29"/>
      <c r="B81" s="23" t="s">
        <v>255</v>
      </c>
      <c r="C81" s="87"/>
      <c r="D81" s="87"/>
      <c r="E81" s="5" t="s">
        <v>183</v>
      </c>
      <c r="F81" s="3"/>
    </row>
    <row r="82" spans="1:8" ht="15.75" customHeight="1">
      <c r="A82" s="29"/>
      <c r="B82" s="23" t="s">
        <v>256</v>
      </c>
      <c r="C82" s="87"/>
      <c r="D82" s="87"/>
      <c r="E82" s="5" t="s">
        <v>183</v>
      </c>
      <c r="F82" s="3"/>
    </row>
    <row r="83" spans="1:8" ht="15.75" customHeight="1">
      <c r="A83" s="29"/>
      <c r="B83" s="23" t="s">
        <v>257</v>
      </c>
      <c r="C83" s="87"/>
      <c r="D83" s="87"/>
      <c r="E83" s="5" t="s">
        <v>175</v>
      </c>
      <c r="F83" s="3"/>
    </row>
    <row r="84" spans="1:8" ht="15.75" customHeight="1">
      <c r="A84" s="29"/>
      <c r="B84" s="23" t="s">
        <v>258</v>
      </c>
      <c r="C84" s="87"/>
      <c r="D84" s="87"/>
      <c r="E84" s="5" t="s">
        <v>175</v>
      </c>
      <c r="F84" s="3"/>
    </row>
    <row r="85" spans="1:8" ht="15.75" customHeight="1">
      <c r="A85" s="29"/>
      <c r="B85" s="30" t="s">
        <v>259</v>
      </c>
      <c r="C85" s="31"/>
      <c r="D85" s="31"/>
      <c r="E85" s="5" t="s">
        <v>175</v>
      </c>
      <c r="F85" s="3"/>
    </row>
    <row r="86" spans="1:8" ht="15.75" customHeight="1">
      <c r="A86" s="29"/>
      <c r="B86" s="31" t="s">
        <v>260</v>
      </c>
      <c r="C86" s="31"/>
      <c r="D86" s="31"/>
      <c r="E86" s="5" t="s">
        <v>175</v>
      </c>
      <c r="F86" s="3"/>
    </row>
    <row r="87" spans="1:8" ht="15.75" customHeight="1">
      <c r="A87" s="140" t="s">
        <v>261</v>
      </c>
      <c r="B87" s="95"/>
      <c r="C87" s="95"/>
      <c r="D87" s="95"/>
      <c r="E87" s="141"/>
      <c r="F87" s="141"/>
    </row>
    <row r="88" spans="1:8" ht="28.8">
      <c r="A88" s="363" t="s">
        <v>262</v>
      </c>
      <c r="B88" s="189" t="s">
        <v>263</v>
      </c>
      <c r="C88" s="142"/>
      <c r="D88" s="142"/>
      <c r="E88" s="143" t="s">
        <v>175</v>
      </c>
      <c r="F88" s="3"/>
      <c r="G88" s="295" t="s">
        <v>864</v>
      </c>
    </row>
    <row r="89" spans="1:8" ht="28.8">
      <c r="A89" s="353"/>
      <c r="B89" s="190" t="s">
        <v>264</v>
      </c>
      <c r="C89" s="96"/>
      <c r="D89" s="96"/>
      <c r="E89" s="119" t="s">
        <v>175</v>
      </c>
      <c r="F89" s="3"/>
      <c r="G89" s="295" t="s">
        <v>864</v>
      </c>
    </row>
    <row r="90" spans="1:8" ht="14.4">
      <c r="A90" s="353"/>
      <c r="B90" s="190" t="s">
        <v>265</v>
      </c>
      <c r="C90" s="96"/>
      <c r="D90" s="96"/>
      <c r="E90" s="119" t="s">
        <v>183</v>
      </c>
      <c r="F90" s="3"/>
      <c r="G90" s="295" t="s">
        <v>864</v>
      </c>
    </row>
    <row r="91" spans="1:8" ht="28.8">
      <c r="A91" s="353"/>
      <c r="B91" s="190" t="s">
        <v>266</v>
      </c>
      <c r="C91" s="96"/>
      <c r="D91" s="96"/>
      <c r="E91" s="119" t="s">
        <v>183</v>
      </c>
      <c r="F91" s="3"/>
      <c r="G91" s="295" t="s">
        <v>864</v>
      </c>
    </row>
    <row r="92" spans="1:8" ht="28.8">
      <c r="A92" s="353"/>
      <c r="B92" s="190" t="s">
        <v>267</v>
      </c>
      <c r="C92" s="96"/>
      <c r="D92" s="96"/>
      <c r="E92" s="119" t="s">
        <v>175</v>
      </c>
      <c r="F92" s="3"/>
      <c r="G92" s="295" t="s">
        <v>864</v>
      </c>
    </row>
    <row r="93" spans="1:8" ht="28.8">
      <c r="A93" s="353"/>
      <c r="B93" s="190" t="s">
        <v>268</v>
      </c>
      <c r="C93" s="96"/>
      <c r="D93" s="96"/>
      <c r="E93" s="119" t="s">
        <v>181</v>
      </c>
      <c r="F93" s="3"/>
      <c r="G93" s="296" t="s">
        <v>869</v>
      </c>
      <c r="H93" s="244" t="s">
        <v>880</v>
      </c>
    </row>
    <row r="94" spans="1:8" ht="14.4">
      <c r="A94" s="353"/>
      <c r="B94" s="190" t="s">
        <v>269</v>
      </c>
      <c r="C94" s="96"/>
      <c r="D94" s="96"/>
      <c r="E94" s="119" t="s">
        <v>181</v>
      </c>
      <c r="F94" s="3"/>
      <c r="G94" s="295" t="s">
        <v>864</v>
      </c>
    </row>
    <row r="95" spans="1:8" ht="14.4">
      <c r="A95" s="353"/>
      <c r="B95" s="190" t="s">
        <v>270</v>
      </c>
      <c r="C95" s="96"/>
      <c r="D95" s="96"/>
      <c r="E95" s="119" t="s">
        <v>181</v>
      </c>
      <c r="F95" s="3"/>
      <c r="G95" s="295" t="s">
        <v>864</v>
      </c>
    </row>
    <row r="96" spans="1:8" ht="28.8">
      <c r="A96" s="353"/>
      <c r="B96" s="190" t="s">
        <v>271</v>
      </c>
      <c r="C96" s="96"/>
      <c r="D96" s="96"/>
      <c r="E96" s="119" t="s">
        <v>181</v>
      </c>
      <c r="F96" s="3"/>
      <c r="G96" s="295" t="s">
        <v>864</v>
      </c>
    </row>
    <row r="97" spans="1:8" ht="14.4">
      <c r="A97" s="353"/>
      <c r="B97" s="190" t="s">
        <v>272</v>
      </c>
      <c r="C97" s="96"/>
      <c r="D97" s="96"/>
      <c r="E97" s="119" t="s">
        <v>181</v>
      </c>
      <c r="F97" s="3"/>
      <c r="G97" s="295" t="s">
        <v>864</v>
      </c>
    </row>
    <row r="98" spans="1:8" ht="28.8">
      <c r="A98" s="353"/>
      <c r="B98" s="190" t="s">
        <v>273</v>
      </c>
      <c r="C98" s="96"/>
      <c r="D98" s="96"/>
      <c r="E98" s="119" t="s">
        <v>181</v>
      </c>
      <c r="F98" s="3"/>
      <c r="G98" s="295" t="s">
        <v>864</v>
      </c>
    </row>
    <row r="99" spans="1:8" ht="28.8">
      <c r="A99" s="353"/>
      <c r="B99" s="190" t="s">
        <v>274</v>
      </c>
      <c r="C99" s="96"/>
      <c r="D99" s="96"/>
      <c r="E99" s="119" t="s">
        <v>181</v>
      </c>
      <c r="F99" s="3"/>
      <c r="G99" s="295" t="s">
        <v>864</v>
      </c>
    </row>
    <row r="100" spans="1:8" ht="28.8">
      <c r="A100" s="353"/>
      <c r="B100" s="190" t="s">
        <v>275</v>
      </c>
      <c r="C100" s="96"/>
      <c r="D100" s="96"/>
      <c r="E100" s="119" t="s">
        <v>181</v>
      </c>
      <c r="F100" s="3"/>
      <c r="G100" s="295" t="s">
        <v>864</v>
      </c>
    </row>
    <row r="101" spans="1:8" ht="28.8">
      <c r="A101" s="353"/>
      <c r="B101" s="190" t="s">
        <v>276</v>
      </c>
      <c r="C101" s="96"/>
      <c r="D101" s="96"/>
      <c r="E101" s="119" t="s">
        <v>181</v>
      </c>
      <c r="F101" s="3"/>
      <c r="G101" s="295" t="s">
        <v>864</v>
      </c>
    </row>
    <row r="102" spans="1:8" ht="28.8">
      <c r="A102" s="353"/>
      <c r="B102" s="190" t="s">
        <v>277</v>
      </c>
      <c r="C102" s="96"/>
      <c r="D102" s="96"/>
      <c r="E102" s="119" t="s">
        <v>181</v>
      </c>
      <c r="F102" s="3"/>
      <c r="G102" s="295" t="s">
        <v>864</v>
      </c>
    </row>
    <row r="103" spans="1:8" ht="28.8">
      <c r="A103" s="353"/>
      <c r="B103" s="190" t="s">
        <v>278</v>
      </c>
      <c r="C103" s="96"/>
      <c r="D103" s="96"/>
      <c r="E103" s="119" t="s">
        <v>181</v>
      </c>
      <c r="F103" s="3"/>
      <c r="G103" s="295" t="s">
        <v>864</v>
      </c>
    </row>
    <row r="104" spans="1:8" ht="28.8">
      <c r="A104" s="353"/>
      <c r="B104" s="190" t="s">
        <v>279</v>
      </c>
      <c r="C104" s="96"/>
      <c r="D104" s="96"/>
      <c r="E104" s="119" t="s">
        <v>181</v>
      </c>
      <c r="F104" s="3"/>
      <c r="G104" s="296" t="s">
        <v>869</v>
      </c>
      <c r="H104" s="66" t="s">
        <v>872</v>
      </c>
    </row>
    <row r="105" spans="1:8" ht="28.8">
      <c r="A105" s="353"/>
      <c r="B105" s="190" t="s">
        <v>280</v>
      </c>
      <c r="C105" s="96"/>
      <c r="D105" s="96"/>
      <c r="E105" s="119" t="s">
        <v>181</v>
      </c>
      <c r="F105" s="3"/>
      <c r="G105" s="297" t="s">
        <v>864</v>
      </c>
    </row>
    <row r="106" spans="1:8" ht="28.8">
      <c r="A106" s="353"/>
      <c r="B106" s="190" t="s">
        <v>281</v>
      </c>
      <c r="C106" s="96"/>
      <c r="D106" s="96"/>
      <c r="E106" s="119" t="s">
        <v>181</v>
      </c>
      <c r="F106" s="3"/>
      <c r="G106" s="295" t="s">
        <v>864</v>
      </c>
    </row>
    <row r="107" spans="1:8" ht="28.8">
      <c r="A107" s="353"/>
      <c r="B107" s="190" t="s">
        <v>282</v>
      </c>
      <c r="C107" s="96"/>
      <c r="D107" s="96"/>
      <c r="E107" s="119" t="s">
        <v>181</v>
      </c>
      <c r="F107" s="3"/>
      <c r="G107" s="295" t="s">
        <v>864</v>
      </c>
    </row>
    <row r="108" spans="1:8" ht="28.8">
      <c r="A108" s="353"/>
      <c r="B108" s="190" t="s">
        <v>283</v>
      </c>
      <c r="C108" s="96"/>
      <c r="D108" s="96"/>
      <c r="E108" s="119" t="s">
        <v>181</v>
      </c>
      <c r="F108" s="3"/>
      <c r="G108" s="295" t="s">
        <v>864</v>
      </c>
    </row>
    <row r="109" spans="1:8" ht="28.8">
      <c r="A109" s="353"/>
      <c r="B109" s="190" t="s">
        <v>284</v>
      </c>
      <c r="C109" s="96"/>
      <c r="D109" s="96"/>
      <c r="E109" s="119" t="s">
        <v>181</v>
      </c>
      <c r="F109" s="3"/>
      <c r="G109" s="295" t="s">
        <v>864</v>
      </c>
    </row>
    <row r="110" spans="1:8" ht="28.8">
      <c r="A110" s="353"/>
      <c r="B110" s="190" t="s">
        <v>285</v>
      </c>
      <c r="C110" s="96"/>
      <c r="D110" s="96"/>
      <c r="E110" s="119" t="s">
        <v>181</v>
      </c>
      <c r="F110" s="3"/>
      <c r="G110" s="295" t="s">
        <v>864</v>
      </c>
    </row>
    <row r="111" spans="1:8" ht="28.8">
      <c r="A111" s="353"/>
      <c r="B111" s="190" t="s">
        <v>286</v>
      </c>
      <c r="C111" s="96"/>
      <c r="D111" s="96"/>
      <c r="E111" s="119" t="s">
        <v>181</v>
      </c>
      <c r="F111" s="3"/>
      <c r="G111" s="297" t="s">
        <v>864</v>
      </c>
    </row>
    <row r="112" spans="1:8" ht="28.8">
      <c r="A112" s="353"/>
      <c r="B112" s="190" t="s">
        <v>287</v>
      </c>
      <c r="C112" s="96"/>
      <c r="D112" s="96"/>
      <c r="E112" s="119" t="s">
        <v>183</v>
      </c>
      <c r="F112" s="3"/>
      <c r="G112" s="297" t="s">
        <v>864</v>
      </c>
    </row>
    <row r="113" spans="1:7" ht="15.75" customHeight="1">
      <c r="A113" s="365" t="s">
        <v>288</v>
      </c>
      <c r="B113" s="120" t="s">
        <v>289</v>
      </c>
      <c r="C113" s="120" t="s">
        <v>687</v>
      </c>
      <c r="D113" s="120" t="s">
        <v>688</v>
      </c>
      <c r="E113" s="368" t="s">
        <v>175</v>
      </c>
      <c r="F113" s="369"/>
      <c r="G113" s="370"/>
    </row>
    <row r="114" spans="1:7" ht="15.75" customHeight="1">
      <c r="A114" s="353"/>
      <c r="B114" s="87" t="s">
        <v>290</v>
      </c>
      <c r="C114" s="87" t="s">
        <v>689</v>
      </c>
      <c r="D114" s="87" t="s">
        <v>690</v>
      </c>
      <c r="E114" s="121" t="s">
        <v>175</v>
      </c>
      <c r="F114" s="56"/>
      <c r="G114" s="238"/>
    </row>
    <row r="115" spans="1:7" ht="15.75" customHeight="1">
      <c r="A115" s="353"/>
      <c r="B115" s="211" t="s">
        <v>636</v>
      </c>
      <c r="C115" s="87" t="s">
        <v>691</v>
      </c>
      <c r="D115" s="87" t="s">
        <v>692</v>
      </c>
      <c r="E115" s="121" t="s">
        <v>175</v>
      </c>
      <c r="F115" s="56"/>
      <c r="G115" s="238"/>
    </row>
    <row r="116" spans="1:7" ht="15.75" customHeight="1">
      <c r="A116" s="353"/>
      <c r="B116" s="87" t="s">
        <v>291</v>
      </c>
      <c r="C116" s="87"/>
      <c r="D116" s="87"/>
      <c r="E116" s="121" t="s">
        <v>175</v>
      </c>
      <c r="F116" s="56"/>
    </row>
    <row r="117" spans="1:7" ht="15.75" customHeight="1">
      <c r="A117" s="353"/>
      <c r="B117" s="87" t="s">
        <v>292</v>
      </c>
      <c r="C117" s="87"/>
      <c r="D117" s="87"/>
      <c r="E117" s="121" t="s">
        <v>175</v>
      </c>
      <c r="F117" s="56"/>
    </row>
    <row r="118" spans="1:7" ht="15.75" customHeight="1">
      <c r="A118" s="353"/>
      <c r="B118" s="87" t="s">
        <v>293</v>
      </c>
      <c r="C118" s="87"/>
      <c r="D118" s="87"/>
      <c r="E118" s="121" t="s">
        <v>175</v>
      </c>
      <c r="F118" s="56"/>
    </row>
    <row r="119" spans="1:7" ht="15.75" customHeight="1">
      <c r="A119" s="353"/>
      <c r="B119" s="87" t="s">
        <v>294</v>
      </c>
      <c r="C119" s="87"/>
      <c r="D119" s="87"/>
      <c r="E119" s="121" t="s">
        <v>175</v>
      </c>
      <c r="F119" s="56"/>
    </row>
    <row r="120" spans="1:7" ht="15.75" customHeight="1">
      <c r="A120" s="353"/>
      <c r="B120" s="87" t="s">
        <v>295</v>
      </c>
      <c r="C120" s="87"/>
      <c r="D120" s="87"/>
      <c r="E120" s="121" t="s">
        <v>175</v>
      </c>
      <c r="F120" s="56"/>
    </row>
    <row r="121" spans="1:7" ht="15.75" customHeight="1">
      <c r="A121" s="353"/>
      <c r="B121" s="87" t="s">
        <v>296</v>
      </c>
      <c r="C121" s="87"/>
      <c r="D121" s="87"/>
      <c r="E121" s="121" t="s">
        <v>175</v>
      </c>
      <c r="F121" s="56"/>
    </row>
    <row r="122" spans="1:7" ht="15.75" customHeight="1">
      <c r="A122" s="353"/>
      <c r="B122" s="87" t="s">
        <v>297</v>
      </c>
      <c r="C122" s="87"/>
      <c r="D122" s="87"/>
      <c r="E122" s="121" t="s">
        <v>175</v>
      </c>
      <c r="F122" s="56"/>
    </row>
    <row r="123" spans="1:7" ht="15.75" customHeight="1">
      <c r="A123" s="353"/>
      <c r="B123" s="87" t="s">
        <v>298</v>
      </c>
      <c r="C123" s="87"/>
      <c r="D123" s="87"/>
      <c r="E123" s="121" t="s">
        <v>175</v>
      </c>
      <c r="F123" s="56"/>
    </row>
    <row r="124" spans="1:7" ht="15.75" customHeight="1">
      <c r="A124" s="353"/>
      <c r="B124" s="87" t="s">
        <v>299</v>
      </c>
      <c r="C124" s="87" t="s">
        <v>693</v>
      </c>
      <c r="D124" s="87" t="s">
        <v>695</v>
      </c>
      <c r="E124" s="121" t="s">
        <v>175</v>
      </c>
      <c r="F124" s="56"/>
      <c r="G124" s="238"/>
    </row>
    <row r="125" spans="1:7" ht="15.75" customHeight="1">
      <c r="A125" s="353"/>
      <c r="B125" s="87" t="s">
        <v>300</v>
      </c>
      <c r="C125" s="87"/>
      <c r="D125" s="87"/>
      <c r="E125" s="121" t="s">
        <v>175</v>
      </c>
      <c r="F125" s="56"/>
    </row>
    <row r="126" spans="1:7" ht="15.75" customHeight="1">
      <c r="A126" s="353"/>
      <c r="B126" s="87" t="s">
        <v>301</v>
      </c>
      <c r="C126" s="87" t="s">
        <v>694</v>
      </c>
      <c r="D126" s="87" t="s">
        <v>696</v>
      </c>
      <c r="E126" s="121" t="s">
        <v>175</v>
      </c>
      <c r="F126" s="56"/>
      <c r="G126" s="238"/>
    </row>
    <row r="127" spans="1:7" ht="15.75" customHeight="1">
      <c r="A127" s="353"/>
      <c r="B127" s="87" t="s">
        <v>302</v>
      </c>
      <c r="C127" s="87" t="s">
        <v>697</v>
      </c>
      <c r="D127" s="87" t="s">
        <v>698</v>
      </c>
      <c r="E127" s="121" t="s">
        <v>175</v>
      </c>
      <c r="F127" s="56"/>
      <c r="G127" s="238"/>
    </row>
    <row r="128" spans="1:7" ht="15.75" customHeight="1">
      <c r="A128" s="353"/>
      <c r="B128" s="87" t="s">
        <v>303</v>
      </c>
      <c r="C128" s="96"/>
      <c r="D128" s="96"/>
      <c r="E128" s="122" t="s">
        <v>175</v>
      </c>
      <c r="F128" s="56"/>
    </row>
    <row r="129" spans="1:6" ht="15.75" customHeight="1">
      <c r="A129" s="353"/>
      <c r="B129" s="87" t="s">
        <v>304</v>
      </c>
      <c r="C129" s="96"/>
      <c r="D129" s="96"/>
      <c r="E129" s="122" t="s">
        <v>175</v>
      </c>
      <c r="F129" s="56"/>
    </row>
    <row r="130" spans="1:6" ht="15.75" customHeight="1" thickBot="1">
      <c r="A130" s="353"/>
      <c r="B130" s="87" t="s">
        <v>305</v>
      </c>
      <c r="C130" s="96"/>
      <c r="D130" s="96"/>
      <c r="E130" s="122" t="s">
        <v>175</v>
      </c>
      <c r="F130" s="56"/>
    </row>
    <row r="131" spans="1:6" ht="15.75" customHeight="1" thickBot="1">
      <c r="A131" s="124" t="s">
        <v>127</v>
      </c>
      <c r="B131" s="111"/>
      <c r="C131" s="111"/>
      <c r="D131" s="111"/>
      <c r="E131" s="112"/>
      <c r="F131" s="113"/>
    </row>
    <row r="132" spans="1:6" ht="15.75" customHeight="1">
      <c r="A132" s="345" t="s">
        <v>306</v>
      </c>
      <c r="B132" s="87" t="s">
        <v>307</v>
      </c>
      <c r="C132" s="87"/>
      <c r="D132" s="87"/>
      <c r="E132" s="88" t="s">
        <v>175</v>
      </c>
      <c r="F132" s="89"/>
    </row>
    <row r="133" spans="1:6" ht="15.75" customHeight="1">
      <c r="A133" s="340"/>
      <c r="B133" s="23" t="s">
        <v>308</v>
      </c>
      <c r="C133" s="87"/>
      <c r="D133" s="87"/>
      <c r="E133" s="5" t="s">
        <v>175</v>
      </c>
      <c r="F133" s="3"/>
    </row>
    <row r="134" spans="1:6" ht="15.75" customHeight="1">
      <c r="A134" s="340"/>
      <c r="B134" s="23" t="s">
        <v>604</v>
      </c>
      <c r="C134" s="87"/>
      <c r="D134" s="87"/>
      <c r="E134" s="5" t="s">
        <v>175</v>
      </c>
      <c r="F134" s="3"/>
    </row>
    <row r="135" spans="1:6" ht="14.4">
      <c r="A135" s="340"/>
      <c r="B135" s="8" t="s">
        <v>309</v>
      </c>
      <c r="C135" s="97"/>
      <c r="D135" s="97"/>
      <c r="E135" s="5" t="s">
        <v>181</v>
      </c>
      <c r="F135" s="3"/>
    </row>
    <row r="136" spans="1:6" ht="28.8">
      <c r="A136" s="340"/>
      <c r="B136" s="6" t="s">
        <v>310</v>
      </c>
      <c r="C136" s="94"/>
      <c r="D136" s="94"/>
      <c r="E136" s="5" t="s">
        <v>183</v>
      </c>
      <c r="F136" s="3"/>
    </row>
    <row r="137" spans="1:6" ht="43.2">
      <c r="A137" s="340"/>
      <c r="B137" s="6" t="s">
        <v>311</v>
      </c>
      <c r="C137" s="94"/>
      <c r="D137" s="94"/>
      <c r="E137" s="5" t="s">
        <v>183</v>
      </c>
      <c r="F137" s="3"/>
    </row>
    <row r="138" spans="1:6" ht="14.4">
      <c r="A138" s="340"/>
      <c r="B138" s="23" t="s">
        <v>312</v>
      </c>
      <c r="C138" s="87"/>
      <c r="D138" s="87"/>
      <c r="E138" s="5" t="s">
        <v>183</v>
      </c>
      <c r="F138" s="3"/>
    </row>
    <row r="139" spans="1:6" ht="28.8">
      <c r="A139" s="340"/>
      <c r="B139" s="6" t="s">
        <v>313</v>
      </c>
      <c r="C139" s="94"/>
      <c r="D139" s="94"/>
      <c r="E139" s="88" t="s">
        <v>183</v>
      </c>
      <c r="F139" s="3"/>
    </row>
    <row r="140" spans="1:6" ht="14.4">
      <c r="A140" s="346" t="s">
        <v>314</v>
      </c>
      <c r="B140" s="21" t="s">
        <v>315</v>
      </c>
      <c r="C140" s="87"/>
      <c r="D140" s="87"/>
      <c r="E140" s="5" t="s">
        <v>175</v>
      </c>
      <c r="F140" s="3"/>
    </row>
    <row r="141" spans="1:6" ht="14.4">
      <c r="A141" s="340"/>
      <c r="B141" s="23" t="s">
        <v>316</v>
      </c>
      <c r="C141" s="87"/>
      <c r="D141" s="87"/>
      <c r="E141" s="5" t="s">
        <v>175</v>
      </c>
      <c r="F141" s="3"/>
    </row>
    <row r="142" spans="1:6" ht="14.4">
      <c r="A142" s="340"/>
      <c r="B142" s="23" t="s">
        <v>317</v>
      </c>
      <c r="C142" s="87"/>
      <c r="D142" s="87"/>
      <c r="E142" s="5" t="s">
        <v>175</v>
      </c>
      <c r="F142" s="3"/>
    </row>
    <row r="143" spans="1:6" ht="14.4">
      <c r="A143" s="340"/>
      <c r="B143" s="23" t="s">
        <v>318</v>
      </c>
      <c r="C143" s="87"/>
      <c r="D143" s="87"/>
      <c r="E143" s="5" t="s">
        <v>175</v>
      </c>
      <c r="F143" s="3"/>
    </row>
    <row r="144" spans="1:6" ht="14.4">
      <c r="A144" s="340"/>
      <c r="B144" s="23" t="s">
        <v>319</v>
      </c>
      <c r="C144" s="87"/>
      <c r="D144" s="87"/>
      <c r="E144" s="5" t="s">
        <v>175</v>
      </c>
      <c r="F144" s="3"/>
    </row>
    <row r="145" spans="1:6" ht="14.4">
      <c r="A145" s="340"/>
      <c r="B145" s="23" t="s">
        <v>320</v>
      </c>
      <c r="C145" s="87"/>
      <c r="D145" s="87"/>
      <c r="E145" s="5" t="s">
        <v>175</v>
      </c>
      <c r="F145" s="3"/>
    </row>
    <row r="146" spans="1:6" ht="14.4">
      <c r="A146" s="340"/>
      <c r="B146" s="23" t="s">
        <v>321</v>
      </c>
      <c r="C146" s="87"/>
      <c r="D146" s="87"/>
      <c r="E146" s="144" t="s">
        <v>181</v>
      </c>
      <c r="F146" s="3"/>
    </row>
    <row r="147" spans="1:6" ht="43.2">
      <c r="A147" s="340"/>
      <c r="B147" s="7" t="s">
        <v>322</v>
      </c>
      <c r="C147" s="94"/>
      <c r="D147" s="94"/>
      <c r="E147" s="144" t="s">
        <v>181</v>
      </c>
      <c r="F147" s="3"/>
    </row>
    <row r="148" spans="1:6" ht="43.2">
      <c r="A148" s="340"/>
      <c r="B148" s="7" t="s">
        <v>323</v>
      </c>
      <c r="C148" s="94"/>
      <c r="D148" s="94"/>
      <c r="E148" s="144" t="s">
        <v>181</v>
      </c>
      <c r="F148" s="3"/>
    </row>
    <row r="149" spans="1:6" ht="72">
      <c r="A149" s="340"/>
      <c r="B149" s="7" t="s">
        <v>324</v>
      </c>
      <c r="C149" s="94"/>
      <c r="D149" s="94"/>
      <c r="E149" s="144" t="s">
        <v>181</v>
      </c>
      <c r="F149" s="3"/>
    </row>
    <row r="150" spans="1:6" ht="57.6">
      <c r="A150" s="340"/>
      <c r="B150" s="32" t="s">
        <v>325</v>
      </c>
      <c r="C150" s="98"/>
      <c r="D150" s="98"/>
      <c r="E150" s="144" t="s">
        <v>181</v>
      </c>
      <c r="F150" s="3"/>
    </row>
    <row r="151" spans="1:6" ht="14.4">
      <c r="A151" s="340"/>
      <c r="B151" s="23" t="s">
        <v>326</v>
      </c>
      <c r="C151" s="87"/>
      <c r="D151" s="87"/>
      <c r="E151" s="144" t="s">
        <v>175</v>
      </c>
      <c r="F151" s="3"/>
    </row>
    <row r="152" spans="1:6" ht="28.8">
      <c r="A152" s="340"/>
      <c r="B152" s="6" t="s">
        <v>327</v>
      </c>
      <c r="C152" s="94"/>
      <c r="D152" s="94"/>
      <c r="E152" s="144" t="s">
        <v>175</v>
      </c>
      <c r="F152" s="3"/>
    </row>
    <row r="153" spans="1:6" ht="14.4">
      <c r="A153" s="347"/>
      <c r="B153" s="24" t="s">
        <v>328</v>
      </c>
      <c r="C153" s="33"/>
      <c r="D153" s="33"/>
      <c r="E153" s="145" t="s">
        <v>181</v>
      </c>
      <c r="F153" s="3"/>
    </row>
    <row r="154" spans="1:6" ht="15.75" customHeight="1">
      <c r="A154" s="346" t="s">
        <v>329</v>
      </c>
      <c r="B154" s="21" t="s">
        <v>330</v>
      </c>
      <c r="C154" s="87"/>
      <c r="D154" s="87"/>
      <c r="E154" s="5" t="s">
        <v>181</v>
      </c>
      <c r="F154" s="3"/>
    </row>
    <row r="155" spans="1:6" ht="15.75" customHeight="1">
      <c r="A155" s="340"/>
      <c r="B155" s="23" t="s">
        <v>331</v>
      </c>
      <c r="C155" s="87"/>
      <c r="D155" s="87"/>
      <c r="E155" s="5" t="s">
        <v>181</v>
      </c>
      <c r="F155" s="3"/>
    </row>
    <row r="156" spans="1:6" ht="15.75" customHeight="1">
      <c r="A156" s="340"/>
      <c r="B156" s="23" t="s">
        <v>332</v>
      </c>
      <c r="C156" s="87"/>
      <c r="D156" s="87"/>
      <c r="E156" s="5" t="s">
        <v>181</v>
      </c>
      <c r="F156" s="3"/>
    </row>
    <row r="157" spans="1:6" ht="15.75" customHeight="1">
      <c r="A157" s="340"/>
      <c r="B157" s="23" t="s">
        <v>333</v>
      </c>
      <c r="C157" s="87"/>
      <c r="D157" s="87"/>
      <c r="E157" s="5" t="s">
        <v>181</v>
      </c>
      <c r="F157" s="3"/>
    </row>
    <row r="158" spans="1:6" ht="15.75" customHeight="1">
      <c r="A158" s="340"/>
      <c r="B158" s="23" t="s">
        <v>334</v>
      </c>
      <c r="C158" s="87"/>
      <c r="D158" s="87"/>
      <c r="E158" s="5" t="s">
        <v>181</v>
      </c>
      <c r="F158" s="3"/>
    </row>
    <row r="159" spans="1:6" ht="15.75" customHeight="1">
      <c r="A159" s="340"/>
      <c r="B159" s="23" t="s">
        <v>335</v>
      </c>
      <c r="C159" s="87"/>
      <c r="D159" s="87"/>
      <c r="E159" s="5" t="s">
        <v>181</v>
      </c>
      <c r="F159" s="3"/>
    </row>
    <row r="160" spans="1:6" ht="15.75" customHeight="1">
      <c r="A160" s="340"/>
      <c r="B160" s="23" t="s">
        <v>336</v>
      </c>
      <c r="C160" s="87"/>
      <c r="D160" s="87"/>
      <c r="E160" s="144" t="s">
        <v>175</v>
      </c>
      <c r="F160" s="3"/>
    </row>
    <row r="161" spans="1:6" ht="15.75" customHeight="1">
      <c r="A161" s="340"/>
      <c r="B161" s="31" t="s">
        <v>337</v>
      </c>
      <c r="C161" s="31"/>
      <c r="D161" s="31"/>
      <c r="E161" s="144" t="s">
        <v>181</v>
      </c>
      <c r="F161" s="3"/>
    </row>
    <row r="162" spans="1:6" ht="15.75" customHeight="1">
      <c r="A162" s="340"/>
      <c r="B162" s="23" t="s">
        <v>338</v>
      </c>
      <c r="C162" s="87"/>
      <c r="D162" s="87"/>
      <c r="E162" s="144" t="s">
        <v>183</v>
      </c>
      <c r="F162" s="3"/>
    </row>
    <row r="163" spans="1:6" ht="15.75" customHeight="1">
      <c r="A163" s="340"/>
      <c r="B163" s="23" t="s">
        <v>339</v>
      </c>
      <c r="C163" s="87"/>
      <c r="D163" s="87"/>
      <c r="E163" s="144" t="s">
        <v>183</v>
      </c>
      <c r="F163" s="3"/>
    </row>
    <row r="164" spans="1:6" ht="15.75" customHeight="1">
      <c r="A164" s="340"/>
      <c r="B164" s="23" t="s">
        <v>340</v>
      </c>
      <c r="C164" s="87"/>
      <c r="D164" s="87"/>
      <c r="E164" s="144" t="s">
        <v>175</v>
      </c>
      <c r="F164" s="3"/>
    </row>
    <row r="165" spans="1:6" ht="15.75" customHeight="1">
      <c r="A165" s="340"/>
      <c r="B165" s="23" t="s">
        <v>341</v>
      </c>
      <c r="C165" s="87"/>
      <c r="D165" s="87"/>
      <c r="E165" s="144" t="s">
        <v>175</v>
      </c>
      <c r="F165" s="3"/>
    </row>
    <row r="166" spans="1:6" ht="15.75" customHeight="1">
      <c r="A166" s="340"/>
      <c r="B166" s="23" t="s">
        <v>342</v>
      </c>
      <c r="C166" s="87"/>
      <c r="D166" s="87"/>
      <c r="E166" s="144" t="s">
        <v>175</v>
      </c>
      <c r="F166" s="3"/>
    </row>
    <row r="167" spans="1:6" ht="15.75" customHeight="1">
      <c r="A167" s="340"/>
      <c r="B167" s="23" t="s">
        <v>343</v>
      </c>
      <c r="C167" s="87"/>
      <c r="D167" s="87"/>
      <c r="E167" s="144" t="s">
        <v>175</v>
      </c>
      <c r="F167" s="3"/>
    </row>
    <row r="168" spans="1:6" ht="15.75" customHeight="1">
      <c r="A168" s="340"/>
      <c r="B168" s="23" t="s">
        <v>344</v>
      </c>
      <c r="C168" s="87"/>
      <c r="D168" s="87"/>
      <c r="E168" s="144" t="s">
        <v>181</v>
      </c>
      <c r="F168" s="3"/>
    </row>
    <row r="169" spans="1:6" ht="15.75" customHeight="1">
      <c r="A169" s="340"/>
      <c r="B169" s="23" t="s">
        <v>345</v>
      </c>
      <c r="C169" s="87"/>
      <c r="D169" s="87"/>
      <c r="E169" s="144" t="s">
        <v>181</v>
      </c>
      <c r="F169" s="3"/>
    </row>
    <row r="170" spans="1:6" ht="15.75" customHeight="1">
      <c r="A170" s="340"/>
      <c r="B170" s="23" t="s">
        <v>346</v>
      </c>
      <c r="C170" s="87"/>
      <c r="D170" s="87"/>
      <c r="E170" s="144" t="s">
        <v>175</v>
      </c>
      <c r="F170" s="3"/>
    </row>
    <row r="171" spans="1:6" ht="15.75" customHeight="1">
      <c r="A171" s="340"/>
      <c r="B171" s="23" t="s">
        <v>347</v>
      </c>
      <c r="C171" s="87"/>
      <c r="D171" s="87"/>
      <c r="E171" s="144" t="s">
        <v>175</v>
      </c>
      <c r="F171" s="3"/>
    </row>
    <row r="172" spans="1:6" ht="15.75" customHeight="1">
      <c r="A172" s="340"/>
      <c r="B172" s="23" t="s">
        <v>348</v>
      </c>
      <c r="C172" s="87"/>
      <c r="D172" s="87"/>
      <c r="E172" s="144" t="s">
        <v>175</v>
      </c>
      <c r="F172" s="3"/>
    </row>
    <row r="173" spans="1:6" ht="15.75" customHeight="1">
      <c r="A173" s="340"/>
      <c r="B173" s="23" t="s">
        <v>349</v>
      </c>
      <c r="C173" s="87"/>
      <c r="D173" s="87"/>
      <c r="E173" s="144" t="s">
        <v>175</v>
      </c>
      <c r="F173" s="3"/>
    </row>
    <row r="174" spans="1:6" ht="15.75" customHeight="1">
      <c r="A174" s="347"/>
      <c r="B174" s="33" t="s">
        <v>350</v>
      </c>
      <c r="C174" s="33"/>
      <c r="D174" s="33"/>
      <c r="E174" s="145" t="s">
        <v>183</v>
      </c>
      <c r="F174" s="3"/>
    </row>
    <row r="175" spans="1:6" ht="15.75" customHeight="1">
      <c r="A175" s="346" t="s">
        <v>351</v>
      </c>
      <c r="B175" s="21" t="s">
        <v>352</v>
      </c>
      <c r="C175" s="87"/>
      <c r="D175" s="87"/>
      <c r="E175" s="5" t="s">
        <v>175</v>
      </c>
      <c r="F175" s="3"/>
    </row>
    <row r="176" spans="1:6" ht="15.75" customHeight="1">
      <c r="A176" s="340"/>
      <c r="B176" s="23" t="s">
        <v>353</v>
      </c>
      <c r="C176" s="87"/>
      <c r="D176" s="87"/>
      <c r="E176" s="5" t="s">
        <v>175</v>
      </c>
      <c r="F176" s="3"/>
    </row>
    <row r="177" spans="1:6" ht="15.75" customHeight="1">
      <c r="A177" s="340"/>
      <c r="B177" s="23" t="s">
        <v>354</v>
      </c>
      <c r="C177" s="87"/>
      <c r="D177" s="87"/>
      <c r="E177" s="5" t="s">
        <v>175</v>
      </c>
      <c r="F177" s="3"/>
    </row>
    <row r="178" spans="1:6" ht="15.75" customHeight="1">
      <c r="A178" s="340"/>
      <c r="B178" s="23" t="s">
        <v>355</v>
      </c>
      <c r="C178" s="87"/>
      <c r="D178" s="87"/>
      <c r="E178" s="5" t="s">
        <v>175</v>
      </c>
      <c r="F178" s="3"/>
    </row>
    <row r="179" spans="1:6" ht="15.75" customHeight="1">
      <c r="A179" s="340"/>
      <c r="B179" s="28" t="s">
        <v>356</v>
      </c>
      <c r="C179" s="87"/>
      <c r="D179" s="87"/>
      <c r="E179" s="5" t="s">
        <v>175</v>
      </c>
      <c r="F179" s="3"/>
    </row>
    <row r="180" spans="1:6" ht="15.75" customHeight="1">
      <c r="A180" s="340"/>
      <c r="B180" s="23" t="s">
        <v>357</v>
      </c>
      <c r="C180" s="87"/>
      <c r="D180" s="87"/>
      <c r="E180" s="5" t="s">
        <v>175</v>
      </c>
      <c r="F180" s="3"/>
    </row>
    <row r="181" spans="1:6" ht="15.75" customHeight="1">
      <c r="A181" s="347"/>
      <c r="B181" s="33" t="s">
        <v>358</v>
      </c>
      <c r="C181" s="33"/>
      <c r="D181" s="33"/>
      <c r="E181" s="13" t="s">
        <v>175</v>
      </c>
      <c r="F181" s="3"/>
    </row>
    <row r="182" spans="1:6" ht="15.75" customHeight="1">
      <c r="A182" s="346" t="s">
        <v>359</v>
      </c>
      <c r="B182" s="21" t="s">
        <v>360</v>
      </c>
      <c r="C182" s="87"/>
      <c r="D182" s="87"/>
      <c r="E182" s="5" t="s">
        <v>175</v>
      </c>
      <c r="F182" s="3"/>
    </row>
    <row r="183" spans="1:6" ht="15.75" customHeight="1">
      <c r="A183" s="340"/>
      <c r="B183" s="23" t="s">
        <v>361</v>
      </c>
      <c r="C183" s="87"/>
      <c r="D183" s="87"/>
      <c r="E183" s="5" t="s">
        <v>175</v>
      </c>
      <c r="F183" s="3"/>
    </row>
    <row r="184" spans="1:6" ht="15.75" customHeight="1">
      <c r="A184" s="347"/>
      <c r="B184" s="24" t="s">
        <v>362</v>
      </c>
      <c r="C184" s="33"/>
      <c r="D184" s="33"/>
      <c r="E184" s="13" t="s">
        <v>175</v>
      </c>
      <c r="F184" s="3"/>
    </row>
    <row r="185" spans="1:6" ht="15.75" customHeight="1">
      <c r="A185" s="346" t="s">
        <v>363</v>
      </c>
      <c r="B185" s="21" t="s">
        <v>364</v>
      </c>
      <c r="C185" s="87"/>
      <c r="D185" s="87"/>
      <c r="E185" s="144" t="s">
        <v>175</v>
      </c>
      <c r="F185" s="3"/>
    </row>
    <row r="186" spans="1:6" ht="15.75" customHeight="1">
      <c r="A186" s="340"/>
      <c r="B186" s="23" t="s">
        <v>365</v>
      </c>
      <c r="C186" s="87"/>
      <c r="D186" s="87"/>
      <c r="E186" s="144" t="s">
        <v>175</v>
      </c>
      <c r="F186" s="3"/>
    </row>
    <row r="187" spans="1:6" ht="15.75" customHeight="1">
      <c r="A187" s="340"/>
      <c r="B187" s="23" t="s">
        <v>366</v>
      </c>
      <c r="C187" s="87"/>
      <c r="D187" s="87"/>
      <c r="E187" s="144" t="s">
        <v>175</v>
      </c>
      <c r="F187" s="3"/>
    </row>
    <row r="188" spans="1:6" ht="15.75" customHeight="1">
      <c r="A188" s="340"/>
      <c r="B188" s="23" t="s">
        <v>367</v>
      </c>
      <c r="C188" s="87"/>
      <c r="D188" s="87"/>
      <c r="E188" s="144" t="s">
        <v>175</v>
      </c>
      <c r="F188" s="3"/>
    </row>
    <row r="189" spans="1:6" ht="15.75" customHeight="1">
      <c r="A189" s="340"/>
      <c r="B189" s="23" t="s">
        <v>368</v>
      </c>
      <c r="C189" s="87"/>
      <c r="D189" s="87"/>
      <c r="E189" s="144" t="s">
        <v>175</v>
      </c>
      <c r="F189" s="3"/>
    </row>
    <row r="190" spans="1:6" ht="15.75" customHeight="1">
      <c r="A190" s="347"/>
      <c r="B190" s="24" t="s">
        <v>369</v>
      </c>
      <c r="C190" s="33"/>
      <c r="D190" s="33"/>
      <c r="E190" s="145" t="s">
        <v>175</v>
      </c>
      <c r="F190" s="3"/>
    </row>
    <row r="191" spans="1:6" ht="14.4">
      <c r="A191" s="346" t="s">
        <v>370</v>
      </c>
      <c r="B191" s="21" t="s">
        <v>371</v>
      </c>
      <c r="C191" s="87"/>
      <c r="D191" s="87"/>
      <c r="E191" s="144" t="s">
        <v>175</v>
      </c>
      <c r="F191" s="3"/>
    </row>
    <row r="192" spans="1:6" ht="28.8">
      <c r="A192" s="340"/>
      <c r="B192" s="6" t="s">
        <v>372</v>
      </c>
      <c r="C192" s="94"/>
      <c r="D192" s="94"/>
      <c r="E192" s="144" t="s">
        <v>175</v>
      </c>
      <c r="F192" s="3"/>
    </row>
    <row r="193" spans="1:6" ht="14.4">
      <c r="A193" s="340"/>
      <c r="B193" s="23" t="s">
        <v>373</v>
      </c>
      <c r="C193" s="87"/>
      <c r="D193" s="87"/>
      <c r="E193" s="144" t="s">
        <v>175</v>
      </c>
      <c r="F193" s="3"/>
    </row>
    <row r="194" spans="1:6" ht="14.4">
      <c r="A194" s="340"/>
      <c r="B194" s="23" t="s">
        <v>374</v>
      </c>
      <c r="C194" s="87"/>
      <c r="D194" s="87"/>
      <c r="E194" s="144" t="s">
        <v>175</v>
      </c>
      <c r="F194" s="3"/>
    </row>
    <row r="195" spans="1:6" ht="14.4">
      <c r="A195" s="340"/>
      <c r="B195" s="23" t="s">
        <v>375</v>
      </c>
      <c r="C195" s="87"/>
      <c r="D195" s="87"/>
      <c r="E195" s="144" t="s">
        <v>175</v>
      </c>
      <c r="F195" s="3"/>
    </row>
    <row r="196" spans="1:6" ht="15.75" customHeight="1">
      <c r="A196" s="340"/>
      <c r="B196" s="23" t="s">
        <v>376</v>
      </c>
      <c r="C196" s="87"/>
      <c r="D196" s="87"/>
      <c r="E196" s="144" t="s">
        <v>175</v>
      </c>
      <c r="F196" s="3"/>
    </row>
    <row r="197" spans="1:6" ht="15.75" customHeight="1">
      <c r="A197" s="340"/>
      <c r="B197" s="23" t="s">
        <v>377</v>
      </c>
      <c r="C197" s="87"/>
      <c r="D197" s="87"/>
      <c r="E197" s="144" t="s">
        <v>175</v>
      </c>
      <c r="F197" s="3"/>
    </row>
    <row r="198" spans="1:6" ht="15.75" customHeight="1">
      <c r="A198" s="347"/>
      <c r="B198" s="24" t="s">
        <v>378</v>
      </c>
      <c r="C198" s="33"/>
      <c r="D198" s="33"/>
      <c r="E198" s="145" t="s">
        <v>175</v>
      </c>
      <c r="F198" s="3"/>
    </row>
    <row r="199" spans="1:6" s="85" customFormat="1" ht="43.2">
      <c r="A199" s="346" t="s">
        <v>128</v>
      </c>
      <c r="B199" s="14" t="s">
        <v>129</v>
      </c>
      <c r="C199" s="14"/>
      <c r="D199" s="14"/>
      <c r="E199" s="146" t="s">
        <v>183</v>
      </c>
      <c r="F199" s="3"/>
    </row>
    <row r="200" spans="1:6" s="85" customFormat="1" ht="28.8">
      <c r="A200" s="340"/>
      <c r="B200" s="91" t="s">
        <v>130</v>
      </c>
      <c r="C200" s="15"/>
      <c r="D200" s="15"/>
      <c r="E200" s="191" t="s">
        <v>183</v>
      </c>
      <c r="F200" s="3"/>
    </row>
    <row r="201" spans="1:6" s="85" customFormat="1" ht="43.2">
      <c r="A201" s="340"/>
      <c r="B201" s="91" t="s">
        <v>131</v>
      </c>
      <c r="C201" s="92"/>
      <c r="D201" s="92"/>
      <c r="E201" s="191" t="s">
        <v>183</v>
      </c>
      <c r="F201" s="3"/>
    </row>
    <row r="202" spans="1:6" s="85" customFormat="1" ht="57.6">
      <c r="A202" s="340"/>
      <c r="B202" s="15" t="s">
        <v>132</v>
      </c>
      <c r="C202" s="15"/>
      <c r="D202" s="15"/>
      <c r="E202" s="191" t="s">
        <v>183</v>
      </c>
      <c r="F202" s="3"/>
    </row>
    <row r="203" spans="1:6" s="85" customFormat="1" ht="43.2">
      <c r="A203" s="340"/>
      <c r="B203" s="15" t="s">
        <v>133</v>
      </c>
      <c r="C203" s="15"/>
      <c r="D203" s="15"/>
      <c r="E203" s="191" t="s">
        <v>183</v>
      </c>
      <c r="F203" s="3"/>
    </row>
    <row r="204" spans="1:6" s="85" customFormat="1" ht="72">
      <c r="A204" s="340"/>
      <c r="B204" s="15" t="s">
        <v>134</v>
      </c>
      <c r="C204" s="15"/>
      <c r="D204" s="15"/>
      <c r="E204" s="191" t="s">
        <v>183</v>
      </c>
      <c r="F204" s="3"/>
    </row>
    <row r="205" spans="1:6" s="85" customFormat="1" ht="57.6">
      <c r="A205" s="340"/>
      <c r="B205" s="15" t="s">
        <v>135</v>
      </c>
      <c r="C205" s="15"/>
      <c r="D205" s="15"/>
      <c r="E205" s="191" t="s">
        <v>183</v>
      </c>
      <c r="F205" s="3"/>
    </row>
    <row r="206" spans="1:6" s="85" customFormat="1" ht="28.8">
      <c r="A206" s="340"/>
      <c r="B206" s="15" t="s">
        <v>136</v>
      </c>
      <c r="C206" s="15"/>
      <c r="D206" s="15"/>
      <c r="E206" s="191" t="s">
        <v>183</v>
      </c>
      <c r="F206" s="3"/>
    </row>
    <row r="207" spans="1:6" s="85" customFormat="1" ht="28.8">
      <c r="A207" s="340"/>
      <c r="B207" s="15" t="s">
        <v>137</v>
      </c>
      <c r="C207" s="15"/>
      <c r="D207" s="15"/>
      <c r="E207" s="191" t="s">
        <v>183</v>
      </c>
      <c r="F207" s="3"/>
    </row>
    <row r="208" spans="1:6" s="85" customFormat="1" ht="28.8">
      <c r="A208" s="340"/>
      <c r="B208" s="15" t="s">
        <v>138</v>
      </c>
      <c r="C208" s="15"/>
      <c r="D208" s="15"/>
      <c r="E208" s="191" t="s">
        <v>183</v>
      </c>
      <c r="F208" s="3"/>
    </row>
    <row r="209" spans="1:6" s="85" customFormat="1" ht="57.6">
      <c r="A209" s="340"/>
      <c r="B209" s="15" t="s">
        <v>139</v>
      </c>
      <c r="C209" s="15"/>
      <c r="D209" s="15"/>
      <c r="E209" s="191" t="s">
        <v>183</v>
      </c>
      <c r="F209" s="3"/>
    </row>
    <row r="210" spans="1:6" s="85" customFormat="1" ht="57.6">
      <c r="A210" s="340"/>
      <c r="B210" s="15" t="s">
        <v>140</v>
      </c>
      <c r="C210" s="15"/>
      <c r="D210" s="15"/>
      <c r="E210" s="191" t="s">
        <v>183</v>
      </c>
      <c r="F210" s="3"/>
    </row>
    <row r="211" spans="1:6" s="85" customFormat="1" ht="57.6">
      <c r="A211" s="340"/>
      <c r="B211" s="15" t="s">
        <v>141</v>
      </c>
      <c r="C211" s="15"/>
      <c r="D211" s="15"/>
      <c r="E211" s="191" t="s">
        <v>183</v>
      </c>
      <c r="F211" s="3"/>
    </row>
    <row r="212" spans="1:6" s="85" customFormat="1" ht="57.6">
      <c r="A212" s="340"/>
      <c r="B212" s="15" t="s">
        <v>142</v>
      </c>
      <c r="C212" s="15"/>
      <c r="D212" s="15"/>
      <c r="E212" s="191" t="s">
        <v>183</v>
      </c>
      <c r="F212" s="3"/>
    </row>
    <row r="213" spans="1:6" s="85" customFormat="1" ht="57.6">
      <c r="A213" s="340"/>
      <c r="B213" s="15" t="s">
        <v>143</v>
      </c>
      <c r="C213" s="15"/>
      <c r="D213" s="15"/>
      <c r="E213" s="191" t="s">
        <v>183</v>
      </c>
      <c r="F213" s="3"/>
    </row>
    <row r="214" spans="1:6" s="85" customFormat="1" ht="28.8">
      <c r="A214" s="340"/>
      <c r="B214" s="15" t="s">
        <v>144</v>
      </c>
      <c r="C214" s="15"/>
      <c r="D214" s="15"/>
      <c r="E214" s="191" t="s">
        <v>183</v>
      </c>
      <c r="F214" s="3"/>
    </row>
    <row r="215" spans="1:6" s="85" customFormat="1" ht="28.8">
      <c r="A215" s="340"/>
      <c r="B215" s="15" t="s">
        <v>145</v>
      </c>
      <c r="C215" s="15"/>
      <c r="D215" s="15"/>
      <c r="E215" s="191" t="s">
        <v>183</v>
      </c>
      <c r="F215" s="3"/>
    </row>
    <row r="216" spans="1:6" s="85" customFormat="1" ht="43.2">
      <c r="A216" s="340"/>
      <c r="B216" s="15" t="s">
        <v>146</v>
      </c>
      <c r="C216" s="15"/>
      <c r="D216" s="15"/>
      <c r="E216" s="191" t="s">
        <v>183</v>
      </c>
      <c r="F216" s="3"/>
    </row>
    <row r="217" spans="1:6" s="85" customFormat="1" ht="28.8">
      <c r="A217" s="340"/>
      <c r="B217" s="15" t="s">
        <v>147</v>
      </c>
      <c r="C217" s="15"/>
      <c r="D217" s="15"/>
      <c r="E217" s="191" t="s">
        <v>183</v>
      </c>
      <c r="F217" s="3"/>
    </row>
    <row r="218" spans="1:6" s="85" customFormat="1" ht="28.8">
      <c r="A218" s="340"/>
      <c r="B218" s="15" t="s">
        <v>148</v>
      </c>
      <c r="C218" s="15"/>
      <c r="D218" s="15"/>
      <c r="E218" s="191" t="s">
        <v>183</v>
      </c>
      <c r="F218" s="3"/>
    </row>
    <row r="219" spans="1:6" s="85" customFormat="1" ht="43.2">
      <c r="A219" s="340"/>
      <c r="B219" s="15" t="s">
        <v>149</v>
      </c>
      <c r="C219" s="15"/>
      <c r="D219" s="15"/>
      <c r="E219" s="191" t="s">
        <v>183</v>
      </c>
      <c r="F219" s="3"/>
    </row>
    <row r="220" spans="1:6" s="85" customFormat="1" ht="43.2">
      <c r="A220" s="340"/>
      <c r="B220" s="15" t="s">
        <v>150</v>
      </c>
      <c r="C220" s="15"/>
      <c r="D220" s="15"/>
      <c r="E220" s="191" t="s">
        <v>183</v>
      </c>
      <c r="F220" s="3"/>
    </row>
    <row r="221" spans="1:6" s="85" customFormat="1" ht="28.8">
      <c r="A221" s="340"/>
      <c r="B221" s="15" t="s">
        <v>151</v>
      </c>
      <c r="C221" s="15"/>
      <c r="D221" s="15"/>
      <c r="E221" s="191" t="s">
        <v>183</v>
      </c>
      <c r="F221" s="3"/>
    </row>
    <row r="222" spans="1:6" s="85" customFormat="1" ht="43.2">
      <c r="A222" s="340"/>
      <c r="B222" s="15" t="s">
        <v>152</v>
      </c>
      <c r="C222" s="15"/>
      <c r="D222" s="15"/>
      <c r="E222" s="191" t="s">
        <v>183</v>
      </c>
      <c r="F222" s="3"/>
    </row>
    <row r="223" spans="1:6" s="85" customFormat="1" ht="43.2">
      <c r="A223" s="340"/>
      <c r="B223" s="15" t="s">
        <v>153</v>
      </c>
      <c r="C223" s="15"/>
      <c r="D223" s="15"/>
      <c r="E223" s="191" t="s">
        <v>183</v>
      </c>
      <c r="F223" s="3"/>
    </row>
    <row r="224" spans="1:6" s="85" customFormat="1" ht="28.8">
      <c r="A224" s="340"/>
      <c r="B224" s="91" t="s">
        <v>154</v>
      </c>
      <c r="C224" s="15"/>
      <c r="D224" s="15"/>
      <c r="E224" s="191" t="s">
        <v>183</v>
      </c>
      <c r="F224" s="3"/>
    </row>
    <row r="225" spans="1:6" s="85" customFormat="1" ht="28.8">
      <c r="A225" s="340"/>
      <c r="B225" s="91" t="s">
        <v>155</v>
      </c>
      <c r="C225" s="15"/>
      <c r="D225" s="15"/>
      <c r="E225" s="191" t="s">
        <v>183</v>
      </c>
      <c r="F225" s="3"/>
    </row>
    <row r="226" spans="1:6" s="85" customFormat="1" ht="43.2">
      <c r="A226" s="340"/>
      <c r="B226" s="91" t="s">
        <v>156</v>
      </c>
      <c r="C226" s="15"/>
      <c r="D226" s="15"/>
      <c r="E226" s="191" t="s">
        <v>183</v>
      </c>
      <c r="F226" s="3"/>
    </row>
    <row r="227" spans="1:6" s="85" customFormat="1" ht="57.6">
      <c r="A227" s="340"/>
      <c r="B227" s="91" t="s">
        <v>157</v>
      </c>
      <c r="C227" s="15"/>
      <c r="D227" s="15"/>
      <c r="E227" s="191" t="s">
        <v>183</v>
      </c>
      <c r="F227" s="3"/>
    </row>
    <row r="228" spans="1:6" s="85" customFormat="1" ht="43.2">
      <c r="A228" s="340"/>
      <c r="B228" s="91" t="s">
        <v>158</v>
      </c>
      <c r="C228" s="15"/>
      <c r="D228" s="15"/>
      <c r="E228" s="191" t="s">
        <v>183</v>
      </c>
      <c r="F228" s="3"/>
    </row>
    <row r="229" spans="1:6" s="85" customFormat="1" ht="28.8">
      <c r="A229" s="340"/>
      <c r="B229" s="91" t="s">
        <v>159</v>
      </c>
      <c r="C229" s="15"/>
      <c r="D229" s="15"/>
      <c r="E229" s="191" t="s">
        <v>183</v>
      </c>
      <c r="F229" s="3"/>
    </row>
    <row r="230" spans="1:6" s="85" customFormat="1" ht="14.4">
      <c r="A230" s="347"/>
      <c r="B230" s="147" t="s">
        <v>160</v>
      </c>
      <c r="C230" s="16"/>
      <c r="D230" s="16"/>
      <c r="E230" s="192" t="s">
        <v>183</v>
      </c>
      <c r="F230" s="3"/>
    </row>
    <row r="231" spans="1:6" s="85" customFormat="1" ht="28.8">
      <c r="A231" s="361" t="s">
        <v>631</v>
      </c>
      <c r="B231" s="15" t="s">
        <v>130</v>
      </c>
      <c r="C231" s="15"/>
      <c r="D231" s="15"/>
      <c r="E231" s="191" t="s">
        <v>183</v>
      </c>
      <c r="F231" s="3"/>
    </row>
    <row r="232" spans="1:6" s="85" customFormat="1" ht="15.75" customHeight="1">
      <c r="A232" s="340"/>
      <c r="B232" s="15" t="s">
        <v>131</v>
      </c>
      <c r="C232" s="86"/>
      <c r="D232" s="86"/>
      <c r="E232" s="191" t="s">
        <v>183</v>
      </c>
      <c r="F232" s="3"/>
    </row>
    <row r="233" spans="1:6" s="85" customFormat="1" ht="15.75" customHeight="1">
      <c r="A233" s="340"/>
      <c r="B233" s="15" t="s">
        <v>161</v>
      </c>
      <c r="C233" s="15"/>
      <c r="D233" s="15"/>
      <c r="E233" s="191" t="s">
        <v>183</v>
      </c>
      <c r="F233" s="3"/>
    </row>
    <row r="234" spans="1:6" s="85" customFormat="1" ht="57.6">
      <c r="A234" s="340"/>
      <c r="B234" s="15" t="s">
        <v>132</v>
      </c>
      <c r="C234" s="15"/>
      <c r="D234" s="15"/>
      <c r="E234" s="191" t="s">
        <v>183</v>
      </c>
      <c r="F234" s="3"/>
    </row>
    <row r="235" spans="1:6" s="85" customFormat="1" ht="43.2">
      <c r="A235" s="340"/>
      <c r="B235" s="15" t="s">
        <v>133</v>
      </c>
      <c r="C235" s="15"/>
      <c r="D235" s="15"/>
      <c r="E235" s="191" t="s">
        <v>183</v>
      </c>
      <c r="F235" s="3"/>
    </row>
    <row r="236" spans="1:6" s="85" customFormat="1" ht="57.6">
      <c r="A236" s="340"/>
      <c r="B236" s="15" t="s">
        <v>162</v>
      </c>
      <c r="C236" s="15"/>
      <c r="D236" s="15"/>
      <c r="E236" s="191" t="s">
        <v>183</v>
      </c>
      <c r="F236" s="3"/>
    </row>
    <row r="237" spans="1:6" s="85" customFormat="1" ht="43.2">
      <c r="A237" s="340"/>
      <c r="B237" s="15" t="s">
        <v>163</v>
      </c>
      <c r="C237" s="86"/>
      <c r="D237" s="86"/>
      <c r="E237" s="191" t="s">
        <v>183</v>
      </c>
      <c r="F237" s="3"/>
    </row>
    <row r="238" spans="1:6" s="85" customFormat="1" ht="28.8">
      <c r="A238" s="340"/>
      <c r="B238" s="15" t="s">
        <v>164</v>
      </c>
      <c r="C238" s="15"/>
      <c r="D238" s="15"/>
      <c r="E238" s="191" t="s">
        <v>183</v>
      </c>
      <c r="F238" s="3"/>
    </row>
    <row r="239" spans="1:6" s="85" customFormat="1" ht="28.8">
      <c r="A239" s="340"/>
      <c r="B239" s="15" t="s">
        <v>137</v>
      </c>
      <c r="C239" s="15"/>
      <c r="D239" s="15"/>
      <c r="E239" s="191" t="s">
        <v>183</v>
      </c>
      <c r="F239" s="3"/>
    </row>
    <row r="240" spans="1:6" s="85" customFormat="1" ht="28.8">
      <c r="A240" s="340"/>
      <c r="B240" s="15" t="s">
        <v>138</v>
      </c>
      <c r="C240" s="15"/>
      <c r="D240" s="15"/>
      <c r="E240" s="191" t="s">
        <v>183</v>
      </c>
      <c r="F240" s="3"/>
    </row>
    <row r="241" spans="1:6" s="85" customFormat="1" ht="57.6">
      <c r="A241" s="340"/>
      <c r="B241" s="15" t="s">
        <v>139</v>
      </c>
      <c r="C241" s="15"/>
      <c r="D241" s="15"/>
      <c r="E241" s="191" t="s">
        <v>183</v>
      </c>
      <c r="F241" s="3"/>
    </row>
    <row r="242" spans="1:6" s="85" customFormat="1" ht="57.6">
      <c r="A242" s="340"/>
      <c r="B242" s="15" t="s">
        <v>140</v>
      </c>
      <c r="C242" s="15"/>
      <c r="D242" s="15"/>
      <c r="E242" s="191" t="s">
        <v>183</v>
      </c>
      <c r="F242" s="3"/>
    </row>
    <row r="243" spans="1:6" s="85" customFormat="1" ht="57.6">
      <c r="A243" s="340"/>
      <c r="B243" s="15" t="s">
        <v>165</v>
      </c>
      <c r="C243" s="15"/>
      <c r="D243" s="15"/>
      <c r="E243" s="191" t="s">
        <v>183</v>
      </c>
      <c r="F243" s="3"/>
    </row>
    <row r="244" spans="1:6" s="85" customFormat="1" ht="57.6">
      <c r="A244" s="340"/>
      <c r="B244" s="15" t="s">
        <v>142</v>
      </c>
      <c r="C244" s="15"/>
      <c r="D244" s="15"/>
      <c r="E244" s="191" t="s">
        <v>183</v>
      </c>
      <c r="F244" s="3"/>
    </row>
    <row r="245" spans="1:6" s="85" customFormat="1" ht="43.2">
      <c r="A245" s="340"/>
      <c r="B245" s="15" t="s">
        <v>166</v>
      </c>
      <c r="C245" s="15"/>
      <c r="D245" s="15"/>
      <c r="E245" s="191" t="s">
        <v>183</v>
      </c>
      <c r="F245" s="3"/>
    </row>
    <row r="246" spans="1:6" s="85" customFormat="1" ht="43.2">
      <c r="A246" s="340"/>
      <c r="B246" s="15" t="s">
        <v>167</v>
      </c>
      <c r="C246" s="15"/>
      <c r="D246" s="15"/>
      <c r="E246" s="191" t="s">
        <v>183</v>
      </c>
      <c r="F246" s="3"/>
    </row>
    <row r="247" spans="1:6" s="85" customFormat="1" ht="28.8">
      <c r="A247" s="340"/>
      <c r="B247" s="15" t="s">
        <v>145</v>
      </c>
      <c r="C247" s="15"/>
      <c r="D247" s="15"/>
      <c r="E247" s="191" t="s">
        <v>183</v>
      </c>
      <c r="F247" s="3"/>
    </row>
    <row r="248" spans="1:6" s="85" customFormat="1" ht="43.2">
      <c r="A248" s="340"/>
      <c r="B248" s="15" t="s">
        <v>168</v>
      </c>
      <c r="C248" s="15"/>
      <c r="D248" s="15"/>
      <c r="E248" s="191" t="s">
        <v>183</v>
      </c>
      <c r="F248" s="3"/>
    </row>
    <row r="249" spans="1:6" s="85" customFormat="1" ht="28.8">
      <c r="A249" s="340"/>
      <c r="B249" s="15" t="s">
        <v>147</v>
      </c>
      <c r="C249" s="15"/>
      <c r="D249" s="15"/>
      <c r="E249" s="191" t="s">
        <v>183</v>
      </c>
      <c r="F249" s="3"/>
    </row>
    <row r="250" spans="1:6" s="85" customFormat="1" ht="28.8">
      <c r="A250" s="340"/>
      <c r="B250" s="15" t="s">
        <v>148</v>
      </c>
      <c r="C250" s="15"/>
      <c r="D250" s="15"/>
      <c r="E250" s="191" t="s">
        <v>183</v>
      </c>
      <c r="F250" s="3"/>
    </row>
    <row r="251" spans="1:6" s="85" customFormat="1" ht="28.8">
      <c r="A251" s="340"/>
      <c r="B251" s="15" t="s">
        <v>169</v>
      </c>
      <c r="C251" s="15"/>
      <c r="D251" s="15"/>
      <c r="E251" s="191" t="s">
        <v>183</v>
      </c>
      <c r="F251" s="3"/>
    </row>
    <row r="252" spans="1:6" s="85" customFormat="1" ht="28.8">
      <c r="A252" s="340"/>
      <c r="B252" s="15" t="s">
        <v>170</v>
      </c>
      <c r="C252" s="15"/>
      <c r="D252" s="15"/>
      <c r="E252" s="191" t="s">
        <v>183</v>
      </c>
      <c r="F252" s="3"/>
    </row>
    <row r="253" spans="1:6" s="85" customFormat="1" ht="43.2">
      <c r="A253" s="340"/>
      <c r="B253" s="15" t="s">
        <v>171</v>
      </c>
      <c r="C253" s="15"/>
      <c r="D253" s="15"/>
      <c r="E253" s="191" t="s">
        <v>183</v>
      </c>
      <c r="F253" s="3"/>
    </row>
    <row r="254" spans="1:6" s="85" customFormat="1" ht="57.6">
      <c r="A254" s="340"/>
      <c r="B254" s="15" t="s">
        <v>172</v>
      </c>
      <c r="C254" s="15"/>
      <c r="D254" s="15"/>
      <c r="E254" s="191" t="s">
        <v>183</v>
      </c>
      <c r="F254" s="3"/>
    </row>
    <row r="255" spans="1:6" s="85" customFormat="1" ht="43.2">
      <c r="A255" s="340"/>
      <c r="B255" s="15" t="s">
        <v>158</v>
      </c>
      <c r="C255" s="15"/>
      <c r="D255" s="15"/>
      <c r="E255" s="191" t="s">
        <v>183</v>
      </c>
      <c r="F255" s="3"/>
    </row>
    <row r="256" spans="1:6" s="85" customFormat="1" ht="28.8">
      <c r="A256" s="340"/>
      <c r="B256" s="15" t="s">
        <v>159</v>
      </c>
      <c r="C256" s="15"/>
      <c r="D256" s="15"/>
      <c r="E256" s="191" t="s">
        <v>183</v>
      </c>
      <c r="F256" s="3"/>
    </row>
    <row r="257" spans="1:6" s="85" customFormat="1" thickBot="1">
      <c r="A257" s="341"/>
      <c r="B257" s="148" t="s">
        <v>160</v>
      </c>
      <c r="C257" s="106"/>
      <c r="D257" s="106"/>
      <c r="E257" s="193" t="s">
        <v>183</v>
      </c>
      <c r="F257" s="89"/>
    </row>
    <row r="258" spans="1:6" ht="15.75" customHeight="1" thickBot="1">
      <c r="A258" s="107" t="s">
        <v>379</v>
      </c>
      <c r="B258" s="108"/>
      <c r="C258" s="108"/>
      <c r="D258" s="108"/>
      <c r="E258" s="109"/>
      <c r="F258" s="110"/>
    </row>
    <row r="259" spans="1:6" ht="15.75" customHeight="1">
      <c r="A259" s="358"/>
      <c r="B259" s="87" t="s">
        <v>380</v>
      </c>
      <c r="C259" s="87"/>
      <c r="D259" s="87"/>
      <c r="E259" s="88" t="s">
        <v>175</v>
      </c>
      <c r="F259" s="89"/>
    </row>
    <row r="260" spans="1:6" ht="15.75" customHeight="1">
      <c r="A260" s="359"/>
      <c r="B260" s="6" t="s">
        <v>381</v>
      </c>
      <c r="C260" s="94"/>
      <c r="D260" s="94"/>
      <c r="E260" s="5" t="s">
        <v>175</v>
      </c>
      <c r="F260" s="3"/>
    </row>
    <row r="261" spans="1:6" ht="15.75" customHeight="1">
      <c r="A261" s="359"/>
      <c r="B261" s="6" t="s">
        <v>382</v>
      </c>
      <c r="C261" s="94"/>
      <c r="D261" s="94"/>
      <c r="E261" s="5" t="s">
        <v>175</v>
      </c>
      <c r="F261" s="3"/>
    </row>
    <row r="262" spans="1:6" ht="15.75" customHeight="1">
      <c r="A262" s="359"/>
      <c r="B262" s="23" t="s">
        <v>383</v>
      </c>
      <c r="C262" s="87"/>
      <c r="D262" s="87"/>
      <c r="E262" s="5" t="s">
        <v>175</v>
      </c>
      <c r="F262" s="3"/>
    </row>
    <row r="263" spans="1:6" ht="15.75" customHeight="1">
      <c r="A263" s="359"/>
      <c r="B263" s="23" t="s">
        <v>384</v>
      </c>
      <c r="C263" s="87"/>
      <c r="D263" s="87"/>
      <c r="E263" s="5" t="s">
        <v>175</v>
      </c>
      <c r="F263" s="3"/>
    </row>
    <row r="264" spans="1:6" ht="15.75" customHeight="1">
      <c r="A264" s="359"/>
      <c r="B264" s="23" t="s">
        <v>385</v>
      </c>
      <c r="C264" s="87"/>
      <c r="D264" s="87"/>
      <c r="E264" s="5" t="s">
        <v>175</v>
      </c>
      <c r="F264" s="3"/>
    </row>
    <row r="265" spans="1:6" ht="15.75" customHeight="1">
      <c r="A265" s="359"/>
      <c r="B265" s="23" t="s">
        <v>386</v>
      </c>
      <c r="C265" s="87"/>
      <c r="D265" s="87"/>
      <c r="E265" s="5" t="s">
        <v>183</v>
      </c>
      <c r="F265" s="3"/>
    </row>
    <row r="266" spans="1:6" ht="15.75" customHeight="1" thickBot="1">
      <c r="A266" s="360"/>
      <c r="B266" s="87" t="s">
        <v>387</v>
      </c>
      <c r="C266" s="87"/>
      <c r="D266" s="87"/>
      <c r="E266" s="88" t="s">
        <v>175</v>
      </c>
      <c r="F266" s="89"/>
    </row>
    <row r="267" spans="1:6" ht="15.75" customHeight="1">
      <c r="A267" s="149" t="s">
        <v>388</v>
      </c>
      <c r="B267" s="150"/>
      <c r="C267" s="150"/>
      <c r="D267" s="150"/>
      <c r="E267" s="151"/>
      <c r="F267" s="152"/>
    </row>
    <row r="268" spans="1:6" ht="28.8">
      <c r="A268" s="355" t="s">
        <v>389</v>
      </c>
      <c r="B268" s="153" t="s">
        <v>390</v>
      </c>
      <c r="C268" s="120"/>
      <c r="D268" s="120"/>
      <c r="E268" s="116" t="s">
        <v>181</v>
      </c>
      <c r="F268" s="40"/>
    </row>
    <row r="269" spans="1:6" ht="28.8">
      <c r="A269" s="356"/>
      <c r="B269" s="94" t="s">
        <v>391</v>
      </c>
      <c r="C269" s="87"/>
      <c r="D269" s="87"/>
      <c r="E269" s="88" t="s">
        <v>183</v>
      </c>
      <c r="F269" s="117"/>
    </row>
    <row r="270" spans="1:6" ht="28.8">
      <c r="A270" s="357"/>
      <c r="B270" s="154" t="s">
        <v>392</v>
      </c>
      <c r="C270" s="123"/>
      <c r="D270" s="123"/>
      <c r="E270" s="118" t="s">
        <v>181</v>
      </c>
      <c r="F270" s="42"/>
    </row>
    <row r="271" spans="1:6" ht="28.8">
      <c r="A271" s="348" t="s">
        <v>393</v>
      </c>
      <c r="B271" s="98" t="s">
        <v>394</v>
      </c>
      <c r="C271" s="97"/>
      <c r="D271" s="97"/>
      <c r="E271" s="162" t="s">
        <v>175</v>
      </c>
      <c r="F271" s="89"/>
    </row>
    <row r="272" spans="1:6" ht="28.8">
      <c r="A272" s="349"/>
      <c r="B272" s="34" t="s">
        <v>395</v>
      </c>
      <c r="C272" s="97"/>
      <c r="D272" s="97"/>
      <c r="E272" s="144" t="s">
        <v>175</v>
      </c>
      <c r="F272" s="3"/>
    </row>
    <row r="273" spans="1:6" ht="28.8">
      <c r="A273" s="349"/>
      <c r="B273" s="34" t="s">
        <v>396</v>
      </c>
      <c r="C273" s="97"/>
      <c r="D273" s="97"/>
      <c r="E273" s="144" t="s">
        <v>175</v>
      </c>
      <c r="F273" s="3"/>
    </row>
    <row r="274" spans="1:6" ht="28.8">
      <c r="A274" s="349"/>
      <c r="B274" s="34" t="s">
        <v>397</v>
      </c>
      <c r="C274" s="97"/>
      <c r="D274" s="97"/>
      <c r="E274" s="144" t="s">
        <v>175</v>
      </c>
      <c r="F274" s="3"/>
    </row>
    <row r="275" spans="1:6" ht="14.4">
      <c r="A275" s="349"/>
      <c r="B275" s="34" t="s">
        <v>398</v>
      </c>
      <c r="C275" s="97"/>
      <c r="D275" s="97"/>
      <c r="E275" s="144" t="s">
        <v>175</v>
      </c>
      <c r="F275" s="3"/>
    </row>
    <row r="276" spans="1:6" ht="28.8">
      <c r="A276" s="349"/>
      <c r="B276" s="34" t="s">
        <v>399</v>
      </c>
      <c r="C276" s="97"/>
      <c r="D276" s="97"/>
      <c r="E276" s="144" t="s">
        <v>175</v>
      </c>
      <c r="F276" s="3"/>
    </row>
    <row r="277" spans="1:6" ht="14.4">
      <c r="A277" s="349"/>
      <c r="B277" s="34" t="s">
        <v>400</v>
      </c>
      <c r="C277" s="97"/>
      <c r="D277" s="97"/>
      <c r="E277" s="144" t="s">
        <v>175</v>
      </c>
      <c r="F277" s="3"/>
    </row>
    <row r="278" spans="1:6" ht="14.4">
      <c r="A278" s="349"/>
      <c r="B278" s="34" t="s">
        <v>401</v>
      </c>
      <c r="C278" s="97"/>
      <c r="D278" s="97"/>
      <c r="E278" s="144" t="s">
        <v>175</v>
      </c>
      <c r="F278" s="3"/>
    </row>
    <row r="279" spans="1:6" ht="28.8">
      <c r="A279" s="349"/>
      <c r="B279" s="34" t="s">
        <v>402</v>
      </c>
      <c r="C279" s="97"/>
      <c r="D279" s="97"/>
      <c r="E279" s="144" t="s">
        <v>175</v>
      </c>
      <c r="F279" s="3"/>
    </row>
    <row r="280" spans="1:6" ht="28.8">
      <c r="A280" s="349"/>
      <c r="B280" s="34" t="s">
        <v>403</v>
      </c>
      <c r="C280" s="97"/>
      <c r="D280" s="97"/>
      <c r="E280" s="144" t="s">
        <v>175</v>
      </c>
      <c r="F280" s="3"/>
    </row>
    <row r="281" spans="1:6" ht="14.4">
      <c r="A281" s="349"/>
      <c r="B281" s="34" t="s">
        <v>404</v>
      </c>
      <c r="C281" s="97"/>
      <c r="D281" s="97"/>
      <c r="E281" s="144" t="s">
        <v>175</v>
      </c>
      <c r="F281" s="3"/>
    </row>
    <row r="282" spans="1:6" ht="28.8">
      <c r="A282" s="349"/>
      <c r="B282" s="34" t="s">
        <v>405</v>
      </c>
      <c r="C282" s="97"/>
      <c r="D282" s="97"/>
      <c r="E282" s="144" t="s">
        <v>175</v>
      </c>
      <c r="F282" s="3"/>
    </row>
    <row r="283" spans="1:6" ht="14.4">
      <c r="A283" s="349"/>
      <c r="B283" s="34" t="s">
        <v>406</v>
      </c>
      <c r="C283" s="97"/>
      <c r="D283" s="97"/>
      <c r="E283" s="144" t="s">
        <v>175</v>
      </c>
      <c r="F283" s="3"/>
    </row>
    <row r="284" spans="1:6" ht="28.8">
      <c r="A284" s="349"/>
      <c r="B284" s="34" t="s">
        <v>407</v>
      </c>
      <c r="C284" s="97"/>
      <c r="D284" s="97"/>
      <c r="E284" s="144" t="s">
        <v>175</v>
      </c>
      <c r="F284" s="3"/>
    </row>
    <row r="285" spans="1:6" ht="14.4">
      <c r="A285" s="349"/>
      <c r="B285" s="34" t="s">
        <v>408</v>
      </c>
      <c r="C285" s="97"/>
      <c r="D285" s="97"/>
      <c r="E285" s="144" t="s">
        <v>175</v>
      </c>
      <c r="F285" s="3"/>
    </row>
    <row r="286" spans="1:6" ht="28.8">
      <c r="A286" s="349"/>
      <c r="B286" s="34" t="s">
        <v>409</v>
      </c>
      <c r="C286" s="97"/>
      <c r="D286" s="97"/>
      <c r="E286" s="144" t="s">
        <v>175</v>
      </c>
      <c r="F286" s="3"/>
    </row>
    <row r="287" spans="1:6" ht="43.2">
      <c r="A287" s="349"/>
      <c r="B287" s="34" t="s">
        <v>410</v>
      </c>
      <c r="C287" s="97"/>
      <c r="D287" s="97"/>
      <c r="E287" s="144" t="s">
        <v>175</v>
      </c>
      <c r="F287" s="3"/>
    </row>
    <row r="288" spans="1:6" ht="43.2">
      <c r="A288" s="349"/>
      <c r="B288" s="34" t="s">
        <v>411</v>
      </c>
      <c r="C288" s="97"/>
      <c r="D288" s="97"/>
      <c r="E288" s="144" t="s">
        <v>175</v>
      </c>
      <c r="F288" s="3"/>
    </row>
    <row r="289" spans="1:6" ht="14.4">
      <c r="A289" s="349"/>
      <c r="B289" s="34" t="s">
        <v>412</v>
      </c>
      <c r="C289" s="97"/>
      <c r="D289" s="97"/>
      <c r="E289" s="144" t="s">
        <v>175</v>
      </c>
      <c r="F289" s="3"/>
    </row>
    <row r="290" spans="1:6" ht="28.8">
      <c r="A290" s="349"/>
      <c r="B290" s="34" t="s">
        <v>413</v>
      </c>
      <c r="C290" s="97"/>
      <c r="D290" s="97"/>
      <c r="E290" s="144" t="s">
        <v>175</v>
      </c>
      <c r="F290" s="3"/>
    </row>
    <row r="291" spans="1:6" ht="43.2">
      <c r="A291" s="349"/>
      <c r="B291" s="34" t="s">
        <v>414</v>
      </c>
      <c r="C291" s="97"/>
      <c r="D291" s="97"/>
      <c r="E291" s="144" t="s">
        <v>175</v>
      </c>
      <c r="F291" s="3"/>
    </row>
    <row r="292" spans="1:6" ht="28.8">
      <c r="A292" s="349"/>
      <c r="B292" s="34" t="s">
        <v>415</v>
      </c>
      <c r="C292" s="97"/>
      <c r="D292" s="97"/>
      <c r="E292" s="144" t="s">
        <v>175</v>
      </c>
      <c r="F292" s="3"/>
    </row>
    <row r="293" spans="1:6" ht="28.8">
      <c r="A293" s="349"/>
      <c r="B293" s="34" t="s">
        <v>416</v>
      </c>
      <c r="C293" s="97"/>
      <c r="D293" s="97"/>
      <c r="E293" s="144" t="s">
        <v>175</v>
      </c>
      <c r="F293" s="3"/>
    </row>
    <row r="294" spans="1:6" ht="28.8">
      <c r="A294" s="349"/>
      <c r="B294" s="34" t="s">
        <v>417</v>
      </c>
      <c r="C294" s="97"/>
      <c r="D294" s="97"/>
      <c r="E294" s="144" t="s">
        <v>175</v>
      </c>
      <c r="F294" s="3"/>
    </row>
    <row r="295" spans="1:6" ht="14.4">
      <c r="A295" s="349"/>
      <c r="B295" s="34" t="s">
        <v>418</v>
      </c>
      <c r="C295" s="97"/>
      <c r="D295" s="97"/>
      <c r="E295" s="144" t="s">
        <v>175</v>
      </c>
      <c r="F295" s="3"/>
    </row>
    <row r="296" spans="1:6" ht="28.8">
      <c r="A296" s="349"/>
      <c r="B296" s="34" t="s">
        <v>419</v>
      </c>
      <c r="C296" s="97"/>
      <c r="D296" s="97"/>
      <c r="E296" s="144" t="s">
        <v>175</v>
      </c>
      <c r="F296" s="3"/>
    </row>
    <row r="297" spans="1:6" ht="43.2">
      <c r="A297" s="349"/>
      <c r="B297" s="34" t="s">
        <v>420</v>
      </c>
      <c r="C297" s="97"/>
      <c r="D297" s="97"/>
      <c r="E297" s="144" t="s">
        <v>175</v>
      </c>
      <c r="F297" s="3"/>
    </row>
    <row r="298" spans="1:6" ht="28.8">
      <c r="A298" s="349"/>
      <c r="B298" s="34" t="s">
        <v>421</v>
      </c>
      <c r="C298" s="97"/>
      <c r="D298" s="97"/>
      <c r="E298" s="144" t="s">
        <v>175</v>
      </c>
      <c r="F298" s="3"/>
    </row>
    <row r="299" spans="1:6" ht="28.8">
      <c r="A299" s="349"/>
      <c r="B299" s="34" t="s">
        <v>422</v>
      </c>
      <c r="C299" s="97"/>
      <c r="D299" s="97"/>
      <c r="E299" s="144" t="s">
        <v>175</v>
      </c>
      <c r="F299" s="3"/>
    </row>
    <row r="300" spans="1:6" ht="28.8">
      <c r="A300" s="349"/>
      <c r="B300" s="34" t="s">
        <v>423</v>
      </c>
      <c r="C300" s="97"/>
      <c r="D300" s="97"/>
      <c r="E300" s="144" t="s">
        <v>175</v>
      </c>
      <c r="F300" s="3"/>
    </row>
    <row r="301" spans="1:6" ht="28.8">
      <c r="A301" s="349"/>
      <c r="B301" s="34" t="s">
        <v>424</v>
      </c>
      <c r="C301" s="97"/>
      <c r="D301" s="97"/>
      <c r="E301" s="144" t="s">
        <v>175</v>
      </c>
      <c r="F301" s="3"/>
    </row>
    <row r="302" spans="1:6" ht="28.8">
      <c r="A302" s="349"/>
      <c r="B302" s="34" t="s">
        <v>425</v>
      </c>
      <c r="C302" s="97"/>
      <c r="D302" s="97"/>
      <c r="E302" s="144" t="s">
        <v>175</v>
      </c>
      <c r="F302" s="3"/>
    </row>
    <row r="303" spans="1:6" ht="28.8">
      <c r="A303" s="349"/>
      <c r="B303" s="34" t="s">
        <v>426</v>
      </c>
      <c r="C303" s="97"/>
      <c r="D303" s="97"/>
      <c r="E303" s="144" t="s">
        <v>175</v>
      </c>
      <c r="F303" s="3"/>
    </row>
    <row r="304" spans="1:6" ht="28.8">
      <c r="A304" s="349"/>
      <c r="B304" s="34" t="s">
        <v>427</v>
      </c>
      <c r="C304" s="97"/>
      <c r="D304" s="97"/>
      <c r="E304" s="144" t="s">
        <v>175</v>
      </c>
      <c r="F304" s="3"/>
    </row>
    <row r="305" spans="1:6" ht="28.8">
      <c r="A305" s="349"/>
      <c r="B305" s="34" t="s">
        <v>428</v>
      </c>
      <c r="C305" s="97"/>
      <c r="D305" s="97"/>
      <c r="E305" s="144" t="s">
        <v>175</v>
      </c>
      <c r="F305" s="3"/>
    </row>
    <row r="306" spans="1:6" ht="28.8">
      <c r="A306" s="349"/>
      <c r="B306" s="34" t="s">
        <v>429</v>
      </c>
      <c r="C306" s="97"/>
      <c r="D306" s="97"/>
      <c r="E306" s="144" t="s">
        <v>175</v>
      </c>
      <c r="F306" s="3"/>
    </row>
    <row r="307" spans="1:6" ht="28.8">
      <c r="A307" s="349"/>
      <c r="B307" s="34" t="s">
        <v>430</v>
      </c>
      <c r="C307" s="97"/>
      <c r="D307" s="97"/>
      <c r="E307" s="144" t="s">
        <v>175</v>
      </c>
      <c r="F307" s="3"/>
    </row>
    <row r="308" spans="1:6" ht="28.8">
      <c r="A308" s="349"/>
      <c r="B308" s="34" t="s">
        <v>431</v>
      </c>
      <c r="C308" s="97"/>
      <c r="D308" s="97"/>
      <c r="E308" s="144" t="s">
        <v>175</v>
      </c>
      <c r="F308" s="3"/>
    </row>
    <row r="309" spans="1:6" ht="28.8">
      <c r="A309" s="349"/>
      <c r="B309" s="34" t="s">
        <v>432</v>
      </c>
      <c r="C309" s="97"/>
      <c r="D309" s="97"/>
      <c r="E309" s="144" t="s">
        <v>175</v>
      </c>
      <c r="F309" s="3"/>
    </row>
    <row r="310" spans="1:6" ht="43.2">
      <c r="A310" s="349"/>
      <c r="B310" s="34" t="s">
        <v>433</v>
      </c>
      <c r="C310" s="97"/>
      <c r="D310" s="97"/>
      <c r="E310" s="144" t="s">
        <v>175</v>
      </c>
      <c r="F310" s="3"/>
    </row>
    <row r="311" spans="1:6" ht="28.8">
      <c r="A311" s="349"/>
      <c r="B311" s="34" t="s">
        <v>434</v>
      </c>
      <c r="C311" s="97"/>
      <c r="D311" s="97"/>
      <c r="E311" s="144" t="s">
        <v>175</v>
      </c>
      <c r="F311" s="3"/>
    </row>
    <row r="312" spans="1:6" ht="28.8">
      <c r="A312" s="349"/>
      <c r="B312" s="34" t="s">
        <v>435</v>
      </c>
      <c r="C312" s="97"/>
      <c r="D312" s="97"/>
      <c r="E312" s="144" t="s">
        <v>175</v>
      </c>
      <c r="F312" s="3"/>
    </row>
    <row r="313" spans="1:6" ht="43.2">
      <c r="A313" s="349"/>
      <c r="B313" s="34" t="s">
        <v>436</v>
      </c>
      <c r="C313" s="97"/>
      <c r="D313" s="97"/>
      <c r="E313" s="144" t="s">
        <v>175</v>
      </c>
      <c r="F313" s="3"/>
    </row>
    <row r="314" spans="1:6" ht="57.6">
      <c r="A314" s="349"/>
      <c r="B314" s="34" t="s">
        <v>437</v>
      </c>
      <c r="C314" s="98"/>
      <c r="D314" s="98"/>
      <c r="E314" s="144" t="s">
        <v>175</v>
      </c>
      <c r="F314" s="3"/>
    </row>
    <row r="315" spans="1:6" ht="28.8">
      <c r="A315" s="349"/>
      <c r="B315" s="34" t="s">
        <v>438</v>
      </c>
      <c r="C315" s="97"/>
      <c r="D315" s="97"/>
      <c r="E315" s="144" t="s">
        <v>175</v>
      </c>
      <c r="F315" s="3"/>
    </row>
    <row r="316" spans="1:6" ht="43.2">
      <c r="A316" s="349"/>
      <c r="B316" s="34" t="s">
        <v>439</v>
      </c>
      <c r="C316" s="97"/>
      <c r="D316" s="97"/>
      <c r="E316" s="144" t="s">
        <v>175</v>
      </c>
      <c r="F316" s="3"/>
    </row>
    <row r="317" spans="1:6" ht="28.8">
      <c r="A317" s="349"/>
      <c r="B317" s="34" t="s">
        <v>440</v>
      </c>
      <c r="C317" s="97"/>
      <c r="D317" s="97"/>
      <c r="E317" s="144" t="s">
        <v>175</v>
      </c>
      <c r="F317" s="3"/>
    </row>
    <row r="318" spans="1:6" ht="28.8">
      <c r="A318" s="349"/>
      <c r="B318" s="34" t="s">
        <v>441</v>
      </c>
      <c r="C318" s="97"/>
      <c r="D318" s="97"/>
      <c r="E318" s="144" t="s">
        <v>175</v>
      </c>
      <c r="F318" s="3"/>
    </row>
    <row r="319" spans="1:6" ht="43.2">
      <c r="A319" s="349"/>
      <c r="B319" s="34" t="s">
        <v>442</v>
      </c>
      <c r="C319" s="97"/>
      <c r="D319" s="97"/>
      <c r="E319" s="144" t="s">
        <v>175</v>
      </c>
      <c r="F319" s="3"/>
    </row>
    <row r="320" spans="1:6" ht="57.6">
      <c r="A320" s="349"/>
      <c r="B320" s="34" t="s">
        <v>443</v>
      </c>
      <c r="C320" s="98"/>
      <c r="D320" s="98"/>
      <c r="E320" s="144" t="s">
        <v>175</v>
      </c>
      <c r="F320" s="3"/>
    </row>
    <row r="321" spans="1:6" ht="28.8">
      <c r="A321" s="349"/>
      <c r="B321" s="34" t="s">
        <v>444</v>
      </c>
      <c r="C321" s="97"/>
      <c r="D321" s="97"/>
      <c r="E321" s="144" t="s">
        <v>175</v>
      </c>
      <c r="F321" s="3"/>
    </row>
    <row r="322" spans="1:6" ht="28.8">
      <c r="A322" s="349"/>
      <c r="B322" s="34" t="s">
        <v>445</v>
      </c>
      <c r="C322" s="97"/>
      <c r="D322" s="97"/>
      <c r="E322" s="144" t="s">
        <v>175</v>
      </c>
      <c r="F322" s="3"/>
    </row>
    <row r="323" spans="1:6" ht="43.2">
      <c r="A323" s="349"/>
      <c r="B323" s="34" t="s">
        <v>446</v>
      </c>
      <c r="C323" s="97"/>
      <c r="D323" s="97"/>
      <c r="E323" s="144" t="s">
        <v>175</v>
      </c>
      <c r="F323" s="3"/>
    </row>
    <row r="324" spans="1:6" ht="28.8">
      <c r="A324" s="349"/>
      <c r="B324" s="34" t="s">
        <v>447</v>
      </c>
      <c r="C324" s="97"/>
      <c r="D324" s="97"/>
      <c r="E324" s="144" t="s">
        <v>175</v>
      </c>
      <c r="F324" s="3"/>
    </row>
    <row r="325" spans="1:6" ht="28.8">
      <c r="A325" s="349"/>
      <c r="B325" s="34" t="s">
        <v>448</v>
      </c>
      <c r="C325" s="97"/>
      <c r="D325" s="97"/>
      <c r="E325" s="144" t="s">
        <v>175</v>
      </c>
      <c r="F325" s="3"/>
    </row>
    <row r="326" spans="1:6" ht="28.8">
      <c r="A326" s="349"/>
      <c r="B326" s="34" t="s">
        <v>449</v>
      </c>
      <c r="C326" s="97"/>
      <c r="D326" s="97"/>
      <c r="E326" s="144" t="s">
        <v>175</v>
      </c>
      <c r="F326" s="3"/>
    </row>
    <row r="327" spans="1:6" ht="43.2">
      <c r="A327" s="349"/>
      <c r="B327" s="34" t="s">
        <v>450</v>
      </c>
      <c r="C327" s="97"/>
      <c r="D327" s="97"/>
      <c r="E327" s="144" t="s">
        <v>175</v>
      </c>
      <c r="F327" s="3"/>
    </row>
    <row r="328" spans="1:6" ht="28.8">
      <c r="A328" s="349"/>
      <c r="B328" s="34" t="s">
        <v>451</v>
      </c>
      <c r="C328" s="97"/>
      <c r="D328" s="97"/>
      <c r="E328" s="144" t="s">
        <v>175</v>
      </c>
      <c r="F328" s="3"/>
    </row>
    <row r="329" spans="1:6" ht="14.4">
      <c r="A329" s="349"/>
      <c r="B329" s="34" t="s">
        <v>452</v>
      </c>
      <c r="C329" s="97"/>
      <c r="D329" s="97"/>
      <c r="E329" s="144" t="s">
        <v>175</v>
      </c>
      <c r="F329" s="3"/>
    </row>
    <row r="330" spans="1:6" ht="14.4">
      <c r="A330" s="349"/>
      <c r="B330" s="34" t="s">
        <v>453</v>
      </c>
      <c r="C330" s="97"/>
      <c r="D330" s="97"/>
      <c r="E330" s="144" t="s">
        <v>175</v>
      </c>
      <c r="F330" s="3"/>
    </row>
    <row r="331" spans="1:6" ht="14.4">
      <c r="A331" s="349"/>
      <c r="B331" s="34" t="s">
        <v>454</v>
      </c>
      <c r="C331" s="97"/>
      <c r="D331" s="97"/>
      <c r="E331" s="144" t="s">
        <v>175</v>
      </c>
      <c r="F331" s="3"/>
    </row>
    <row r="332" spans="1:6" ht="28.8">
      <c r="A332" s="349"/>
      <c r="B332" s="34" t="s">
        <v>455</v>
      </c>
      <c r="C332" s="97"/>
      <c r="D332" s="97"/>
      <c r="E332" s="144" t="s">
        <v>175</v>
      </c>
      <c r="F332" s="3"/>
    </row>
    <row r="333" spans="1:6" ht="14.4">
      <c r="A333" s="349"/>
      <c r="B333" s="34" t="s">
        <v>456</v>
      </c>
      <c r="C333" s="97"/>
      <c r="D333" s="97"/>
      <c r="E333" s="144" t="s">
        <v>175</v>
      </c>
      <c r="F333" s="3"/>
    </row>
    <row r="334" spans="1:6" ht="14.4">
      <c r="A334" s="349"/>
      <c r="B334" s="34" t="s">
        <v>457</v>
      </c>
      <c r="C334" s="97"/>
      <c r="D334" s="97"/>
      <c r="E334" s="144" t="s">
        <v>175</v>
      </c>
      <c r="F334" s="3"/>
    </row>
    <row r="335" spans="1:6" ht="28.8">
      <c r="A335" s="349"/>
      <c r="B335" s="34" t="s">
        <v>458</v>
      </c>
      <c r="C335" s="97"/>
      <c r="D335" s="97"/>
      <c r="E335" s="144" t="s">
        <v>175</v>
      </c>
      <c r="F335" s="3"/>
    </row>
    <row r="336" spans="1:6" ht="28.8">
      <c r="A336" s="349"/>
      <c r="B336" s="34" t="s">
        <v>459</v>
      </c>
      <c r="C336" s="97"/>
      <c r="D336" s="97"/>
      <c r="E336" s="144" t="s">
        <v>175</v>
      </c>
      <c r="F336" s="3"/>
    </row>
    <row r="337" spans="1:9" ht="14.4">
      <c r="A337" s="349"/>
      <c r="B337" s="34" t="s">
        <v>460</v>
      </c>
      <c r="C337" s="97"/>
      <c r="D337" s="97"/>
      <c r="E337" s="144" t="s">
        <v>175</v>
      </c>
      <c r="F337" s="3"/>
    </row>
    <row r="338" spans="1:9" ht="29.4" thickBot="1">
      <c r="A338" s="350"/>
      <c r="B338" s="98" t="s">
        <v>461</v>
      </c>
      <c r="C338" s="97"/>
      <c r="D338" s="97"/>
      <c r="E338" s="162" t="s">
        <v>175</v>
      </c>
      <c r="F338" s="89"/>
      <c r="I338">
        <f>COUNTIF(E:E,"Media")</f>
        <v>79</v>
      </c>
    </row>
    <row r="339" spans="1:9" thickBot="1">
      <c r="A339" s="114" t="s">
        <v>605</v>
      </c>
      <c r="B339" s="155"/>
      <c r="C339" s="115"/>
      <c r="D339" s="115"/>
      <c r="E339" s="112"/>
      <c r="F339" s="113"/>
    </row>
    <row r="340" spans="1:9" ht="43.2">
      <c r="A340" s="337" t="s">
        <v>462</v>
      </c>
      <c r="B340" s="283" t="s">
        <v>463</v>
      </c>
      <c r="C340" s="283" t="s">
        <v>836</v>
      </c>
      <c r="D340" s="283" t="s">
        <v>835</v>
      </c>
      <c r="E340" s="88" t="s">
        <v>181</v>
      </c>
      <c r="F340" s="117"/>
    </row>
    <row r="341" spans="1:9" ht="28.8">
      <c r="A341" s="353"/>
      <c r="B341" s="99" t="s">
        <v>464</v>
      </c>
      <c r="C341" s="283" t="s">
        <v>839</v>
      </c>
      <c r="D341" s="283" t="s">
        <v>837</v>
      </c>
      <c r="E341" s="88" t="s">
        <v>181</v>
      </c>
      <c r="F341" s="117"/>
    </row>
    <row r="342" spans="1:9" ht="28.8">
      <c r="A342" s="353"/>
      <c r="B342" s="99" t="s">
        <v>465</v>
      </c>
      <c r="C342" s="283" t="s">
        <v>838</v>
      </c>
      <c r="D342" s="283" t="s">
        <v>845</v>
      </c>
      <c r="E342" s="88" t="s">
        <v>181</v>
      </c>
      <c r="F342" s="117"/>
    </row>
    <row r="343" spans="1:9" ht="28.8">
      <c r="A343" s="353"/>
      <c r="B343" s="99" t="s">
        <v>466</v>
      </c>
      <c r="C343" s="283" t="s">
        <v>840</v>
      </c>
      <c r="D343" s="283" t="s">
        <v>846</v>
      </c>
      <c r="E343" s="88" t="s">
        <v>181</v>
      </c>
      <c r="F343" s="117"/>
    </row>
    <row r="344" spans="1:9" ht="28.8">
      <c r="A344" s="353"/>
      <c r="B344" s="99" t="s">
        <v>467</v>
      </c>
      <c r="C344" s="283" t="s">
        <v>841</v>
      </c>
      <c r="D344" s="283" t="s">
        <v>847</v>
      </c>
      <c r="E344" s="88" t="s">
        <v>181</v>
      </c>
      <c r="F344" s="117"/>
    </row>
    <row r="345" spans="1:9" ht="28.8">
      <c r="A345" s="353"/>
      <c r="B345" s="99" t="s">
        <v>468</v>
      </c>
      <c r="C345" s="283" t="s">
        <v>843</v>
      </c>
      <c r="D345" s="283" t="s">
        <v>848</v>
      </c>
      <c r="E345" s="88" t="s">
        <v>181</v>
      </c>
      <c r="F345" s="117"/>
    </row>
    <row r="346" spans="1:9" ht="28.8">
      <c r="A346" s="353"/>
      <c r="B346" s="99" t="s">
        <v>469</v>
      </c>
      <c r="C346" s="283" t="s">
        <v>842</v>
      </c>
      <c r="D346" s="283" t="s">
        <v>849</v>
      </c>
      <c r="E346" s="88" t="s">
        <v>181</v>
      </c>
      <c r="F346" s="117"/>
    </row>
    <row r="347" spans="1:9" ht="28.8">
      <c r="A347" s="353"/>
      <c r="B347" s="99" t="s">
        <v>470</v>
      </c>
      <c r="C347" s="283" t="s">
        <v>844</v>
      </c>
      <c r="D347" s="283" t="s">
        <v>850</v>
      </c>
      <c r="E347" s="88" t="s">
        <v>181</v>
      </c>
      <c r="F347" s="117"/>
    </row>
    <row r="348" spans="1:9" ht="14.4">
      <c r="A348" s="353"/>
      <c r="B348" s="99" t="s">
        <v>471</v>
      </c>
      <c r="C348" s="99"/>
      <c r="D348" s="99"/>
      <c r="E348" s="162" t="s">
        <v>183</v>
      </c>
      <c r="F348" s="117"/>
    </row>
    <row r="349" spans="1:9" ht="28.8">
      <c r="A349" s="353"/>
      <c r="B349" s="99" t="s">
        <v>472</v>
      </c>
      <c r="C349" s="99"/>
      <c r="D349" s="99"/>
      <c r="E349" s="162" t="s">
        <v>175</v>
      </c>
      <c r="F349" s="117"/>
    </row>
    <row r="350" spans="1:9" ht="43.2">
      <c r="A350" s="353"/>
      <c r="B350" s="99" t="s">
        <v>473</v>
      </c>
      <c r="C350" s="283" t="s">
        <v>851</v>
      </c>
      <c r="D350" s="283" t="s">
        <v>852</v>
      </c>
      <c r="E350" s="162" t="s">
        <v>181</v>
      </c>
      <c r="F350" s="117"/>
    </row>
    <row r="351" spans="1:9" ht="28.8">
      <c r="A351" s="353"/>
      <c r="B351" s="99" t="s">
        <v>474</v>
      </c>
      <c r="C351" s="283" t="s">
        <v>853</v>
      </c>
      <c r="D351" s="283" t="s">
        <v>854</v>
      </c>
      <c r="E351" s="162" t="s">
        <v>181</v>
      </c>
      <c r="F351" s="117"/>
    </row>
    <row r="352" spans="1:9" ht="43.2">
      <c r="A352" s="354"/>
      <c r="B352" s="41" t="s">
        <v>475</v>
      </c>
      <c r="C352" s="41"/>
      <c r="D352" s="41"/>
      <c r="E352" s="163" t="s">
        <v>175</v>
      </c>
      <c r="F352" s="42"/>
    </row>
    <row r="353" spans="1:7" ht="28.8">
      <c r="A353" s="351" t="s">
        <v>476</v>
      </c>
      <c r="B353" s="99" t="s">
        <v>477</v>
      </c>
      <c r="C353" s="286" t="s">
        <v>856</v>
      </c>
      <c r="D353" s="283" t="s">
        <v>855</v>
      </c>
      <c r="E353" s="162" t="s">
        <v>175</v>
      </c>
      <c r="F353" s="89"/>
    </row>
    <row r="354" spans="1:7" ht="28.8">
      <c r="A354" s="340"/>
      <c r="B354" s="4" t="s">
        <v>478</v>
      </c>
      <c r="C354" s="287" t="s">
        <v>857</v>
      </c>
      <c r="D354" s="288" t="s">
        <v>855</v>
      </c>
      <c r="E354" s="144" t="s">
        <v>175</v>
      </c>
      <c r="F354" s="3"/>
    </row>
    <row r="355" spans="1:7" ht="28.8">
      <c r="A355" s="340"/>
      <c r="B355" s="4" t="s">
        <v>479</v>
      </c>
      <c r="C355" s="287"/>
      <c r="D355" s="4"/>
      <c r="E355" s="144" t="s">
        <v>175</v>
      </c>
      <c r="F355" s="3"/>
    </row>
    <row r="356" spans="1:7" ht="28.8">
      <c r="A356" s="340"/>
      <c r="B356" s="288" t="s">
        <v>480</v>
      </c>
      <c r="C356" s="287" t="s">
        <v>858</v>
      </c>
      <c r="D356" s="288" t="s">
        <v>859</v>
      </c>
      <c r="E356" s="144" t="s">
        <v>181</v>
      </c>
      <c r="F356" s="3"/>
    </row>
    <row r="357" spans="1:7" ht="28.8">
      <c r="A357" s="340"/>
      <c r="B357" s="4" t="s">
        <v>481</v>
      </c>
      <c r="C357" s="287" t="s">
        <v>860</v>
      </c>
      <c r="D357" s="288" t="s">
        <v>861</v>
      </c>
      <c r="E357" s="144" t="s">
        <v>181</v>
      </c>
      <c r="F357" s="3"/>
      <c r="G357" s="289"/>
    </row>
    <row r="358" spans="1:7" ht="28.8">
      <c r="A358" s="340"/>
      <c r="B358" s="4" t="s">
        <v>482</v>
      </c>
      <c r="C358" s="178"/>
      <c r="D358" s="4"/>
      <c r="E358" s="144" t="s">
        <v>175</v>
      </c>
      <c r="F358" s="3"/>
    </row>
    <row r="359" spans="1:7" ht="28.8">
      <c r="A359" s="340"/>
      <c r="B359" s="4" t="s">
        <v>483</v>
      </c>
      <c r="C359" s="178"/>
      <c r="D359" s="4"/>
      <c r="E359" s="144" t="s">
        <v>175</v>
      </c>
      <c r="F359" s="3"/>
    </row>
    <row r="360" spans="1:7" ht="28.8">
      <c r="A360" s="340"/>
      <c r="B360" s="4" t="s">
        <v>484</v>
      </c>
      <c r="C360" s="287" t="s">
        <v>862</v>
      </c>
      <c r="D360" s="4"/>
      <c r="E360" s="144" t="s">
        <v>175</v>
      </c>
      <c r="F360" s="3"/>
    </row>
    <row r="361" spans="1:7" ht="28.8">
      <c r="A361" s="340"/>
      <c r="B361" s="4" t="s">
        <v>485</v>
      </c>
      <c r="C361" s="178"/>
      <c r="D361" s="4"/>
      <c r="E361" s="144" t="s">
        <v>175</v>
      </c>
      <c r="F361" s="3"/>
    </row>
    <row r="362" spans="1:7" ht="28.8">
      <c r="A362" s="340"/>
      <c r="B362" s="4" t="s">
        <v>486</v>
      </c>
      <c r="C362" s="178"/>
      <c r="D362" s="4"/>
      <c r="E362" s="144" t="s">
        <v>175</v>
      </c>
      <c r="F362" s="3"/>
    </row>
    <row r="363" spans="1:7" ht="28.8">
      <c r="A363" s="340"/>
      <c r="B363" s="4" t="s">
        <v>487</v>
      </c>
      <c r="C363" s="178"/>
      <c r="D363" s="4"/>
      <c r="E363" s="144" t="s">
        <v>175</v>
      </c>
      <c r="F363" s="3"/>
    </row>
    <row r="364" spans="1:7" ht="28.8">
      <c r="A364" s="340"/>
      <c r="B364" s="4" t="s">
        <v>488</v>
      </c>
      <c r="C364" s="178"/>
      <c r="D364" s="4"/>
      <c r="E364" s="144" t="s">
        <v>175</v>
      </c>
      <c r="F364" s="3"/>
    </row>
    <row r="365" spans="1:7" ht="28.8">
      <c r="A365" s="340"/>
      <c r="B365" s="4" t="s">
        <v>489</v>
      </c>
      <c r="C365" s="178"/>
      <c r="D365" s="4"/>
      <c r="E365" s="144" t="s">
        <v>175</v>
      </c>
      <c r="F365" s="3"/>
    </row>
    <row r="366" spans="1:7" ht="28.8">
      <c r="A366" s="340"/>
      <c r="B366" s="4" t="s">
        <v>490</v>
      </c>
      <c r="C366" s="178"/>
      <c r="D366" s="4"/>
      <c r="E366" s="144" t="s">
        <v>175</v>
      </c>
      <c r="F366" s="3"/>
    </row>
    <row r="367" spans="1:7" ht="28.8">
      <c r="A367" s="340"/>
      <c r="B367" s="4" t="s">
        <v>491</v>
      </c>
      <c r="C367" s="178"/>
      <c r="D367" s="4"/>
      <c r="E367" s="144" t="s">
        <v>175</v>
      </c>
      <c r="F367" s="3"/>
    </row>
    <row r="368" spans="1:7" ht="28.8">
      <c r="A368" s="340"/>
      <c r="B368" s="4" t="s">
        <v>492</v>
      </c>
      <c r="C368" s="178"/>
      <c r="D368" s="4"/>
      <c r="E368" s="144" t="s">
        <v>175</v>
      </c>
      <c r="F368" s="3"/>
    </row>
    <row r="369" spans="1:6" ht="28.8">
      <c r="A369" s="340"/>
      <c r="B369" s="4" t="s">
        <v>493</v>
      </c>
      <c r="C369" s="178"/>
      <c r="D369" s="4"/>
      <c r="E369" s="144" t="s">
        <v>175</v>
      </c>
      <c r="F369" s="3"/>
    </row>
    <row r="370" spans="1:6" ht="28.8">
      <c r="A370" s="340"/>
      <c r="B370" s="4" t="s">
        <v>494</v>
      </c>
      <c r="C370" s="178"/>
      <c r="D370" s="4"/>
      <c r="E370" s="144" t="s">
        <v>181</v>
      </c>
      <c r="F370" s="3"/>
    </row>
    <row r="371" spans="1:6" ht="28.8">
      <c r="A371" s="340"/>
      <c r="B371" s="4" t="s">
        <v>495</v>
      </c>
      <c r="C371" s="178"/>
      <c r="D371" s="4"/>
      <c r="E371" s="144" t="s">
        <v>181</v>
      </c>
      <c r="F371" s="3"/>
    </row>
    <row r="372" spans="1:6" ht="28.8">
      <c r="A372" s="340"/>
      <c r="B372" s="4" t="s">
        <v>496</v>
      </c>
      <c r="C372" s="178"/>
      <c r="D372" s="4"/>
      <c r="E372" s="144" t="s">
        <v>181</v>
      </c>
      <c r="F372" s="3"/>
    </row>
    <row r="373" spans="1:6" ht="28.8">
      <c r="A373" s="340"/>
      <c r="B373" s="4" t="s">
        <v>497</v>
      </c>
      <c r="C373" s="178"/>
      <c r="D373" s="4"/>
      <c r="E373" s="144" t="s">
        <v>181</v>
      </c>
      <c r="F373" s="3"/>
    </row>
    <row r="374" spans="1:6" ht="14.4">
      <c r="A374" s="340"/>
      <c r="B374" s="4" t="s">
        <v>498</v>
      </c>
      <c r="C374" s="178"/>
      <c r="D374" s="4"/>
      <c r="E374" s="144" t="s">
        <v>181</v>
      </c>
      <c r="F374" s="3"/>
    </row>
    <row r="375" spans="1:6" ht="28.8">
      <c r="A375" s="340"/>
      <c r="B375" s="4" t="s">
        <v>499</v>
      </c>
      <c r="C375" s="178"/>
      <c r="D375" s="4"/>
      <c r="E375" s="144" t="s">
        <v>175</v>
      </c>
      <c r="F375" s="3"/>
    </row>
    <row r="376" spans="1:6" ht="28.8">
      <c r="A376" s="340"/>
      <c r="B376" s="4" t="s">
        <v>500</v>
      </c>
      <c r="C376" s="178"/>
      <c r="D376" s="4"/>
      <c r="E376" s="144" t="s">
        <v>175</v>
      </c>
      <c r="F376" s="3"/>
    </row>
    <row r="377" spans="1:6" ht="28.8">
      <c r="A377" s="340"/>
      <c r="B377" s="4" t="s">
        <v>501</v>
      </c>
      <c r="C377" s="178"/>
      <c r="D377" s="4"/>
      <c r="E377" s="144" t="s">
        <v>175</v>
      </c>
      <c r="F377" s="3"/>
    </row>
    <row r="378" spans="1:6" ht="28.8">
      <c r="A378" s="341"/>
      <c r="B378" s="99" t="s">
        <v>502</v>
      </c>
      <c r="C378" s="181"/>
      <c r="D378" s="99"/>
      <c r="E378" s="162" t="s">
        <v>175</v>
      </c>
      <c r="F378" s="89"/>
    </row>
    <row r="379" spans="1:6" ht="28.8">
      <c r="A379" s="352" t="s">
        <v>7</v>
      </c>
      <c r="B379" s="39" t="s">
        <v>8</v>
      </c>
      <c r="C379" s="177"/>
      <c r="D379" s="39"/>
      <c r="E379" s="194" t="s">
        <v>175</v>
      </c>
      <c r="F379" s="40"/>
    </row>
    <row r="380" spans="1:6" ht="28.8">
      <c r="A380" s="353"/>
      <c r="B380" s="99" t="s">
        <v>9</v>
      </c>
      <c r="C380" s="178"/>
      <c r="D380" s="99"/>
      <c r="E380" s="162" t="s">
        <v>175</v>
      </c>
      <c r="F380" s="117"/>
    </row>
    <row r="381" spans="1:6" ht="43.2">
      <c r="A381" s="353"/>
      <c r="B381" s="99" t="s">
        <v>10</v>
      </c>
      <c r="C381" s="178"/>
      <c r="D381" s="99"/>
      <c r="E381" s="162" t="s">
        <v>175</v>
      </c>
      <c r="F381" s="117"/>
    </row>
    <row r="382" spans="1:6" ht="43.2">
      <c r="A382" s="353"/>
      <c r="B382" s="99" t="s">
        <v>11</v>
      </c>
      <c r="C382" s="178"/>
      <c r="D382" s="99"/>
      <c r="E382" s="162" t="s">
        <v>175</v>
      </c>
      <c r="F382" s="117"/>
    </row>
    <row r="383" spans="1:6" ht="28.8">
      <c r="A383" s="353"/>
      <c r="B383" s="99" t="s">
        <v>12</v>
      </c>
      <c r="C383" s="178"/>
      <c r="D383" s="99"/>
      <c r="E383" s="162" t="s">
        <v>175</v>
      </c>
      <c r="F383" s="117"/>
    </row>
    <row r="384" spans="1:6" ht="43.2">
      <c r="A384" s="353"/>
      <c r="B384" s="99" t="s">
        <v>13</v>
      </c>
      <c r="C384" s="178"/>
      <c r="D384" s="99"/>
      <c r="E384" s="162" t="s">
        <v>175</v>
      </c>
      <c r="F384" s="117"/>
    </row>
    <row r="385" spans="1:6" ht="28.8">
      <c r="A385" s="353"/>
      <c r="B385" s="99" t="s">
        <v>14</v>
      </c>
      <c r="C385" s="178"/>
      <c r="D385" s="99"/>
      <c r="E385" s="162" t="s">
        <v>175</v>
      </c>
      <c r="F385" s="117"/>
    </row>
    <row r="386" spans="1:6" ht="28.8">
      <c r="A386" s="353"/>
      <c r="B386" s="99" t="s">
        <v>15</v>
      </c>
      <c r="C386" s="178"/>
      <c r="D386" s="99"/>
      <c r="E386" s="162" t="s">
        <v>175</v>
      </c>
      <c r="F386" s="117"/>
    </row>
    <row r="387" spans="1:6" ht="28.8">
      <c r="A387" s="353"/>
      <c r="B387" s="99" t="s">
        <v>16</v>
      </c>
      <c r="C387" s="178"/>
      <c r="D387" s="99"/>
      <c r="E387" s="162" t="s">
        <v>175</v>
      </c>
      <c r="F387" s="117"/>
    </row>
    <row r="388" spans="1:6" ht="28.8">
      <c r="A388" s="353"/>
      <c r="B388" s="99" t="s">
        <v>17</v>
      </c>
      <c r="C388" s="178"/>
      <c r="D388" s="99"/>
      <c r="E388" s="162" t="s">
        <v>175</v>
      </c>
      <c r="F388" s="117"/>
    </row>
    <row r="389" spans="1:6" ht="28.8">
      <c r="A389" s="353"/>
      <c r="B389" s="99" t="s">
        <v>18</v>
      </c>
      <c r="C389" s="178"/>
      <c r="D389" s="99"/>
      <c r="E389" s="162" t="s">
        <v>175</v>
      </c>
      <c r="F389" s="117"/>
    </row>
    <row r="390" spans="1:6" ht="43.2">
      <c r="A390" s="353"/>
      <c r="B390" s="99" t="s">
        <v>503</v>
      </c>
      <c r="C390" s="178"/>
      <c r="D390" s="99"/>
      <c r="E390" s="162" t="s">
        <v>175</v>
      </c>
      <c r="F390" s="117"/>
    </row>
    <row r="391" spans="1:6" ht="43.2">
      <c r="A391" s="354"/>
      <c r="B391" s="41" t="s">
        <v>504</v>
      </c>
      <c r="C391" s="181"/>
      <c r="D391" s="41"/>
      <c r="E391" s="163" t="s">
        <v>175</v>
      </c>
      <c r="F391" s="42"/>
    </row>
    <row r="392" spans="1:6" ht="43.2">
      <c r="A392" s="351" t="s">
        <v>505</v>
      </c>
      <c r="B392" s="99" t="s">
        <v>506</v>
      </c>
      <c r="C392" s="177"/>
      <c r="D392" s="99"/>
      <c r="E392" s="162" t="s">
        <v>175</v>
      </c>
      <c r="F392" s="89"/>
    </row>
    <row r="393" spans="1:6" ht="57.6">
      <c r="A393" s="340"/>
      <c r="B393" s="4" t="s">
        <v>507</v>
      </c>
      <c r="C393" s="178"/>
      <c r="D393" s="4"/>
      <c r="E393" s="144" t="s">
        <v>175</v>
      </c>
      <c r="F393" s="3"/>
    </row>
    <row r="394" spans="1:6" ht="28.8">
      <c r="A394" s="340"/>
      <c r="B394" s="4" t="s">
        <v>508</v>
      </c>
      <c r="C394" s="178"/>
      <c r="D394" s="4"/>
      <c r="E394" s="144" t="s">
        <v>175</v>
      </c>
      <c r="F394" s="3"/>
    </row>
    <row r="395" spans="1:6" ht="43.2">
      <c r="A395" s="340"/>
      <c r="B395" s="4" t="s">
        <v>509</v>
      </c>
      <c r="C395" s="178"/>
      <c r="D395" s="4"/>
      <c r="E395" s="144" t="s">
        <v>175</v>
      </c>
      <c r="F395" s="3"/>
    </row>
    <row r="396" spans="1:6" ht="43.2">
      <c r="A396" s="340"/>
      <c r="B396" s="4" t="s">
        <v>510</v>
      </c>
      <c r="C396" s="178"/>
      <c r="D396" s="4"/>
      <c r="E396" s="144" t="s">
        <v>175</v>
      </c>
      <c r="F396" s="3"/>
    </row>
    <row r="397" spans="1:6" ht="43.2">
      <c r="A397" s="340"/>
      <c r="B397" s="4" t="s">
        <v>511</v>
      </c>
      <c r="C397" s="178"/>
      <c r="D397" s="4"/>
      <c r="E397" s="144" t="s">
        <v>175</v>
      </c>
      <c r="F397" s="3"/>
    </row>
    <row r="398" spans="1:6" ht="28.8">
      <c r="A398" s="340"/>
      <c r="B398" s="4" t="s">
        <v>29</v>
      </c>
      <c r="C398" s="178"/>
      <c r="D398" s="4"/>
      <c r="E398" s="144" t="s">
        <v>175</v>
      </c>
      <c r="F398" s="3"/>
    </row>
    <row r="399" spans="1:6" ht="43.2">
      <c r="A399" s="340"/>
      <c r="B399" s="4" t="s">
        <v>512</v>
      </c>
      <c r="C399" s="178"/>
      <c r="D399" s="4"/>
      <c r="E399" s="144" t="s">
        <v>175</v>
      </c>
      <c r="F399" s="3"/>
    </row>
    <row r="400" spans="1:6" ht="43.2">
      <c r="A400" s="340"/>
      <c r="B400" s="4" t="s">
        <v>509</v>
      </c>
      <c r="C400" s="178"/>
      <c r="D400" s="4"/>
      <c r="E400" s="144" t="s">
        <v>175</v>
      </c>
      <c r="F400" s="3"/>
    </row>
    <row r="401" spans="1:6" ht="28.8">
      <c r="A401" s="340"/>
      <c r="B401" s="4" t="s">
        <v>513</v>
      </c>
      <c r="C401" s="178"/>
      <c r="D401" s="4"/>
      <c r="E401" s="144" t="s">
        <v>175</v>
      </c>
      <c r="F401" s="3"/>
    </row>
    <row r="402" spans="1:6" ht="43.2">
      <c r="A402" s="340"/>
      <c r="B402" s="4" t="s">
        <v>514</v>
      </c>
      <c r="C402" s="178"/>
      <c r="D402" s="4"/>
      <c r="E402" s="144" t="s">
        <v>175</v>
      </c>
      <c r="F402" s="3"/>
    </row>
    <row r="403" spans="1:6" ht="57.6">
      <c r="A403" s="340"/>
      <c r="B403" s="4" t="s">
        <v>515</v>
      </c>
      <c r="C403" s="178"/>
      <c r="D403" s="4"/>
      <c r="E403" s="144" t="s">
        <v>175</v>
      </c>
      <c r="F403" s="3"/>
    </row>
    <row r="404" spans="1:6" ht="43.2">
      <c r="A404" s="340"/>
      <c r="B404" s="4" t="s">
        <v>516</v>
      </c>
      <c r="C404" s="178"/>
      <c r="D404" s="4"/>
      <c r="E404" s="144" t="s">
        <v>175</v>
      </c>
      <c r="F404" s="3"/>
    </row>
    <row r="405" spans="1:6" ht="43.2">
      <c r="A405" s="340"/>
      <c r="B405" s="4" t="s">
        <v>517</v>
      </c>
      <c r="C405" s="178"/>
      <c r="D405" s="4"/>
      <c r="E405" s="144" t="s">
        <v>175</v>
      </c>
      <c r="F405" s="3"/>
    </row>
    <row r="406" spans="1:6" ht="43.2">
      <c r="A406" s="340"/>
      <c r="B406" s="4" t="s">
        <v>518</v>
      </c>
      <c r="C406" s="178"/>
      <c r="D406" s="4"/>
      <c r="E406" s="144" t="s">
        <v>175</v>
      </c>
      <c r="F406" s="3"/>
    </row>
    <row r="407" spans="1:6" ht="43.2">
      <c r="A407" s="340"/>
      <c r="B407" s="4" t="s">
        <v>519</v>
      </c>
      <c r="C407" s="178"/>
      <c r="D407" s="4"/>
      <c r="E407" s="144" t="s">
        <v>175</v>
      </c>
      <c r="F407" s="3"/>
    </row>
    <row r="408" spans="1:6" ht="43.2">
      <c r="A408" s="340"/>
      <c r="B408" s="4" t="s">
        <v>520</v>
      </c>
      <c r="C408" s="178"/>
      <c r="D408" s="4"/>
      <c r="E408" s="144" t="s">
        <v>175</v>
      </c>
      <c r="F408" s="3"/>
    </row>
    <row r="409" spans="1:6" ht="43.2">
      <c r="A409" s="340"/>
      <c r="B409" s="4" t="s">
        <v>40</v>
      </c>
      <c r="C409" s="178"/>
      <c r="D409" s="4"/>
      <c r="E409" s="144" t="s">
        <v>175</v>
      </c>
      <c r="F409" s="3"/>
    </row>
    <row r="410" spans="1:6" ht="43.2">
      <c r="A410" s="340"/>
      <c r="B410" s="4" t="s">
        <v>521</v>
      </c>
      <c r="C410" s="178"/>
      <c r="D410" s="4"/>
      <c r="E410" s="144" t="s">
        <v>175</v>
      </c>
      <c r="F410" s="3"/>
    </row>
    <row r="411" spans="1:6" ht="43.2">
      <c r="A411" s="340"/>
      <c r="B411" s="4" t="s">
        <v>522</v>
      </c>
      <c r="C411" s="178"/>
      <c r="D411" s="4"/>
      <c r="E411" s="144" t="s">
        <v>175</v>
      </c>
      <c r="F411" s="3"/>
    </row>
    <row r="412" spans="1:6" ht="43.2">
      <c r="A412" s="340"/>
      <c r="B412" s="4" t="s">
        <v>523</v>
      </c>
      <c r="C412" s="178"/>
      <c r="D412" s="4"/>
      <c r="E412" s="144" t="s">
        <v>175</v>
      </c>
      <c r="F412" s="3"/>
    </row>
    <row r="413" spans="1:6" ht="28.8">
      <c r="A413" s="340"/>
      <c r="B413" s="4" t="s">
        <v>524</v>
      </c>
      <c r="C413" s="178"/>
      <c r="D413" s="4"/>
      <c r="E413" s="144" t="s">
        <v>175</v>
      </c>
      <c r="F413" s="3"/>
    </row>
    <row r="414" spans="1:6" ht="43.2">
      <c r="A414" s="340"/>
      <c r="B414" s="4" t="s">
        <v>525</v>
      </c>
      <c r="C414" s="178"/>
      <c r="D414" s="4"/>
      <c r="E414" s="144" t="s">
        <v>175</v>
      </c>
      <c r="F414" s="3"/>
    </row>
    <row r="415" spans="1:6" ht="43.2">
      <c r="A415" s="340"/>
      <c r="B415" s="4" t="s">
        <v>45</v>
      </c>
      <c r="C415" s="178"/>
      <c r="D415" s="4"/>
      <c r="E415" s="144" t="s">
        <v>175</v>
      </c>
      <c r="F415" s="3"/>
    </row>
    <row r="416" spans="1:6" ht="43.2">
      <c r="A416" s="340"/>
      <c r="B416" s="4" t="s">
        <v>526</v>
      </c>
      <c r="C416" s="178"/>
      <c r="D416" s="4"/>
      <c r="E416" s="144" t="s">
        <v>175</v>
      </c>
      <c r="F416" s="3"/>
    </row>
    <row r="417" spans="1:6" ht="43.2">
      <c r="A417" s="340"/>
      <c r="B417" s="4" t="s">
        <v>47</v>
      </c>
      <c r="C417" s="178"/>
      <c r="D417" s="4"/>
      <c r="E417" s="144" t="s">
        <v>175</v>
      </c>
      <c r="F417" s="3"/>
    </row>
    <row r="418" spans="1:6" ht="28.8">
      <c r="A418" s="340"/>
      <c r="B418" s="4" t="s">
        <v>48</v>
      </c>
      <c r="C418" s="178"/>
      <c r="D418" s="4"/>
      <c r="E418" s="144" t="s">
        <v>175</v>
      </c>
      <c r="F418" s="3"/>
    </row>
    <row r="419" spans="1:6" ht="28.8">
      <c r="A419" s="340"/>
      <c r="B419" s="4" t="s">
        <v>527</v>
      </c>
      <c r="C419" s="178"/>
      <c r="D419" s="4"/>
      <c r="E419" s="144" t="s">
        <v>175</v>
      </c>
      <c r="F419" s="3"/>
    </row>
    <row r="420" spans="1:6" ht="43.2">
      <c r="A420" s="340"/>
      <c r="B420" s="4" t="s">
        <v>50</v>
      </c>
      <c r="C420" s="178"/>
      <c r="D420" s="4"/>
      <c r="E420" s="144" t="s">
        <v>175</v>
      </c>
      <c r="F420" s="3"/>
    </row>
    <row r="421" spans="1:6" ht="28.8">
      <c r="A421" s="340"/>
      <c r="B421" s="4" t="s">
        <v>51</v>
      </c>
      <c r="C421" s="178"/>
      <c r="D421" s="4"/>
      <c r="E421" s="144" t="s">
        <v>175</v>
      </c>
      <c r="F421" s="3"/>
    </row>
    <row r="422" spans="1:6" ht="28.8">
      <c r="A422" s="340"/>
      <c r="B422" s="4" t="s">
        <v>528</v>
      </c>
      <c r="C422" s="178"/>
      <c r="D422" s="4"/>
      <c r="E422" s="144" t="s">
        <v>175</v>
      </c>
      <c r="F422" s="3"/>
    </row>
    <row r="423" spans="1:6" ht="43.2">
      <c r="A423" s="340"/>
      <c r="B423" s="4" t="s">
        <v>53</v>
      </c>
      <c r="C423" s="178"/>
      <c r="D423" s="4"/>
      <c r="E423" s="144" t="s">
        <v>175</v>
      </c>
      <c r="F423" s="3"/>
    </row>
    <row r="424" spans="1:6" ht="28.8">
      <c r="A424" s="340"/>
      <c r="B424" s="4" t="s">
        <v>54</v>
      </c>
      <c r="C424" s="178"/>
      <c r="D424" s="4"/>
      <c r="E424" s="144" t="s">
        <v>175</v>
      </c>
      <c r="F424" s="3"/>
    </row>
    <row r="425" spans="1:6" ht="28.8">
      <c r="A425" s="340"/>
      <c r="B425" s="4" t="s">
        <v>529</v>
      </c>
      <c r="C425" s="178"/>
      <c r="D425" s="4"/>
      <c r="E425" s="144" t="s">
        <v>175</v>
      </c>
      <c r="F425" s="3"/>
    </row>
    <row r="426" spans="1:6" ht="28.8">
      <c r="A426" s="340"/>
      <c r="B426" s="4" t="s">
        <v>56</v>
      </c>
      <c r="C426" s="178"/>
      <c r="D426" s="4"/>
      <c r="E426" s="144" t="s">
        <v>175</v>
      </c>
      <c r="F426" s="3"/>
    </row>
    <row r="427" spans="1:6" ht="28.8">
      <c r="A427" s="340"/>
      <c r="B427" s="4" t="s">
        <v>530</v>
      </c>
      <c r="C427" s="178"/>
      <c r="D427" s="4"/>
      <c r="E427" s="144" t="s">
        <v>175</v>
      </c>
      <c r="F427" s="3"/>
    </row>
    <row r="428" spans="1:6" ht="28.8">
      <c r="A428" s="340"/>
      <c r="B428" s="4" t="s">
        <v>531</v>
      </c>
      <c r="C428" s="178"/>
      <c r="D428" s="4"/>
      <c r="E428" s="144" t="s">
        <v>175</v>
      </c>
      <c r="F428" s="3"/>
    </row>
    <row r="429" spans="1:6" ht="43.2">
      <c r="A429" s="340"/>
      <c r="B429" s="4" t="s">
        <v>532</v>
      </c>
      <c r="C429" s="178"/>
      <c r="D429" s="4"/>
      <c r="E429" s="144" t="s">
        <v>175</v>
      </c>
      <c r="F429" s="3"/>
    </row>
    <row r="430" spans="1:6" ht="28.8">
      <c r="A430" s="340"/>
      <c r="B430" s="4" t="s">
        <v>533</v>
      </c>
      <c r="C430" s="178"/>
      <c r="D430" s="4"/>
      <c r="E430" s="144" t="s">
        <v>183</v>
      </c>
      <c r="F430" s="3"/>
    </row>
    <row r="431" spans="1:6" ht="28.8">
      <c r="A431" s="340"/>
      <c r="B431" s="4" t="s">
        <v>534</v>
      </c>
      <c r="C431" s="178"/>
      <c r="D431" s="4"/>
      <c r="E431" s="144" t="s">
        <v>175</v>
      </c>
      <c r="F431" s="3"/>
    </row>
    <row r="432" spans="1:6" ht="28.8">
      <c r="A432" s="340"/>
      <c r="B432" s="4" t="s">
        <v>535</v>
      </c>
      <c r="C432" s="178"/>
      <c r="D432" s="4"/>
      <c r="E432" s="144" t="s">
        <v>175</v>
      </c>
      <c r="F432" s="3"/>
    </row>
    <row r="433" spans="1:6" ht="28.8">
      <c r="A433" s="340"/>
      <c r="B433" s="4" t="s">
        <v>63</v>
      </c>
      <c r="C433" s="178"/>
      <c r="D433" s="4"/>
      <c r="E433" s="144" t="s">
        <v>175</v>
      </c>
      <c r="F433" s="3"/>
    </row>
    <row r="434" spans="1:6" ht="43.2">
      <c r="A434" s="340"/>
      <c r="B434" s="4" t="s">
        <v>64</v>
      </c>
      <c r="C434" s="178"/>
      <c r="D434" s="4"/>
      <c r="E434" s="144" t="s">
        <v>183</v>
      </c>
      <c r="F434" s="3"/>
    </row>
    <row r="435" spans="1:6" ht="43.2">
      <c r="A435" s="340"/>
      <c r="B435" s="35" t="s">
        <v>65</v>
      </c>
      <c r="C435" s="178"/>
      <c r="D435" s="35"/>
      <c r="E435" s="145" t="s">
        <v>175</v>
      </c>
      <c r="F435" s="3"/>
    </row>
    <row r="436" spans="1:6" ht="43.2">
      <c r="A436" s="340"/>
      <c r="B436" s="4" t="s">
        <v>536</v>
      </c>
      <c r="C436" s="177"/>
      <c r="D436" s="4"/>
      <c r="E436" s="144" t="s">
        <v>175</v>
      </c>
      <c r="F436" s="3"/>
    </row>
    <row r="437" spans="1:6" ht="28.8">
      <c r="A437" s="340"/>
      <c r="B437" s="4" t="s">
        <v>20</v>
      </c>
      <c r="C437" s="178"/>
      <c r="D437" s="4"/>
      <c r="E437" s="144" t="s">
        <v>175</v>
      </c>
      <c r="F437" s="3"/>
    </row>
    <row r="438" spans="1:6" ht="28.8">
      <c r="A438" s="340"/>
      <c r="B438" s="4" t="s">
        <v>537</v>
      </c>
      <c r="C438" s="178"/>
      <c r="D438" s="4"/>
      <c r="E438" s="144" t="s">
        <v>175</v>
      </c>
      <c r="F438" s="3"/>
    </row>
    <row r="439" spans="1:6" ht="28.8">
      <c r="A439" s="340"/>
      <c r="B439" s="4" t="s">
        <v>538</v>
      </c>
      <c r="C439" s="178"/>
      <c r="D439" s="4"/>
      <c r="E439" s="144" t="s">
        <v>175</v>
      </c>
      <c r="F439" s="3"/>
    </row>
    <row r="440" spans="1:6" ht="28.8">
      <c r="A440" s="340"/>
      <c r="B440" s="4" t="s">
        <v>539</v>
      </c>
      <c r="C440" s="178"/>
      <c r="D440" s="4"/>
      <c r="E440" s="144" t="s">
        <v>175</v>
      </c>
      <c r="F440" s="3"/>
    </row>
    <row r="441" spans="1:6" ht="28.8">
      <c r="A441" s="340"/>
      <c r="B441" s="4" t="s">
        <v>540</v>
      </c>
      <c r="C441" s="178"/>
      <c r="D441" s="4"/>
      <c r="E441" s="144" t="s">
        <v>175</v>
      </c>
      <c r="F441" s="3"/>
    </row>
    <row r="442" spans="1:6" ht="28.8">
      <c r="A442" s="340"/>
      <c r="B442" s="4" t="s">
        <v>541</v>
      </c>
      <c r="C442" s="178"/>
      <c r="D442" s="4"/>
      <c r="E442" s="144" t="s">
        <v>175</v>
      </c>
      <c r="F442" s="3"/>
    </row>
    <row r="443" spans="1:6" ht="28.8">
      <c r="A443" s="340"/>
      <c r="B443" s="4" t="s">
        <v>542</v>
      </c>
      <c r="C443" s="178"/>
      <c r="D443" s="4"/>
      <c r="E443" s="144" t="s">
        <v>175</v>
      </c>
      <c r="F443" s="3"/>
    </row>
    <row r="444" spans="1:6" ht="28.8">
      <c r="A444" s="340"/>
      <c r="B444" s="4" t="s">
        <v>543</v>
      </c>
      <c r="C444" s="178"/>
      <c r="D444" s="4"/>
      <c r="E444" s="144" t="s">
        <v>175</v>
      </c>
      <c r="F444" s="3"/>
    </row>
    <row r="445" spans="1:6" ht="43.2">
      <c r="A445" s="340"/>
      <c r="B445" s="4" t="s">
        <v>544</v>
      </c>
      <c r="C445" s="178"/>
      <c r="D445" s="4"/>
      <c r="E445" s="144" t="s">
        <v>175</v>
      </c>
      <c r="F445" s="3"/>
    </row>
    <row r="446" spans="1:6" ht="43.2">
      <c r="A446" s="340"/>
      <c r="B446" s="4" t="s">
        <v>545</v>
      </c>
      <c r="C446" s="178"/>
      <c r="D446" s="4"/>
      <c r="E446" s="144" t="s">
        <v>175</v>
      </c>
      <c r="F446" s="3"/>
    </row>
    <row r="447" spans="1:6" ht="28.8">
      <c r="A447" s="340"/>
      <c r="B447" s="4" t="s">
        <v>546</v>
      </c>
      <c r="C447" s="178"/>
      <c r="D447" s="4"/>
      <c r="E447" s="144" t="s">
        <v>175</v>
      </c>
      <c r="F447" s="3"/>
    </row>
    <row r="448" spans="1:6" ht="28.8">
      <c r="A448" s="340"/>
      <c r="B448" s="4" t="s">
        <v>547</v>
      </c>
      <c r="C448" s="178"/>
      <c r="D448" s="4"/>
      <c r="E448" s="144" t="s">
        <v>175</v>
      </c>
      <c r="F448" s="3"/>
    </row>
    <row r="449" spans="1:6" ht="43.2">
      <c r="A449" s="340"/>
      <c r="B449" s="4" t="s">
        <v>548</v>
      </c>
      <c r="C449" s="178"/>
      <c r="D449" s="4"/>
      <c r="E449" s="144" t="s">
        <v>175</v>
      </c>
      <c r="F449" s="3"/>
    </row>
    <row r="450" spans="1:6" ht="86.4">
      <c r="A450" s="340"/>
      <c r="B450" s="4" t="s">
        <v>549</v>
      </c>
      <c r="C450" s="178"/>
      <c r="D450" s="4"/>
      <c r="E450" s="144" t="s">
        <v>175</v>
      </c>
      <c r="F450" s="3"/>
    </row>
    <row r="451" spans="1:6" ht="28.8">
      <c r="A451" s="340"/>
      <c r="B451" s="4" t="s">
        <v>550</v>
      </c>
      <c r="C451" s="178"/>
      <c r="D451" s="4"/>
      <c r="E451" s="144" t="s">
        <v>175</v>
      </c>
      <c r="F451" s="3"/>
    </row>
    <row r="452" spans="1:6" ht="28.8">
      <c r="A452" s="340"/>
      <c r="B452" s="4" t="s">
        <v>551</v>
      </c>
      <c r="C452" s="178"/>
      <c r="D452" s="4"/>
      <c r="E452" s="144" t="s">
        <v>175</v>
      </c>
      <c r="F452" s="3"/>
    </row>
    <row r="453" spans="1:6" ht="28.8">
      <c r="A453" s="340"/>
      <c r="B453" s="4" t="s">
        <v>552</v>
      </c>
      <c r="C453" s="178"/>
      <c r="D453" s="4"/>
      <c r="E453" s="144" t="s">
        <v>175</v>
      </c>
      <c r="F453" s="3"/>
    </row>
    <row r="454" spans="1:6" ht="28.8">
      <c r="A454" s="347"/>
      <c r="B454" s="35" t="s">
        <v>553</v>
      </c>
      <c r="C454" s="181"/>
      <c r="D454" s="35"/>
      <c r="E454" s="145" t="s">
        <v>175</v>
      </c>
      <c r="F454" s="3"/>
    </row>
    <row r="455" spans="1:6" ht="28.8">
      <c r="A455" s="339" t="s">
        <v>554</v>
      </c>
      <c r="B455" s="11" t="s">
        <v>555</v>
      </c>
      <c r="C455" s="178"/>
      <c r="D455" s="99"/>
      <c r="E455" s="144" t="s">
        <v>175</v>
      </c>
      <c r="F455" s="3"/>
    </row>
    <row r="456" spans="1:6" ht="72">
      <c r="A456" s="347"/>
      <c r="B456" s="35" t="s">
        <v>556</v>
      </c>
      <c r="C456" s="179"/>
      <c r="D456" s="35"/>
      <c r="E456" s="144" t="s">
        <v>175</v>
      </c>
      <c r="F456" s="3"/>
    </row>
    <row r="457" spans="1:6" ht="28.8">
      <c r="A457" s="339" t="s">
        <v>19</v>
      </c>
      <c r="B457" s="11" t="s">
        <v>20</v>
      </c>
      <c r="C457" s="180"/>
      <c r="D457" s="11"/>
      <c r="E457" s="146" t="s">
        <v>175</v>
      </c>
      <c r="F457" s="3"/>
    </row>
    <row r="458" spans="1:6" ht="43.2">
      <c r="A458" s="340"/>
      <c r="B458" s="4" t="s">
        <v>21</v>
      </c>
      <c r="C458" s="178"/>
      <c r="D458" s="4"/>
      <c r="E458" s="191" t="s">
        <v>175</v>
      </c>
      <c r="F458" s="3"/>
    </row>
    <row r="459" spans="1:6" ht="43.2">
      <c r="A459" s="340"/>
      <c r="B459" s="4" t="s">
        <v>22</v>
      </c>
      <c r="C459" s="178"/>
      <c r="D459" s="4"/>
      <c r="E459" s="191" t="s">
        <v>175</v>
      </c>
      <c r="F459" s="3"/>
    </row>
    <row r="460" spans="1:6" ht="28.8">
      <c r="A460" s="340"/>
      <c r="B460" s="4" t="s">
        <v>23</v>
      </c>
      <c r="C460" s="178"/>
      <c r="D460" s="4"/>
      <c r="E460" s="191" t="s">
        <v>175</v>
      </c>
      <c r="F460" s="3"/>
    </row>
    <row r="461" spans="1:6" ht="43.2">
      <c r="A461" s="340"/>
      <c r="B461" s="4" t="s">
        <v>24</v>
      </c>
      <c r="C461" s="178"/>
      <c r="D461" s="4"/>
      <c r="E461" s="191" t="s">
        <v>175</v>
      </c>
      <c r="F461" s="3"/>
    </row>
    <row r="462" spans="1:6" ht="43.2">
      <c r="A462" s="340"/>
      <c r="B462" s="4" t="s">
        <v>25</v>
      </c>
      <c r="C462" s="178"/>
      <c r="D462" s="4"/>
      <c r="E462" s="191" t="s">
        <v>175</v>
      </c>
      <c r="F462" s="3"/>
    </row>
    <row r="463" spans="1:6" ht="57.6">
      <c r="A463" s="340"/>
      <c r="B463" s="4" t="s">
        <v>26</v>
      </c>
      <c r="C463" s="178"/>
      <c r="D463" s="4"/>
      <c r="E463" s="191" t="s">
        <v>175</v>
      </c>
      <c r="F463" s="3"/>
    </row>
    <row r="464" spans="1:6" ht="43.2">
      <c r="A464" s="340"/>
      <c r="B464" s="4" t="s">
        <v>27</v>
      </c>
      <c r="C464" s="178"/>
      <c r="D464" s="4"/>
      <c r="E464" s="191" t="s">
        <v>175</v>
      </c>
      <c r="F464" s="3"/>
    </row>
    <row r="465" spans="1:6" ht="43.2">
      <c r="A465" s="340"/>
      <c r="B465" s="4" t="s">
        <v>28</v>
      </c>
      <c r="C465" s="178"/>
      <c r="D465" s="4"/>
      <c r="E465" s="191" t="s">
        <v>175</v>
      </c>
      <c r="F465" s="3"/>
    </row>
    <row r="466" spans="1:6" ht="28.8">
      <c r="A466" s="340"/>
      <c r="B466" s="4" t="s">
        <v>29</v>
      </c>
      <c r="C466" s="178"/>
      <c r="D466" s="4"/>
      <c r="E466" s="191" t="s">
        <v>175</v>
      </c>
      <c r="F466" s="3"/>
    </row>
    <row r="467" spans="1:6" ht="43.2">
      <c r="A467" s="340"/>
      <c r="B467" s="4" t="s">
        <v>30</v>
      </c>
      <c r="C467" s="178"/>
      <c r="D467" s="4"/>
      <c r="E467" s="191" t="s">
        <v>175</v>
      </c>
      <c r="F467" s="3"/>
    </row>
    <row r="468" spans="1:6" ht="43.2">
      <c r="A468" s="340"/>
      <c r="B468" s="4" t="s">
        <v>31</v>
      </c>
      <c r="C468" s="178"/>
      <c r="D468" s="4"/>
      <c r="E468" s="191" t="s">
        <v>175</v>
      </c>
      <c r="F468" s="3"/>
    </row>
    <row r="469" spans="1:6" ht="28.8">
      <c r="A469" s="340"/>
      <c r="B469" s="4" t="s">
        <v>32</v>
      </c>
      <c r="C469" s="178"/>
      <c r="D469" s="4"/>
      <c r="E469" s="191" t="s">
        <v>175</v>
      </c>
      <c r="F469" s="3"/>
    </row>
    <row r="470" spans="1:6" ht="43.2">
      <c r="A470" s="340"/>
      <c r="B470" s="4" t="s">
        <v>33</v>
      </c>
      <c r="C470" s="178"/>
      <c r="D470" s="4"/>
      <c r="E470" s="191" t="s">
        <v>175</v>
      </c>
      <c r="F470" s="3"/>
    </row>
    <row r="471" spans="1:6" ht="43.2">
      <c r="A471" s="340"/>
      <c r="B471" s="4" t="s">
        <v>34</v>
      </c>
      <c r="C471" s="178"/>
      <c r="D471" s="4"/>
      <c r="E471" s="191" t="s">
        <v>175</v>
      </c>
      <c r="F471" s="3"/>
    </row>
    <row r="472" spans="1:6" ht="28.8">
      <c r="A472" s="340"/>
      <c r="B472" s="4" t="s">
        <v>35</v>
      </c>
      <c r="C472" s="178"/>
      <c r="D472" s="4"/>
      <c r="E472" s="191" t="s">
        <v>175</v>
      </c>
      <c r="F472" s="3"/>
    </row>
    <row r="473" spans="1:6" ht="28.8">
      <c r="A473" s="340"/>
      <c r="B473" s="4" t="s">
        <v>36</v>
      </c>
      <c r="C473" s="178"/>
      <c r="D473" s="4"/>
      <c r="E473" s="191" t="s">
        <v>175</v>
      </c>
      <c r="F473" s="3"/>
    </row>
    <row r="474" spans="1:6" ht="43.2">
      <c r="A474" s="340"/>
      <c r="B474" s="4" t="s">
        <v>37</v>
      </c>
      <c r="C474" s="178"/>
      <c r="D474" s="4"/>
      <c r="E474" s="191" t="s">
        <v>175</v>
      </c>
      <c r="F474" s="3"/>
    </row>
    <row r="475" spans="1:6" ht="43.2">
      <c r="A475" s="340"/>
      <c r="B475" s="4" t="s">
        <v>38</v>
      </c>
      <c r="C475" s="178"/>
      <c r="D475" s="4"/>
      <c r="E475" s="191" t="s">
        <v>175</v>
      </c>
      <c r="F475" s="3"/>
    </row>
    <row r="476" spans="1:6" ht="43.2">
      <c r="A476" s="340"/>
      <c r="B476" s="4" t="s">
        <v>39</v>
      </c>
      <c r="C476" s="178"/>
      <c r="D476" s="4"/>
      <c r="E476" s="191" t="s">
        <v>175</v>
      </c>
      <c r="F476" s="3"/>
    </row>
    <row r="477" spans="1:6" ht="43.2">
      <c r="A477" s="340"/>
      <c r="B477" s="4" t="s">
        <v>40</v>
      </c>
      <c r="C477" s="178"/>
      <c r="D477" s="4"/>
      <c r="E477" s="191" t="s">
        <v>175</v>
      </c>
      <c r="F477" s="3"/>
    </row>
    <row r="478" spans="1:6" ht="43.2">
      <c r="A478" s="340"/>
      <c r="B478" s="4" t="s">
        <v>41</v>
      </c>
      <c r="C478" s="178"/>
      <c r="D478" s="4"/>
      <c r="E478" s="191" t="s">
        <v>175</v>
      </c>
      <c r="F478" s="3"/>
    </row>
    <row r="479" spans="1:6" ht="43.2">
      <c r="A479" s="340"/>
      <c r="B479" s="4" t="s">
        <v>42</v>
      </c>
      <c r="C479" s="178"/>
      <c r="D479" s="4"/>
      <c r="E479" s="191" t="s">
        <v>175</v>
      </c>
      <c r="F479" s="3"/>
    </row>
    <row r="480" spans="1:6" ht="28.8">
      <c r="A480" s="340"/>
      <c r="B480" s="4" t="s">
        <v>43</v>
      </c>
      <c r="C480" s="178"/>
      <c r="D480" s="4"/>
      <c r="E480" s="191" t="s">
        <v>175</v>
      </c>
      <c r="F480" s="3"/>
    </row>
    <row r="481" spans="1:6" ht="57.6">
      <c r="A481" s="340"/>
      <c r="B481" s="4" t="s">
        <v>44</v>
      </c>
      <c r="C481" s="178"/>
      <c r="D481" s="4"/>
      <c r="E481" s="191" t="s">
        <v>175</v>
      </c>
      <c r="F481" s="3"/>
    </row>
    <row r="482" spans="1:6" ht="43.2">
      <c r="A482" s="340"/>
      <c r="B482" s="4" t="s">
        <v>45</v>
      </c>
      <c r="C482" s="178"/>
      <c r="D482" s="4"/>
      <c r="E482" s="191" t="s">
        <v>175</v>
      </c>
      <c r="F482" s="3"/>
    </row>
    <row r="483" spans="1:6" ht="43.2">
      <c r="A483" s="340"/>
      <c r="B483" s="4" t="s">
        <v>46</v>
      </c>
      <c r="C483" s="178"/>
      <c r="D483" s="4"/>
      <c r="E483" s="191" t="s">
        <v>175</v>
      </c>
      <c r="F483" s="3"/>
    </row>
    <row r="484" spans="1:6" ht="43.2">
      <c r="A484" s="340"/>
      <c r="B484" s="4" t="s">
        <v>47</v>
      </c>
      <c r="C484" s="178"/>
      <c r="D484" s="4"/>
      <c r="E484" s="191" t="s">
        <v>175</v>
      </c>
      <c r="F484" s="3"/>
    </row>
    <row r="485" spans="1:6" ht="28.8">
      <c r="A485" s="340"/>
      <c r="B485" s="4" t="s">
        <v>48</v>
      </c>
      <c r="C485" s="178"/>
      <c r="D485" s="4"/>
      <c r="E485" s="191" t="s">
        <v>175</v>
      </c>
      <c r="F485" s="3"/>
    </row>
    <row r="486" spans="1:6" ht="28.8">
      <c r="A486" s="340"/>
      <c r="B486" s="4" t="s">
        <v>49</v>
      </c>
      <c r="C486" s="178"/>
      <c r="D486" s="4"/>
      <c r="E486" s="191" t="s">
        <v>175</v>
      </c>
      <c r="F486" s="3"/>
    </row>
    <row r="487" spans="1:6" ht="43.2">
      <c r="A487" s="340"/>
      <c r="B487" s="4" t="s">
        <v>50</v>
      </c>
      <c r="C487" s="178"/>
      <c r="D487" s="4"/>
      <c r="E487" s="191" t="s">
        <v>175</v>
      </c>
      <c r="F487" s="3"/>
    </row>
    <row r="488" spans="1:6" ht="28.8">
      <c r="A488" s="340"/>
      <c r="B488" s="4" t="s">
        <v>51</v>
      </c>
      <c r="C488" s="178"/>
      <c r="D488" s="4"/>
      <c r="E488" s="191" t="s">
        <v>175</v>
      </c>
      <c r="F488" s="3"/>
    </row>
    <row r="489" spans="1:6" ht="28.8">
      <c r="A489" s="340"/>
      <c r="B489" s="4" t="s">
        <v>52</v>
      </c>
      <c r="C489" s="178"/>
      <c r="D489" s="4"/>
      <c r="E489" s="191" t="s">
        <v>175</v>
      </c>
      <c r="F489" s="3"/>
    </row>
    <row r="490" spans="1:6" ht="43.2">
      <c r="A490" s="340"/>
      <c r="B490" s="4" t="s">
        <v>53</v>
      </c>
      <c r="C490" s="178"/>
      <c r="D490" s="4"/>
      <c r="E490" s="191" t="s">
        <v>175</v>
      </c>
      <c r="F490" s="3"/>
    </row>
    <row r="491" spans="1:6" ht="28.8">
      <c r="A491" s="340"/>
      <c r="B491" s="4" t="s">
        <v>54</v>
      </c>
      <c r="C491" s="178"/>
      <c r="D491" s="4"/>
      <c r="E491" s="191" t="s">
        <v>175</v>
      </c>
      <c r="F491" s="3"/>
    </row>
    <row r="492" spans="1:6" ht="28.8">
      <c r="A492" s="340"/>
      <c r="B492" s="4" t="s">
        <v>55</v>
      </c>
      <c r="C492" s="178"/>
      <c r="D492" s="4"/>
      <c r="E492" s="191" t="s">
        <v>175</v>
      </c>
      <c r="F492" s="3"/>
    </row>
    <row r="493" spans="1:6" ht="28.8">
      <c r="A493" s="340"/>
      <c r="B493" s="4" t="s">
        <v>56</v>
      </c>
      <c r="C493" s="178"/>
      <c r="D493" s="4"/>
      <c r="E493" s="191" t="s">
        <v>175</v>
      </c>
      <c r="F493" s="3"/>
    </row>
    <row r="494" spans="1:6" ht="28.8">
      <c r="A494" s="340"/>
      <c r="B494" s="4" t="s">
        <v>57</v>
      </c>
      <c r="C494" s="178"/>
      <c r="D494" s="4"/>
      <c r="E494" s="191" t="s">
        <v>175</v>
      </c>
      <c r="F494" s="3"/>
    </row>
    <row r="495" spans="1:6" ht="28.8">
      <c r="A495" s="340"/>
      <c r="B495" s="4" t="s">
        <v>58</v>
      </c>
      <c r="C495" s="178"/>
      <c r="D495" s="4"/>
      <c r="E495" s="191" t="s">
        <v>175</v>
      </c>
      <c r="F495" s="3"/>
    </row>
    <row r="496" spans="1:6" ht="43.2">
      <c r="A496" s="340"/>
      <c r="B496" s="4" t="s">
        <v>59</v>
      </c>
      <c r="C496" s="178"/>
      <c r="D496" s="4"/>
      <c r="E496" s="191" t="s">
        <v>175</v>
      </c>
      <c r="F496" s="3"/>
    </row>
    <row r="497" spans="1:7" ht="28.8">
      <c r="A497" s="340"/>
      <c r="B497" s="4" t="s">
        <v>60</v>
      </c>
      <c r="C497" s="178"/>
      <c r="D497" s="4"/>
      <c r="E497" s="191" t="s">
        <v>175</v>
      </c>
      <c r="F497" s="3"/>
    </row>
    <row r="498" spans="1:7" ht="28.8">
      <c r="A498" s="340"/>
      <c r="B498" s="4" t="s">
        <v>61</v>
      </c>
      <c r="C498" s="178"/>
      <c r="D498" s="4"/>
      <c r="E498" s="191" t="s">
        <v>175</v>
      </c>
      <c r="F498" s="3"/>
    </row>
    <row r="499" spans="1:7" ht="28.8">
      <c r="A499" s="340"/>
      <c r="B499" s="4" t="s">
        <v>62</v>
      </c>
      <c r="C499" s="178"/>
      <c r="D499" s="4"/>
      <c r="E499" s="191" t="s">
        <v>175</v>
      </c>
      <c r="F499" s="3"/>
    </row>
    <row r="500" spans="1:7" ht="28.8">
      <c r="A500" s="340"/>
      <c r="B500" s="4" t="s">
        <v>63</v>
      </c>
      <c r="C500" s="178"/>
      <c r="D500" s="4"/>
      <c r="E500" s="191" t="s">
        <v>175</v>
      </c>
      <c r="F500" s="3"/>
    </row>
    <row r="501" spans="1:7" ht="43.2">
      <c r="A501" s="340"/>
      <c r="B501" s="4" t="s">
        <v>64</v>
      </c>
      <c r="C501" s="178"/>
      <c r="D501" s="4"/>
      <c r="E501" s="191" t="s">
        <v>175</v>
      </c>
      <c r="F501" s="3"/>
    </row>
    <row r="502" spans="1:7" ht="43.2">
      <c r="A502" s="340"/>
      <c r="B502" s="4" t="s">
        <v>65</v>
      </c>
      <c r="C502" s="178"/>
      <c r="D502" s="4"/>
      <c r="E502" s="191" t="s">
        <v>175</v>
      </c>
      <c r="F502" s="3"/>
    </row>
    <row r="503" spans="1:7" ht="28.8">
      <c r="A503" s="340"/>
      <c r="B503" s="4" t="s">
        <v>66</v>
      </c>
      <c r="C503" s="178"/>
      <c r="D503" s="4"/>
      <c r="E503" s="191" t="s">
        <v>175</v>
      </c>
      <c r="F503" s="3"/>
    </row>
    <row r="504" spans="1:7" ht="28.8">
      <c r="A504" s="340"/>
      <c r="B504" s="4" t="s">
        <v>67</v>
      </c>
      <c r="C504" s="178"/>
      <c r="D504" s="4"/>
      <c r="E504" s="191" t="s">
        <v>175</v>
      </c>
      <c r="F504" s="3"/>
    </row>
    <row r="505" spans="1:7" ht="43.2">
      <c r="A505" s="340"/>
      <c r="B505" s="4" t="s">
        <v>68</v>
      </c>
      <c r="C505" s="178"/>
      <c r="D505" s="4"/>
      <c r="E505" s="191" t="s">
        <v>175</v>
      </c>
      <c r="F505" s="3"/>
    </row>
    <row r="506" spans="1:7" ht="43.2">
      <c r="A506" s="340"/>
      <c r="B506" s="4" t="s">
        <v>69</v>
      </c>
      <c r="C506" s="178"/>
      <c r="D506" s="4"/>
      <c r="E506" s="191" t="s">
        <v>175</v>
      </c>
      <c r="F506" s="3"/>
    </row>
    <row r="507" spans="1:7" ht="28.8">
      <c r="A507" s="340"/>
      <c r="B507" s="4" t="s">
        <v>70</v>
      </c>
      <c r="C507" s="178"/>
      <c r="D507" s="4"/>
      <c r="E507" s="191" t="s">
        <v>175</v>
      </c>
      <c r="F507" s="3"/>
    </row>
    <row r="508" spans="1:7" ht="14.4">
      <c r="A508" s="340"/>
      <c r="B508" s="4" t="s">
        <v>71</v>
      </c>
      <c r="C508" s="178"/>
      <c r="D508" s="4"/>
      <c r="E508" s="191" t="s">
        <v>175</v>
      </c>
      <c r="F508" s="3"/>
    </row>
    <row r="509" spans="1:7" ht="28.8">
      <c r="A509" s="340"/>
      <c r="B509" s="4" t="s">
        <v>72</v>
      </c>
      <c r="C509" s="178"/>
      <c r="D509" s="4"/>
      <c r="E509" s="191" t="s">
        <v>175</v>
      </c>
      <c r="F509" s="3"/>
    </row>
    <row r="510" spans="1:7" ht="14.4">
      <c r="A510" s="340"/>
      <c r="B510" s="4" t="s">
        <v>73</v>
      </c>
      <c r="C510" s="178"/>
      <c r="D510" s="4"/>
      <c r="E510" s="191" t="s">
        <v>175</v>
      </c>
      <c r="F510" s="3"/>
    </row>
    <row r="511" spans="1:7" ht="57.6">
      <c r="A511" s="340"/>
      <c r="B511" s="4" t="s">
        <v>74</v>
      </c>
      <c r="C511" s="181"/>
      <c r="D511" s="4"/>
      <c r="E511" s="199" t="s">
        <v>175</v>
      </c>
      <c r="F511" s="3"/>
    </row>
    <row r="512" spans="1:7" ht="28.8">
      <c r="A512" s="339" t="s">
        <v>75</v>
      </c>
      <c r="B512" s="156" t="s">
        <v>76</v>
      </c>
      <c r="C512" s="97"/>
      <c r="D512" s="100"/>
      <c r="E512" s="146" t="s">
        <v>175</v>
      </c>
      <c r="F512" s="3"/>
      <c r="G512" s="237"/>
    </row>
    <row r="513" spans="1:7" ht="28.8">
      <c r="A513" s="340"/>
      <c r="B513" s="34" t="s">
        <v>77</v>
      </c>
      <c r="C513" s="97"/>
      <c r="D513" s="97"/>
      <c r="E513" s="191" t="s">
        <v>181</v>
      </c>
      <c r="F513" s="3"/>
    </row>
    <row r="514" spans="1:7" ht="14.4">
      <c r="A514" s="340"/>
      <c r="B514" s="34" t="s">
        <v>78</v>
      </c>
      <c r="C514" s="97"/>
      <c r="D514" s="97"/>
      <c r="E514" s="191" t="s">
        <v>181</v>
      </c>
      <c r="F514" s="3"/>
    </row>
    <row r="515" spans="1:7" ht="28.8">
      <c r="A515" s="340"/>
      <c r="B515" s="34" t="s">
        <v>79</v>
      </c>
      <c r="C515" s="97"/>
      <c r="D515" s="97"/>
      <c r="E515" s="191" t="s">
        <v>181</v>
      </c>
      <c r="F515" s="3"/>
    </row>
    <row r="516" spans="1:7" ht="14.4">
      <c r="A516" s="340"/>
      <c r="B516" s="34" t="s">
        <v>80</v>
      </c>
      <c r="C516" s="97"/>
      <c r="D516" s="97"/>
      <c r="E516" s="191" t="s">
        <v>181</v>
      </c>
      <c r="F516" s="3"/>
    </row>
    <row r="517" spans="1:7" ht="28.8">
      <c r="A517" s="340"/>
      <c r="B517" s="34" t="s">
        <v>81</v>
      </c>
      <c r="C517" s="97"/>
      <c r="D517" s="97"/>
      <c r="E517" s="191" t="s">
        <v>181</v>
      </c>
      <c r="F517" s="3"/>
      <c r="G517" s="237"/>
    </row>
    <row r="518" spans="1:7" ht="14.4">
      <c r="A518" s="340"/>
      <c r="B518" s="34" t="s">
        <v>82</v>
      </c>
      <c r="C518" s="97"/>
      <c r="D518" s="97"/>
      <c r="E518" s="191" t="s">
        <v>181</v>
      </c>
      <c r="F518" s="3"/>
      <c r="G518" s="237"/>
    </row>
    <row r="519" spans="1:7" ht="28.8">
      <c r="A519" s="340"/>
      <c r="B519" s="34" t="s">
        <v>83</v>
      </c>
      <c r="C519" s="97"/>
      <c r="D519" s="97"/>
      <c r="E519" s="191" t="s">
        <v>175</v>
      </c>
      <c r="F519" s="3"/>
    </row>
    <row r="520" spans="1:7" ht="28.8">
      <c r="A520" s="340"/>
      <c r="B520" s="9" t="s">
        <v>84</v>
      </c>
      <c r="C520" s="89"/>
      <c r="D520" s="89"/>
      <c r="E520" s="191" t="s">
        <v>175</v>
      </c>
      <c r="F520" s="3"/>
    </row>
    <row r="521" spans="1:7" ht="28.8">
      <c r="A521" s="340"/>
      <c r="B521" s="9" t="s">
        <v>85</v>
      </c>
      <c r="C521" s="89"/>
      <c r="D521" s="89"/>
      <c r="E521" s="191" t="s">
        <v>175</v>
      </c>
      <c r="F521" s="3"/>
    </row>
    <row r="522" spans="1:7" ht="43.2">
      <c r="A522" s="340"/>
      <c r="B522" s="9" t="s">
        <v>86</v>
      </c>
      <c r="C522" s="56"/>
      <c r="D522" s="56"/>
      <c r="E522" s="191" t="s">
        <v>175</v>
      </c>
      <c r="F522" s="3"/>
      <c r="G522" s="239"/>
    </row>
    <row r="523" spans="1:7" ht="43.2">
      <c r="A523" s="340"/>
      <c r="B523" s="9" t="s">
        <v>87</v>
      </c>
      <c r="C523" s="101"/>
      <c r="D523" s="101"/>
      <c r="E523" s="191" t="s">
        <v>175</v>
      </c>
      <c r="F523" s="3"/>
      <c r="G523" s="239"/>
    </row>
    <row r="524" spans="1:7" ht="28.8">
      <c r="A524" s="340"/>
      <c r="B524" s="9" t="s">
        <v>88</v>
      </c>
      <c r="C524" s="56"/>
      <c r="D524" s="56"/>
      <c r="E524" s="191" t="s">
        <v>175</v>
      </c>
      <c r="F524" s="3"/>
    </row>
    <row r="525" spans="1:7" ht="43.2">
      <c r="A525" s="340"/>
      <c r="B525" s="9" t="s">
        <v>89</v>
      </c>
      <c r="C525" s="101"/>
      <c r="D525" s="101"/>
      <c r="E525" s="191" t="s">
        <v>175</v>
      </c>
      <c r="F525" s="3"/>
      <c r="G525" s="237"/>
    </row>
    <row r="526" spans="1:7" ht="28.8">
      <c r="A526" s="340"/>
      <c r="B526" s="9" t="s">
        <v>90</v>
      </c>
      <c r="C526" s="56"/>
      <c r="D526" s="56"/>
      <c r="E526" s="191" t="s">
        <v>175</v>
      </c>
      <c r="F526" s="3"/>
    </row>
    <row r="527" spans="1:7" ht="57.6">
      <c r="A527" s="340"/>
      <c r="B527" s="9" t="s">
        <v>91</v>
      </c>
      <c r="C527" s="56"/>
      <c r="D527" s="56"/>
      <c r="E527" s="191" t="s">
        <v>175</v>
      </c>
      <c r="F527" s="3"/>
      <c r="G527" s="239"/>
    </row>
    <row r="528" spans="1:7" ht="14.4">
      <c r="A528" s="340"/>
      <c r="B528" s="9" t="s">
        <v>92</v>
      </c>
      <c r="C528" s="56"/>
      <c r="D528" s="56"/>
      <c r="E528" s="191" t="s">
        <v>175</v>
      </c>
      <c r="F528" s="3"/>
    </row>
    <row r="529" spans="1:7" ht="14.4">
      <c r="A529" s="340"/>
      <c r="B529" s="9" t="s">
        <v>93</v>
      </c>
      <c r="C529" s="56"/>
      <c r="D529" s="56"/>
      <c r="E529" s="191" t="s">
        <v>175</v>
      </c>
      <c r="F529" s="3"/>
    </row>
    <row r="530" spans="1:7" ht="28.8">
      <c r="A530" s="340"/>
      <c r="B530" s="9" t="s">
        <v>94</v>
      </c>
      <c r="C530" s="56"/>
      <c r="D530" s="56"/>
      <c r="E530" s="191" t="s">
        <v>175</v>
      </c>
      <c r="F530" s="3"/>
    </row>
    <row r="531" spans="1:7" ht="14.4">
      <c r="A531" s="340"/>
      <c r="B531" s="9" t="s">
        <v>95</v>
      </c>
      <c r="C531" s="56"/>
      <c r="D531" s="56"/>
      <c r="E531" s="191" t="s">
        <v>175</v>
      </c>
      <c r="F531" s="3"/>
      <c r="G531" s="239"/>
    </row>
    <row r="532" spans="1:7" ht="57.6">
      <c r="A532" s="340"/>
      <c r="B532" s="9" t="s">
        <v>96</v>
      </c>
      <c r="C532" s="102"/>
      <c r="D532" s="102"/>
      <c r="E532" s="191" t="s">
        <v>175</v>
      </c>
      <c r="F532" s="3"/>
      <c r="G532" s="239"/>
    </row>
    <row r="533" spans="1:7" ht="28.8">
      <c r="A533" s="340"/>
      <c r="B533" s="9" t="s">
        <v>97</v>
      </c>
      <c r="C533" s="56"/>
      <c r="D533" s="56"/>
      <c r="E533" s="191" t="s">
        <v>175</v>
      </c>
      <c r="F533" s="3"/>
      <c r="G533" s="239"/>
    </row>
    <row r="534" spans="1:7" ht="43.2">
      <c r="A534" s="340"/>
      <c r="B534" s="9" t="s">
        <v>98</v>
      </c>
      <c r="C534" s="102"/>
      <c r="D534" s="102"/>
      <c r="E534" s="191" t="s">
        <v>175</v>
      </c>
      <c r="F534" s="3"/>
      <c r="G534" s="240"/>
    </row>
    <row r="535" spans="1:7" ht="28.8">
      <c r="A535" s="340"/>
      <c r="B535" s="34" t="s">
        <v>99</v>
      </c>
      <c r="C535" s="103"/>
      <c r="D535" s="103"/>
      <c r="E535" s="191" t="s">
        <v>175</v>
      </c>
      <c r="F535" s="3"/>
    </row>
    <row r="536" spans="1:7" ht="28.8">
      <c r="A536" s="340"/>
      <c r="B536" s="9" t="s">
        <v>100</v>
      </c>
      <c r="C536" s="56"/>
      <c r="D536" s="56"/>
      <c r="E536" s="191" t="s">
        <v>175</v>
      </c>
      <c r="F536" s="3"/>
    </row>
    <row r="537" spans="1:7" ht="28.8">
      <c r="A537" s="340"/>
      <c r="B537" s="9" t="s">
        <v>101</v>
      </c>
      <c r="C537" s="101"/>
      <c r="D537" s="101"/>
      <c r="E537" s="191" t="s">
        <v>175</v>
      </c>
      <c r="F537" s="3"/>
    </row>
    <row r="538" spans="1:7" ht="28.8">
      <c r="A538" s="340"/>
      <c r="B538" s="9" t="s">
        <v>102</v>
      </c>
      <c r="C538" s="56"/>
      <c r="D538" s="56"/>
      <c r="E538" s="191" t="s">
        <v>175</v>
      </c>
      <c r="F538" s="3"/>
    </row>
    <row r="539" spans="1:7" ht="28.8">
      <c r="A539" s="340"/>
      <c r="B539" s="9" t="s">
        <v>103</v>
      </c>
      <c r="C539" s="101"/>
      <c r="D539" s="101"/>
      <c r="E539" s="191" t="s">
        <v>175</v>
      </c>
      <c r="F539" s="3"/>
    </row>
    <row r="540" spans="1:7" ht="28.8">
      <c r="A540" s="340"/>
      <c r="B540" s="9" t="s">
        <v>104</v>
      </c>
      <c r="C540" s="101"/>
      <c r="D540" s="101"/>
      <c r="E540" s="191" t="s">
        <v>175</v>
      </c>
      <c r="F540" s="3"/>
    </row>
    <row r="541" spans="1:7" ht="14.4">
      <c r="A541" s="340"/>
      <c r="B541" s="9" t="s">
        <v>92</v>
      </c>
      <c r="C541" s="56"/>
      <c r="D541" s="56"/>
      <c r="E541" s="191" t="s">
        <v>175</v>
      </c>
      <c r="F541" s="3"/>
      <c r="G541" s="237"/>
    </row>
    <row r="542" spans="1:7" ht="14.4">
      <c r="A542" s="340"/>
      <c r="B542" s="9" t="s">
        <v>93</v>
      </c>
      <c r="C542" s="56"/>
      <c r="D542" s="56"/>
      <c r="E542" s="191" t="s">
        <v>175</v>
      </c>
      <c r="F542" s="3"/>
      <c r="G542" s="237"/>
    </row>
    <row r="543" spans="1:7" ht="28.8">
      <c r="A543" s="340"/>
      <c r="B543" s="9" t="s">
        <v>94</v>
      </c>
      <c r="C543" s="56"/>
      <c r="D543" s="56"/>
      <c r="E543" s="191" t="s">
        <v>175</v>
      </c>
      <c r="F543" s="3"/>
      <c r="G543" s="237"/>
    </row>
    <row r="544" spans="1:7" ht="14.4">
      <c r="A544" s="340"/>
      <c r="B544" s="9" t="s">
        <v>95</v>
      </c>
      <c r="C544" s="56"/>
      <c r="D544" s="56"/>
      <c r="E544" s="191" t="s">
        <v>175</v>
      </c>
      <c r="F544" s="3"/>
      <c r="G544" s="237"/>
    </row>
    <row r="545" spans="1:7" ht="57.6">
      <c r="A545" s="340"/>
      <c r="B545" s="9" t="s">
        <v>96</v>
      </c>
      <c r="C545" s="102"/>
      <c r="D545" s="102"/>
      <c r="E545" s="191" t="s">
        <v>175</v>
      </c>
      <c r="F545" s="3"/>
      <c r="G545" s="237"/>
    </row>
    <row r="546" spans="1:7" ht="28.8">
      <c r="A546" s="340"/>
      <c r="B546" s="9" t="s">
        <v>97</v>
      </c>
      <c r="C546" s="56"/>
      <c r="D546" s="56"/>
      <c r="E546" s="191" t="s">
        <v>175</v>
      </c>
      <c r="F546" s="3"/>
      <c r="G546" s="237"/>
    </row>
    <row r="547" spans="1:7" ht="43.2">
      <c r="A547" s="340"/>
      <c r="B547" s="9" t="s">
        <v>98</v>
      </c>
      <c r="C547" s="102"/>
      <c r="D547" s="102"/>
      <c r="E547" s="191" t="s">
        <v>175</v>
      </c>
      <c r="F547" s="3"/>
      <c r="G547" s="237"/>
    </row>
    <row r="548" spans="1:7" ht="28.8">
      <c r="A548" s="340"/>
      <c r="B548" s="9" t="s">
        <v>105</v>
      </c>
      <c r="C548" s="56"/>
      <c r="D548" s="56"/>
      <c r="E548" s="191" t="s">
        <v>175</v>
      </c>
      <c r="F548" s="3"/>
      <c r="G548" s="239"/>
    </row>
    <row r="549" spans="1:7" ht="28.8">
      <c r="A549" s="340"/>
      <c r="B549" s="9" t="s">
        <v>106</v>
      </c>
      <c r="C549" s="56"/>
      <c r="D549" s="56"/>
      <c r="E549" s="191" t="s">
        <v>175</v>
      </c>
      <c r="F549" s="3"/>
      <c r="G549" s="240"/>
    </row>
    <row r="550" spans="1:7" ht="28.8">
      <c r="A550" s="340"/>
      <c r="B550" s="9" t="s">
        <v>107</v>
      </c>
      <c r="C550" s="56"/>
      <c r="D550" s="56"/>
      <c r="E550" s="191" t="s">
        <v>175</v>
      </c>
      <c r="F550" s="3"/>
    </row>
    <row r="551" spans="1:7" ht="28.8">
      <c r="A551" s="340"/>
      <c r="B551" s="9" t="s">
        <v>108</v>
      </c>
      <c r="C551" s="56"/>
      <c r="D551" s="56"/>
      <c r="E551" s="191" t="s">
        <v>175</v>
      </c>
      <c r="F551" s="3"/>
    </row>
    <row r="552" spans="1:7" ht="28.8">
      <c r="A552" s="340"/>
      <c r="B552" s="9" t="s">
        <v>109</v>
      </c>
      <c r="C552" s="56"/>
      <c r="D552" s="56"/>
      <c r="E552" s="191" t="s">
        <v>175</v>
      </c>
      <c r="F552" s="3"/>
      <c r="G552" s="239"/>
    </row>
    <row r="553" spans="1:7" ht="43.2">
      <c r="A553" s="340"/>
      <c r="B553" s="9" t="s">
        <v>110</v>
      </c>
      <c r="C553" s="56"/>
      <c r="D553" s="56"/>
      <c r="E553" s="191" t="s">
        <v>175</v>
      </c>
      <c r="F553" s="3"/>
      <c r="G553" s="240"/>
    </row>
    <row r="554" spans="1:7" ht="28.8">
      <c r="A554" s="340"/>
      <c r="B554" s="9" t="s">
        <v>111</v>
      </c>
      <c r="C554" s="56"/>
      <c r="D554" s="56"/>
      <c r="E554" s="191" t="s">
        <v>175</v>
      </c>
      <c r="F554" s="3"/>
      <c r="G554" s="237"/>
    </row>
    <row r="555" spans="1:7" ht="14.4">
      <c r="A555" s="340"/>
      <c r="B555" s="9" t="s">
        <v>92</v>
      </c>
      <c r="C555" s="56"/>
      <c r="D555" s="56"/>
      <c r="E555" s="191" t="s">
        <v>175</v>
      </c>
      <c r="F555" s="3"/>
      <c r="G555" s="237"/>
    </row>
    <row r="556" spans="1:7" ht="14.4">
      <c r="A556" s="341"/>
      <c r="B556" s="164" t="s">
        <v>93</v>
      </c>
      <c r="C556" s="56"/>
      <c r="D556" s="56"/>
      <c r="E556" s="198" t="s">
        <v>175</v>
      </c>
      <c r="F556" s="89"/>
      <c r="G556" s="237"/>
    </row>
    <row r="557" spans="1:7" ht="28.8">
      <c r="A557" s="342" t="s">
        <v>603</v>
      </c>
      <c r="B557" s="174" t="s">
        <v>112</v>
      </c>
      <c r="C557" s="170"/>
      <c r="D557" s="167"/>
      <c r="E557" s="197" t="s">
        <v>175</v>
      </c>
      <c r="F557" s="55"/>
    </row>
    <row r="558" spans="1:7" ht="28.8">
      <c r="A558" s="343"/>
      <c r="B558" s="175" t="s">
        <v>113</v>
      </c>
      <c r="C558" s="171"/>
      <c r="D558" s="106"/>
      <c r="E558" s="195" t="s">
        <v>175</v>
      </c>
      <c r="F558" s="168"/>
    </row>
    <row r="559" spans="1:7" ht="28.8">
      <c r="A559" s="343"/>
      <c r="B559" s="175" t="s">
        <v>114</v>
      </c>
      <c r="C559" s="172"/>
      <c r="D559" s="165"/>
      <c r="E559" s="195" t="s">
        <v>175</v>
      </c>
      <c r="F559" s="168"/>
    </row>
    <row r="560" spans="1:7" ht="28.8">
      <c r="A560" s="343"/>
      <c r="B560" s="175" t="s">
        <v>115</v>
      </c>
      <c r="C560" s="171"/>
      <c r="D560" s="106"/>
      <c r="E560" s="195" t="s">
        <v>175</v>
      </c>
      <c r="F560" s="168"/>
    </row>
    <row r="561" spans="1:6" ht="43.2">
      <c r="A561" s="343"/>
      <c r="B561" s="175" t="s">
        <v>116</v>
      </c>
      <c r="C561" s="172"/>
      <c r="D561" s="165"/>
      <c r="E561" s="195" t="s">
        <v>175</v>
      </c>
      <c r="F561" s="168"/>
    </row>
    <row r="562" spans="1:6" ht="28.8">
      <c r="A562" s="343"/>
      <c r="B562" s="175" t="s">
        <v>117</v>
      </c>
      <c r="C562" s="171"/>
      <c r="D562" s="106"/>
      <c r="E562" s="195" t="s">
        <v>175</v>
      </c>
      <c r="F562" s="168"/>
    </row>
    <row r="563" spans="1:6" ht="43.2">
      <c r="A563" s="343"/>
      <c r="B563" s="175" t="s">
        <v>118</v>
      </c>
      <c r="C563" s="172"/>
      <c r="D563" s="165"/>
      <c r="E563" s="195" t="s">
        <v>175</v>
      </c>
      <c r="F563" s="168"/>
    </row>
    <row r="564" spans="1:6" ht="28.8">
      <c r="A564" s="343"/>
      <c r="B564" s="175" t="s">
        <v>119</v>
      </c>
      <c r="C564" s="171"/>
      <c r="D564" s="106"/>
      <c r="E564" s="195" t="s">
        <v>175</v>
      </c>
      <c r="F564" s="168"/>
    </row>
    <row r="565" spans="1:6" ht="28.8">
      <c r="A565" s="343"/>
      <c r="B565" s="175" t="s">
        <v>120</v>
      </c>
      <c r="C565" s="172"/>
      <c r="D565" s="165"/>
      <c r="E565" s="195" t="s">
        <v>175</v>
      </c>
      <c r="F565" s="168"/>
    </row>
    <row r="566" spans="1:6" ht="28.8">
      <c r="A566" s="343"/>
      <c r="B566" s="175" t="s">
        <v>121</v>
      </c>
      <c r="C566" s="171"/>
      <c r="D566" s="106"/>
      <c r="E566" s="195" t="s">
        <v>175</v>
      </c>
      <c r="F566" s="168"/>
    </row>
    <row r="567" spans="1:6" ht="28.8">
      <c r="A567" s="343"/>
      <c r="B567" s="175" t="s">
        <v>122</v>
      </c>
      <c r="C567" s="172"/>
      <c r="D567" s="165"/>
      <c r="E567" s="195" t="s">
        <v>175</v>
      </c>
      <c r="F567" s="168"/>
    </row>
    <row r="568" spans="1:6" ht="28.8">
      <c r="A568" s="343"/>
      <c r="B568" s="175" t="s">
        <v>123</v>
      </c>
      <c r="C568" s="171"/>
      <c r="D568" s="106"/>
      <c r="E568" s="195" t="s">
        <v>175</v>
      </c>
      <c r="F568" s="168"/>
    </row>
    <row r="569" spans="1:6" ht="28.8">
      <c r="A569" s="343"/>
      <c r="B569" s="175" t="s">
        <v>124</v>
      </c>
      <c r="C569" s="172"/>
      <c r="D569" s="165"/>
      <c r="E569" s="195" t="s">
        <v>175</v>
      </c>
      <c r="F569" s="168"/>
    </row>
    <row r="570" spans="1:6" ht="28.8">
      <c r="A570" s="343"/>
      <c r="B570" s="175" t="s">
        <v>125</v>
      </c>
      <c r="C570" s="171"/>
      <c r="D570" s="106"/>
      <c r="E570" s="195" t="s">
        <v>175</v>
      </c>
      <c r="F570" s="168"/>
    </row>
    <row r="571" spans="1:6" ht="28.8">
      <c r="A571" s="344"/>
      <c r="B571" s="176" t="s">
        <v>126</v>
      </c>
      <c r="C571" s="173"/>
      <c r="D571" s="166"/>
      <c r="E571" s="196" t="s">
        <v>175</v>
      </c>
      <c r="F571" s="169"/>
    </row>
    <row r="572" spans="1:6" ht="14.4">
      <c r="E572" s="90"/>
    </row>
    <row r="573" spans="1:6" ht="14.4">
      <c r="E573" s="90"/>
    </row>
    <row r="574" spans="1:6" ht="14.4">
      <c r="A574" s="244" t="s">
        <v>731</v>
      </c>
      <c r="B574" s="242"/>
      <c r="C574" s="242"/>
      <c r="D574" s="330" t="s">
        <v>1</v>
      </c>
      <c r="E574" s="331"/>
      <c r="F574" s="216"/>
    </row>
    <row r="575" spans="1:6" ht="14.4">
      <c r="A575" s="76" t="s">
        <v>2</v>
      </c>
      <c r="B575" s="2" t="s">
        <v>3</v>
      </c>
      <c r="C575" s="2" t="s">
        <v>4</v>
      </c>
      <c r="D575" s="2" t="s">
        <v>5</v>
      </c>
      <c r="E575" s="2" t="s">
        <v>6</v>
      </c>
      <c r="F575" s="215"/>
    </row>
    <row r="576" spans="1:6" ht="14.55" customHeight="1">
      <c r="A576" s="332" t="s">
        <v>557</v>
      </c>
      <c r="B576" s="38" t="s">
        <v>558</v>
      </c>
      <c r="C576" s="67"/>
      <c r="D576" s="77"/>
      <c r="E576" s="227"/>
      <c r="F576" s="242"/>
    </row>
    <row r="577" spans="1:6" ht="14.4">
      <c r="A577" s="333"/>
      <c r="B577" s="65" t="s">
        <v>593</v>
      </c>
      <c r="C577" s="57"/>
      <c r="D577" s="57"/>
      <c r="E577" s="3"/>
      <c r="F577" s="242"/>
    </row>
    <row r="578" spans="1:6" ht="14.4">
      <c r="A578" s="333"/>
      <c r="B578" s="66" t="s">
        <v>595</v>
      </c>
      <c r="C578" s="57"/>
      <c r="D578" s="57"/>
      <c r="E578" s="3"/>
      <c r="F578" s="242"/>
    </row>
    <row r="579" spans="1:6" ht="14.4">
      <c r="A579" s="366"/>
      <c r="B579" s="66" t="s">
        <v>594</v>
      </c>
      <c r="C579" s="57"/>
      <c r="D579" s="57"/>
      <c r="E579" s="228"/>
      <c r="F579" s="242"/>
    </row>
    <row r="580" spans="1:6" ht="28.95" customHeight="1">
      <c r="A580" s="334" t="s">
        <v>559</v>
      </c>
      <c r="B580" s="39" t="s">
        <v>560</v>
      </c>
      <c r="C580" s="58"/>
      <c r="D580" s="58"/>
      <c r="E580" s="223"/>
      <c r="F580" s="242"/>
    </row>
    <row r="581" spans="1:6" ht="28.8">
      <c r="A581" s="367"/>
      <c r="B581" s="41" t="s">
        <v>561</v>
      </c>
      <c r="C581" s="59"/>
      <c r="D581" s="59"/>
      <c r="E581" s="229"/>
      <c r="F581" s="242"/>
    </row>
    <row r="582" spans="1:6" ht="43.2">
      <c r="A582" s="43" t="s">
        <v>562</v>
      </c>
      <c r="B582" s="44" t="s">
        <v>598</v>
      </c>
      <c r="C582" s="60"/>
      <c r="D582" s="74"/>
      <c r="E582" s="222"/>
      <c r="F582" s="242"/>
    </row>
    <row r="583" spans="1:6" ht="57.6">
      <c r="A583" s="43" t="s">
        <v>563</v>
      </c>
      <c r="B583" s="285" t="s">
        <v>564</v>
      </c>
      <c r="C583" s="60"/>
      <c r="D583" s="74"/>
      <c r="E583" s="222"/>
      <c r="F583" s="242"/>
    </row>
    <row r="584" spans="1:6" ht="43.2">
      <c r="A584" s="45" t="s">
        <v>565</v>
      </c>
      <c r="B584" s="44" t="s">
        <v>597</v>
      </c>
      <c r="C584" s="60"/>
      <c r="D584" s="74"/>
      <c r="E584" s="222"/>
      <c r="F584" s="242"/>
    </row>
    <row r="585" spans="1:6" ht="14.55" customHeight="1">
      <c r="A585" s="352" t="s">
        <v>566</v>
      </c>
      <c r="B585" s="52" t="s">
        <v>567</v>
      </c>
      <c r="C585" s="61"/>
      <c r="D585" s="75"/>
      <c r="E585" s="225"/>
      <c r="F585" s="242"/>
    </row>
    <row r="586" spans="1:6" ht="14.4">
      <c r="A586" s="337"/>
      <c r="B586" s="53" t="s">
        <v>568</v>
      </c>
      <c r="C586" s="62"/>
      <c r="D586" s="62"/>
      <c r="E586" s="226"/>
      <c r="F586" s="242"/>
    </row>
    <row r="587" spans="1:6" ht="14.4">
      <c r="A587" s="337"/>
      <c r="B587" s="53" t="s">
        <v>569</v>
      </c>
      <c r="C587" s="62"/>
      <c r="D587" s="62"/>
      <c r="E587" s="226"/>
      <c r="F587" s="242"/>
    </row>
    <row r="588" spans="1:6" ht="14.4">
      <c r="A588" s="337"/>
      <c r="B588" s="53" t="s">
        <v>570</v>
      </c>
      <c r="C588" s="62"/>
      <c r="D588" s="62"/>
      <c r="E588" s="226"/>
      <c r="F588" s="242"/>
    </row>
    <row r="589" spans="1:6" ht="28.8">
      <c r="A589" s="338"/>
      <c r="B589" s="54" t="s">
        <v>571</v>
      </c>
      <c r="C589" s="62"/>
      <c r="D589" s="62"/>
      <c r="E589" s="226"/>
      <c r="F589" s="242"/>
    </row>
    <row r="590" spans="1:6" ht="14.55" customHeight="1">
      <c r="A590" s="325" t="s">
        <v>572</v>
      </c>
      <c r="B590" s="46" t="s">
        <v>573</v>
      </c>
      <c r="C590" s="61"/>
      <c r="D590" s="68"/>
      <c r="E590" s="218"/>
      <c r="F590" s="242"/>
    </row>
    <row r="591" spans="1:6" ht="14.4">
      <c r="A591" s="326"/>
      <c r="B591" s="47" t="s">
        <v>574</v>
      </c>
      <c r="C591" s="62"/>
      <c r="D591" s="69"/>
      <c r="E591" s="221"/>
      <c r="F591" s="242"/>
    </row>
    <row r="592" spans="1:6" ht="14.4">
      <c r="A592" s="326"/>
      <c r="B592" s="47" t="s">
        <v>575</v>
      </c>
      <c r="C592" s="62"/>
      <c r="D592" s="69"/>
      <c r="E592" s="212"/>
      <c r="F592" s="242"/>
    </row>
    <row r="593" spans="1:6" ht="14.4">
      <c r="A593" s="327"/>
      <c r="B593" s="48" t="s">
        <v>599</v>
      </c>
      <c r="C593" s="63"/>
      <c r="D593" s="70"/>
      <c r="E593" s="213"/>
      <c r="F593" s="242"/>
    </row>
    <row r="594" spans="1:6" ht="14.55" customHeight="1">
      <c r="A594" s="325" t="s">
        <v>576</v>
      </c>
      <c r="B594" s="46" t="s">
        <v>577</v>
      </c>
      <c r="C594" s="61"/>
      <c r="D594" s="68"/>
      <c r="E594" s="214"/>
      <c r="F594" s="242"/>
    </row>
    <row r="595" spans="1:6" ht="14.4">
      <c r="A595" s="326"/>
      <c r="B595" s="47" t="s">
        <v>578</v>
      </c>
      <c r="C595" s="62"/>
      <c r="D595" s="69"/>
      <c r="E595" s="212"/>
      <c r="F595" s="242"/>
    </row>
    <row r="596" spans="1:6" ht="14.4">
      <c r="A596" s="326"/>
      <c r="B596" s="47" t="s">
        <v>579</v>
      </c>
      <c r="C596" s="62"/>
      <c r="D596" s="69"/>
      <c r="E596" s="212"/>
      <c r="F596" s="242"/>
    </row>
    <row r="597" spans="1:6" ht="14.4">
      <c r="A597" s="327"/>
      <c r="B597" s="48" t="s">
        <v>580</v>
      </c>
      <c r="C597" s="63"/>
      <c r="D597" s="70"/>
      <c r="E597" s="213"/>
      <c r="F597" s="242"/>
    </row>
    <row r="598" spans="1:6" ht="43.2">
      <c r="A598" s="51" t="s">
        <v>581</v>
      </c>
      <c r="B598" s="219" t="s">
        <v>582</v>
      </c>
      <c r="C598" s="64"/>
      <c r="D598" s="71"/>
      <c r="E598" s="220"/>
      <c r="F598" s="242"/>
    </row>
    <row r="599" spans="1:6" ht="28.8">
      <c r="A599" s="241" t="s">
        <v>583</v>
      </c>
      <c r="B599" s="72" t="s">
        <v>596</v>
      </c>
      <c r="C599" s="63"/>
      <c r="D599" s="70"/>
      <c r="E599" s="213"/>
      <c r="F599" s="242"/>
    </row>
    <row r="600" spans="1:6" ht="14.55" customHeight="1">
      <c r="A600" s="325" t="s">
        <v>584</v>
      </c>
      <c r="B600" s="46" t="s">
        <v>585</v>
      </c>
      <c r="C600" s="61"/>
      <c r="D600" s="68"/>
      <c r="E600" s="218"/>
      <c r="F600" s="242"/>
    </row>
    <row r="601" spans="1:6" ht="14.4">
      <c r="A601" s="326"/>
      <c r="B601" s="47" t="s">
        <v>586</v>
      </c>
      <c r="C601" s="62"/>
      <c r="D601" s="69"/>
      <c r="E601" s="212"/>
      <c r="F601" s="242"/>
    </row>
    <row r="602" spans="1:6" ht="14.4">
      <c r="A602" s="326"/>
      <c r="B602" s="47" t="s">
        <v>587</v>
      </c>
      <c r="C602" s="62"/>
      <c r="D602" s="69"/>
      <c r="E602" s="212"/>
      <c r="F602" s="242"/>
    </row>
    <row r="603" spans="1:6" ht="14.4">
      <c r="A603" s="327"/>
      <c r="B603" s="48" t="s">
        <v>588</v>
      </c>
      <c r="C603" s="63"/>
      <c r="D603" s="70"/>
      <c r="E603" s="213"/>
      <c r="F603" s="242"/>
    </row>
    <row r="604" spans="1:6" ht="43.2">
      <c r="A604" s="51" t="s">
        <v>589</v>
      </c>
      <c r="B604" s="49" t="s">
        <v>590</v>
      </c>
      <c r="C604" s="64"/>
      <c r="D604" s="71"/>
      <c r="E604" s="224"/>
      <c r="F604" s="242"/>
    </row>
    <row r="605" spans="1:6" ht="43.2">
      <c r="A605" s="51" t="s">
        <v>591</v>
      </c>
      <c r="B605" s="50" t="s">
        <v>592</v>
      </c>
      <c r="C605" s="64"/>
      <c r="D605" s="73"/>
      <c r="E605" s="224"/>
      <c r="F605" s="242"/>
    </row>
    <row r="606" spans="1:6" ht="14.55" customHeight="1">
      <c r="A606" s="325" t="s">
        <v>600</v>
      </c>
      <c r="B606" s="79" t="s">
        <v>601</v>
      </c>
      <c r="C606" s="82"/>
      <c r="D606" s="68"/>
      <c r="E606" s="218"/>
      <c r="F606" s="242"/>
    </row>
    <row r="607" spans="1:6" ht="14.4">
      <c r="A607" s="326"/>
      <c r="B607" s="80" t="s">
        <v>638</v>
      </c>
      <c r="C607" s="83"/>
      <c r="D607" s="69"/>
      <c r="E607" s="212"/>
      <c r="F607" s="242"/>
    </row>
    <row r="608" spans="1:6" ht="14.4">
      <c r="A608" s="327"/>
      <c r="B608" s="81" t="s">
        <v>602</v>
      </c>
      <c r="C608" s="84"/>
      <c r="D608" s="70"/>
      <c r="E608" s="217"/>
      <c r="F608" s="242"/>
    </row>
    <row r="609" spans="5:5" ht="14.4">
      <c r="E609" s="90"/>
    </row>
    <row r="610" spans="5:5" ht="14.4">
      <c r="E610" s="90"/>
    </row>
    <row r="611" spans="5:5" ht="14.4">
      <c r="E611" s="90"/>
    </row>
    <row r="612" spans="5:5" ht="14.4">
      <c r="E612" s="90"/>
    </row>
    <row r="613" spans="5:5" ht="14.4">
      <c r="E613" s="90"/>
    </row>
    <row r="614" spans="5:5" ht="14.4">
      <c r="E614" s="90"/>
    </row>
    <row r="615" spans="5:5" ht="14.4">
      <c r="E615" s="90"/>
    </row>
    <row r="616" spans="5:5" ht="15.75" customHeight="1">
      <c r="E616" s="90"/>
    </row>
    <row r="617" spans="5:5" ht="15.75" customHeight="1">
      <c r="E617" s="90"/>
    </row>
    <row r="618" spans="5:5" ht="15.75" customHeight="1">
      <c r="E618" s="90"/>
    </row>
    <row r="619" spans="5:5" ht="15.75" customHeight="1">
      <c r="E619" s="90"/>
    </row>
    <row r="620" spans="5:5" ht="15.75" customHeight="1">
      <c r="E620" s="90"/>
    </row>
    <row r="621" spans="5:5" ht="15.75" customHeight="1">
      <c r="E621" s="90"/>
    </row>
    <row r="622" spans="5:5" ht="15.75" customHeight="1">
      <c r="E622" s="90"/>
    </row>
    <row r="623" spans="5:5" ht="15.75" customHeight="1">
      <c r="E623" s="90"/>
    </row>
    <row r="624" spans="5:5" ht="15.75" customHeight="1">
      <c r="E624" s="90"/>
    </row>
    <row r="625" spans="5:5" ht="15.75" customHeight="1">
      <c r="E625" s="90"/>
    </row>
    <row r="626" spans="5:5" ht="15.75" customHeight="1">
      <c r="E626" s="90"/>
    </row>
    <row r="627" spans="5:5" ht="15.75" customHeight="1">
      <c r="E627" s="90"/>
    </row>
    <row r="628" spans="5:5" ht="15.75" customHeight="1">
      <c r="E628" s="90"/>
    </row>
    <row r="629" spans="5:5" ht="15.75" customHeight="1">
      <c r="E629" s="90"/>
    </row>
    <row r="630" spans="5:5" ht="15.75" customHeight="1">
      <c r="E630" s="90"/>
    </row>
    <row r="631" spans="5:5" ht="15.75" customHeight="1">
      <c r="E631" s="1"/>
    </row>
    <row r="632" spans="5:5" ht="15.75" customHeight="1">
      <c r="E632" s="1"/>
    </row>
    <row r="633" spans="5:5" ht="15.75" customHeight="1">
      <c r="E633" s="1"/>
    </row>
    <row r="634" spans="5:5" ht="15.75" customHeight="1">
      <c r="E634" s="1"/>
    </row>
    <row r="635" spans="5:5" ht="15.75" customHeight="1">
      <c r="E635" s="1"/>
    </row>
    <row r="636" spans="5:5" ht="15.75" customHeight="1">
      <c r="E636" s="1"/>
    </row>
    <row r="637" spans="5:5" ht="15.75" customHeight="1">
      <c r="E637" s="1"/>
    </row>
    <row r="638" spans="5:5" ht="15.75" customHeight="1">
      <c r="E638" s="1"/>
    </row>
    <row r="639" spans="5:5" ht="15.75" customHeight="1">
      <c r="E639" s="1"/>
    </row>
    <row r="640" spans="5:5" ht="15.75" customHeight="1">
      <c r="E640" s="1"/>
    </row>
    <row r="641" spans="5:5" ht="15.75" customHeight="1">
      <c r="E641" s="1"/>
    </row>
    <row r="642" spans="5:5" ht="15.75" customHeight="1">
      <c r="E642" s="1"/>
    </row>
    <row r="643" spans="5:5" ht="15.75" customHeight="1">
      <c r="E643" s="1"/>
    </row>
    <row r="644" spans="5:5" ht="15.75" customHeight="1">
      <c r="E644" s="1"/>
    </row>
    <row r="645" spans="5:5" ht="15.75" customHeight="1">
      <c r="E645" s="1"/>
    </row>
    <row r="646" spans="5:5" ht="15.75" customHeight="1">
      <c r="E646" s="1"/>
    </row>
    <row r="647" spans="5:5" ht="15.75" customHeight="1">
      <c r="E647" s="1"/>
    </row>
    <row r="648" spans="5:5" ht="15.75" customHeight="1">
      <c r="E648" s="1"/>
    </row>
    <row r="649" spans="5:5" ht="15.75" customHeight="1">
      <c r="E649" s="1"/>
    </row>
    <row r="650" spans="5:5" ht="15.75" customHeight="1">
      <c r="E650" s="1"/>
    </row>
    <row r="651" spans="5:5" ht="15.75" customHeight="1">
      <c r="E651" s="1"/>
    </row>
    <row r="652" spans="5:5" ht="15.75" customHeight="1">
      <c r="E652" s="1"/>
    </row>
    <row r="653" spans="5:5" ht="15.75" customHeight="1">
      <c r="E653" s="1"/>
    </row>
    <row r="654" spans="5:5" ht="15.75" customHeight="1">
      <c r="E654" s="1"/>
    </row>
    <row r="655" spans="5:5" ht="15.75" customHeight="1">
      <c r="E655" s="1"/>
    </row>
    <row r="656" spans="5:5" ht="15.75" customHeight="1">
      <c r="E656" s="1"/>
    </row>
    <row r="657" spans="5:5" ht="15.75" customHeight="1">
      <c r="E657" s="1"/>
    </row>
    <row r="658" spans="5:5" ht="15.75" customHeight="1">
      <c r="E658" s="1"/>
    </row>
    <row r="659" spans="5:5" ht="15.75" customHeight="1">
      <c r="E659" s="1"/>
    </row>
    <row r="660" spans="5:5" ht="15.75" customHeight="1">
      <c r="E660" s="1"/>
    </row>
    <row r="661" spans="5:5" ht="15.75" customHeight="1">
      <c r="E661" s="1"/>
    </row>
    <row r="662" spans="5:5" ht="15.75" customHeight="1">
      <c r="E662" s="1"/>
    </row>
    <row r="663" spans="5:5" ht="15.75" customHeight="1">
      <c r="E663" s="1"/>
    </row>
    <row r="664" spans="5:5" ht="15.75" customHeight="1">
      <c r="E664" s="1"/>
    </row>
    <row r="665" spans="5:5" ht="15.75" customHeight="1">
      <c r="E665" s="1"/>
    </row>
    <row r="666" spans="5:5" ht="15.75" customHeight="1">
      <c r="E666" s="1"/>
    </row>
    <row r="667" spans="5:5" ht="15.75" customHeight="1">
      <c r="E667" s="1"/>
    </row>
    <row r="668" spans="5:5" ht="15.75" customHeight="1">
      <c r="E668" s="1"/>
    </row>
    <row r="669" spans="5:5" ht="15.75" customHeight="1">
      <c r="E669" s="1"/>
    </row>
    <row r="670" spans="5:5" ht="15.75" customHeight="1">
      <c r="E670" s="1"/>
    </row>
    <row r="671" spans="5:5" ht="15.75" customHeight="1">
      <c r="E671" s="1"/>
    </row>
    <row r="672" spans="5:5" ht="15.75" customHeight="1">
      <c r="E672" s="1"/>
    </row>
    <row r="673" spans="5:5" ht="15.75" customHeight="1">
      <c r="E673" s="1"/>
    </row>
    <row r="674" spans="5:5" ht="15.75" customHeight="1">
      <c r="E674" s="1"/>
    </row>
    <row r="675" spans="5:5" ht="15.75" customHeight="1">
      <c r="E675" s="1"/>
    </row>
    <row r="676" spans="5:5" ht="15.75" customHeight="1">
      <c r="E676" s="1"/>
    </row>
    <row r="677" spans="5:5" ht="15.75" customHeight="1">
      <c r="E677" s="1"/>
    </row>
    <row r="678" spans="5:5" ht="15.75" customHeight="1">
      <c r="E678" s="1"/>
    </row>
    <row r="679" spans="5:5" ht="15.75" customHeight="1">
      <c r="E679" s="1"/>
    </row>
    <row r="680" spans="5:5" ht="15.75" customHeight="1">
      <c r="E680" s="1"/>
    </row>
    <row r="681" spans="5:5" ht="15.75" customHeight="1">
      <c r="E681" s="1"/>
    </row>
    <row r="682" spans="5:5" ht="15.75" customHeight="1">
      <c r="E682" s="1"/>
    </row>
    <row r="683" spans="5:5" ht="15.75" customHeight="1">
      <c r="E683" s="1"/>
    </row>
    <row r="684" spans="5:5" ht="15.75" customHeight="1">
      <c r="E684" s="1"/>
    </row>
    <row r="685" spans="5:5" ht="15.75" customHeight="1">
      <c r="E685" s="1"/>
    </row>
    <row r="686" spans="5:5" ht="15.75" customHeight="1">
      <c r="E686" s="1"/>
    </row>
    <row r="687" spans="5:5" ht="15.75" customHeight="1">
      <c r="E687" s="1"/>
    </row>
    <row r="688" spans="5:5" ht="15.75" customHeight="1">
      <c r="E688" s="1"/>
    </row>
    <row r="689" spans="5:5" ht="15.75" customHeight="1">
      <c r="E689" s="1"/>
    </row>
    <row r="690" spans="5:5" ht="15.75" customHeight="1">
      <c r="E690" s="1"/>
    </row>
    <row r="691" spans="5:5" ht="15.75" customHeight="1">
      <c r="E691" s="1"/>
    </row>
    <row r="692" spans="5:5" ht="15.75" customHeight="1">
      <c r="E692" s="1"/>
    </row>
    <row r="693" spans="5:5" ht="15.75" customHeight="1">
      <c r="E693" s="1"/>
    </row>
    <row r="694" spans="5:5" ht="15.75" customHeight="1">
      <c r="E694" s="1"/>
    </row>
    <row r="695" spans="5:5" ht="15.75" customHeight="1">
      <c r="E695" s="1"/>
    </row>
    <row r="696" spans="5:5" ht="15.75" customHeight="1">
      <c r="E696" s="1"/>
    </row>
    <row r="697" spans="5:5" ht="15.75" customHeight="1">
      <c r="E697" s="1"/>
    </row>
    <row r="698" spans="5:5" ht="15.75" customHeight="1">
      <c r="E698" s="1"/>
    </row>
    <row r="699" spans="5:5" ht="15.75" customHeight="1">
      <c r="E699" s="1"/>
    </row>
    <row r="700" spans="5:5" ht="15.75" customHeight="1">
      <c r="E700" s="1"/>
    </row>
    <row r="701" spans="5:5" ht="15.75" customHeight="1">
      <c r="E701" s="1"/>
    </row>
    <row r="702" spans="5:5" ht="15.75" customHeight="1">
      <c r="E702" s="1"/>
    </row>
    <row r="703" spans="5:5" ht="15.75" customHeight="1">
      <c r="E703" s="1"/>
    </row>
    <row r="704" spans="5:5" ht="15.75" customHeight="1">
      <c r="E704" s="1"/>
    </row>
    <row r="705" spans="5:5" ht="15.75" customHeight="1">
      <c r="E705" s="1"/>
    </row>
    <row r="706" spans="5:5" ht="15.75" customHeight="1">
      <c r="E706" s="1"/>
    </row>
    <row r="707" spans="5:5" ht="15.75" customHeight="1">
      <c r="E707" s="1"/>
    </row>
    <row r="708" spans="5:5" ht="15.75" customHeight="1">
      <c r="E708" s="1"/>
    </row>
    <row r="709" spans="5:5" ht="15.75" customHeight="1">
      <c r="E709" s="1"/>
    </row>
    <row r="710" spans="5:5" ht="15.75" customHeight="1">
      <c r="E710" s="1"/>
    </row>
    <row r="711" spans="5:5" ht="15.75" customHeight="1">
      <c r="E711" s="1"/>
    </row>
    <row r="712" spans="5:5" ht="15.75" customHeight="1">
      <c r="E712" s="1"/>
    </row>
    <row r="713" spans="5:5" ht="15.75" customHeight="1">
      <c r="E713" s="1"/>
    </row>
    <row r="714" spans="5:5" ht="15.75" customHeight="1">
      <c r="E714" s="1"/>
    </row>
    <row r="715" spans="5:5" ht="15.75" customHeight="1">
      <c r="E715" s="1"/>
    </row>
    <row r="716" spans="5:5" ht="15.75" customHeight="1">
      <c r="E716" s="1"/>
    </row>
    <row r="717" spans="5:5" ht="15.75" customHeight="1">
      <c r="E717" s="1"/>
    </row>
    <row r="718" spans="5:5" ht="15.75" customHeight="1">
      <c r="E718" s="1"/>
    </row>
    <row r="719" spans="5:5" ht="15.75" customHeight="1">
      <c r="E719" s="1"/>
    </row>
    <row r="720" spans="5:5" ht="15.75" customHeight="1">
      <c r="E720" s="1"/>
    </row>
    <row r="721" spans="5:5" ht="15.75" customHeight="1">
      <c r="E721" s="1"/>
    </row>
    <row r="722" spans="5:5" ht="15.75" customHeight="1">
      <c r="E722" s="1"/>
    </row>
    <row r="723" spans="5:5" ht="15.75" customHeight="1">
      <c r="E723" s="1"/>
    </row>
    <row r="724" spans="5:5" ht="15.75" customHeight="1">
      <c r="E724" s="1"/>
    </row>
    <row r="725" spans="5:5" ht="15.75" customHeight="1">
      <c r="E725" s="1"/>
    </row>
    <row r="726" spans="5:5" ht="15.75" customHeight="1">
      <c r="E726" s="1"/>
    </row>
    <row r="727" spans="5:5" ht="15.75" customHeight="1">
      <c r="E727" s="1"/>
    </row>
    <row r="728" spans="5:5" ht="15.75" customHeight="1">
      <c r="E728" s="1"/>
    </row>
    <row r="729" spans="5:5" ht="15.75" customHeight="1">
      <c r="E729" s="1"/>
    </row>
    <row r="730" spans="5:5" ht="15.75" customHeight="1">
      <c r="E730" s="1"/>
    </row>
    <row r="731" spans="5:5" ht="15.75" customHeight="1">
      <c r="E731" s="1"/>
    </row>
    <row r="732" spans="5:5" ht="15.75" customHeight="1">
      <c r="E732" s="1"/>
    </row>
    <row r="733" spans="5:5" ht="15.75" customHeight="1">
      <c r="E733" s="1"/>
    </row>
    <row r="734" spans="5:5" ht="15.75" customHeight="1">
      <c r="E734" s="1"/>
    </row>
    <row r="735" spans="5:5" ht="15.75" customHeight="1">
      <c r="E735" s="1"/>
    </row>
    <row r="736" spans="5:5" ht="15.75" customHeight="1">
      <c r="E736" s="1"/>
    </row>
    <row r="737" spans="5:5" ht="15.75" customHeight="1">
      <c r="E737" s="1"/>
    </row>
    <row r="738" spans="5:5" ht="15.75" customHeight="1">
      <c r="E738" s="1"/>
    </row>
    <row r="739" spans="5:5" ht="15.75" customHeight="1">
      <c r="E739" s="1"/>
    </row>
    <row r="740" spans="5:5" ht="15.75" customHeight="1">
      <c r="E740" s="1"/>
    </row>
    <row r="741" spans="5:5" ht="15.75" customHeight="1">
      <c r="E741" s="1"/>
    </row>
    <row r="742" spans="5:5" ht="15.75" customHeight="1">
      <c r="E742" s="1"/>
    </row>
    <row r="743" spans="5:5" ht="15.75" customHeight="1">
      <c r="E743" s="1"/>
    </row>
    <row r="744" spans="5:5" ht="15.75" customHeight="1">
      <c r="E744" s="1"/>
    </row>
    <row r="745" spans="5:5" ht="15.75" customHeight="1">
      <c r="E745" s="1"/>
    </row>
    <row r="746" spans="5:5" ht="15.75" customHeight="1">
      <c r="E746" s="1"/>
    </row>
    <row r="747" spans="5:5" ht="15.75" customHeight="1">
      <c r="E747" s="1"/>
    </row>
    <row r="748" spans="5:5" ht="15.75" customHeight="1">
      <c r="E748" s="1"/>
    </row>
    <row r="749" spans="5:5" ht="15.75" customHeight="1">
      <c r="E749" s="1"/>
    </row>
    <row r="750" spans="5:5" ht="15.75" customHeight="1">
      <c r="E750" s="1"/>
    </row>
    <row r="751" spans="5:5" ht="15.75" customHeight="1">
      <c r="E751" s="1"/>
    </row>
    <row r="752" spans="5:5" ht="15.75" customHeight="1">
      <c r="E752" s="1"/>
    </row>
    <row r="753" spans="5:5" ht="15.75" customHeight="1">
      <c r="E753" s="1"/>
    </row>
    <row r="754" spans="5:5" ht="15.75" customHeight="1">
      <c r="E754" s="1"/>
    </row>
    <row r="755" spans="5:5" ht="15.75" customHeight="1">
      <c r="E755" s="1"/>
    </row>
    <row r="756" spans="5:5" ht="15.75" customHeight="1">
      <c r="E756" s="1"/>
    </row>
    <row r="757" spans="5:5" ht="15.75" customHeight="1">
      <c r="E757" s="1"/>
    </row>
    <row r="758" spans="5:5" ht="15.75" customHeight="1">
      <c r="E758" s="1"/>
    </row>
    <row r="759" spans="5:5" ht="15.75" customHeight="1">
      <c r="E759" s="1"/>
    </row>
    <row r="760" spans="5:5" ht="15.75" customHeight="1">
      <c r="E760" s="1"/>
    </row>
    <row r="761" spans="5:5" ht="15.75" customHeight="1">
      <c r="E761" s="1"/>
    </row>
    <row r="762" spans="5:5" ht="15.75" customHeight="1">
      <c r="E762" s="1"/>
    </row>
    <row r="763" spans="5:5" ht="15.75" customHeight="1">
      <c r="E763" s="1"/>
    </row>
    <row r="764" spans="5:5" ht="15.75" customHeight="1">
      <c r="E764" s="1"/>
    </row>
    <row r="765" spans="5:5" ht="15.75" customHeight="1">
      <c r="E765" s="1"/>
    </row>
    <row r="766" spans="5:5" ht="15.75" customHeight="1">
      <c r="E766" s="1"/>
    </row>
    <row r="767" spans="5:5" ht="15.75" customHeight="1">
      <c r="E767" s="1"/>
    </row>
    <row r="768" spans="5:5" ht="15.75" customHeight="1">
      <c r="E768" s="1"/>
    </row>
    <row r="769" spans="5:5" ht="15.75" customHeight="1">
      <c r="E769" s="1"/>
    </row>
    <row r="770" spans="5:5" ht="15.75" customHeight="1">
      <c r="E770" s="1"/>
    </row>
    <row r="771" spans="5:5" ht="15.75" customHeight="1">
      <c r="E771" s="1"/>
    </row>
    <row r="772" spans="5:5" ht="15.75" customHeight="1">
      <c r="E772" s="1"/>
    </row>
    <row r="773" spans="5:5" ht="15.75" customHeight="1">
      <c r="E773" s="1"/>
    </row>
    <row r="774" spans="5:5" ht="15.75" customHeight="1">
      <c r="E774" s="1"/>
    </row>
    <row r="775" spans="5:5" ht="15.75" customHeight="1">
      <c r="E775" s="1"/>
    </row>
    <row r="776" spans="5:5" ht="15.75" customHeight="1">
      <c r="E776" s="1"/>
    </row>
    <row r="777" spans="5:5" ht="15.75" customHeight="1">
      <c r="E777" s="1"/>
    </row>
    <row r="778" spans="5:5" ht="15.75" customHeight="1">
      <c r="E778" s="1"/>
    </row>
    <row r="779" spans="5:5" ht="15.75" customHeight="1">
      <c r="E779" s="1"/>
    </row>
    <row r="780" spans="5:5" ht="15.75" customHeight="1">
      <c r="E780" s="1"/>
    </row>
    <row r="781" spans="5:5" ht="15.75" customHeight="1">
      <c r="E781" s="1"/>
    </row>
    <row r="782" spans="5:5" ht="15.75" customHeight="1">
      <c r="E782" s="1"/>
    </row>
    <row r="783" spans="5:5" ht="15.75" customHeight="1">
      <c r="E783" s="1"/>
    </row>
    <row r="784" spans="5:5" ht="15.75" customHeight="1">
      <c r="E784" s="1"/>
    </row>
    <row r="785" spans="5:5" ht="15.75" customHeight="1">
      <c r="E785" s="1"/>
    </row>
    <row r="786" spans="5:5" ht="15.75" customHeight="1">
      <c r="E786" s="1"/>
    </row>
    <row r="787" spans="5:5" ht="15.75" customHeight="1">
      <c r="E787" s="1"/>
    </row>
    <row r="788" spans="5:5" ht="15.75" customHeight="1">
      <c r="E788" s="1"/>
    </row>
    <row r="789" spans="5:5" ht="15.75" customHeight="1">
      <c r="E789" s="1"/>
    </row>
    <row r="790" spans="5:5" ht="15.75" customHeight="1">
      <c r="E790" s="1"/>
    </row>
    <row r="791" spans="5:5" ht="15.75" customHeight="1">
      <c r="E791" s="1"/>
    </row>
    <row r="792" spans="5:5" ht="15.75" customHeight="1">
      <c r="E792" s="1"/>
    </row>
    <row r="793" spans="5:5" ht="15.75" customHeight="1">
      <c r="E793" s="1"/>
    </row>
    <row r="794" spans="5:5" ht="15.75" customHeight="1">
      <c r="E794" s="1"/>
    </row>
    <row r="795" spans="5:5" ht="15.75" customHeight="1">
      <c r="E795" s="1"/>
    </row>
    <row r="796" spans="5:5" ht="15.75" customHeight="1">
      <c r="E796" s="1"/>
    </row>
    <row r="797" spans="5:5" ht="15.75" customHeight="1">
      <c r="E797" s="1"/>
    </row>
    <row r="798" spans="5:5" ht="15.75" customHeight="1">
      <c r="E798" s="1"/>
    </row>
    <row r="799" spans="5:5" ht="15.75" customHeight="1">
      <c r="E799" s="1"/>
    </row>
    <row r="800" spans="5:5" ht="15.75" customHeight="1">
      <c r="E800" s="1"/>
    </row>
    <row r="801" spans="5:5" ht="15.75" customHeight="1">
      <c r="E801" s="1"/>
    </row>
    <row r="802" spans="5:5" ht="15.75" customHeight="1">
      <c r="E802" s="1"/>
    </row>
    <row r="803" spans="5:5" ht="15.75" customHeight="1">
      <c r="E803" s="1"/>
    </row>
    <row r="804" spans="5:5" ht="15.75" customHeight="1">
      <c r="E804" s="1"/>
    </row>
    <row r="805" spans="5:5" ht="15.75" customHeight="1">
      <c r="E805" s="1"/>
    </row>
    <row r="806" spans="5:5" ht="15.75" customHeight="1">
      <c r="E806" s="1"/>
    </row>
    <row r="807" spans="5:5" ht="15.75" customHeight="1">
      <c r="E807" s="1"/>
    </row>
    <row r="808" spans="5:5" ht="15.75" customHeight="1">
      <c r="E808" s="1"/>
    </row>
    <row r="809" spans="5:5" ht="15.75" customHeight="1">
      <c r="E809" s="1"/>
    </row>
    <row r="810" spans="5:5" ht="15.75" customHeight="1">
      <c r="E810" s="1"/>
    </row>
    <row r="811" spans="5:5" ht="15.75" customHeight="1">
      <c r="E811" s="1"/>
    </row>
    <row r="812" spans="5:5" ht="15.75" customHeight="1">
      <c r="E812" s="1"/>
    </row>
    <row r="813" spans="5:5" ht="15.75" customHeight="1">
      <c r="E813" s="1"/>
    </row>
    <row r="814" spans="5:5" ht="15.75" customHeight="1">
      <c r="E814" s="1"/>
    </row>
    <row r="815" spans="5:5" ht="15.75" customHeight="1">
      <c r="E815" s="1"/>
    </row>
    <row r="816" spans="5:5" ht="15.75" customHeight="1">
      <c r="E816" s="1"/>
    </row>
    <row r="817" spans="5:5" ht="15.75" customHeight="1">
      <c r="E817" s="1"/>
    </row>
    <row r="818" spans="5:5" ht="15.75" customHeight="1">
      <c r="E818" s="1"/>
    </row>
    <row r="819" spans="5:5" ht="15.75" customHeight="1">
      <c r="E819" s="1"/>
    </row>
    <row r="820" spans="5:5" ht="15.75" customHeight="1">
      <c r="E820" s="1"/>
    </row>
    <row r="821" spans="5:5" ht="15.75" customHeight="1">
      <c r="E821" s="1"/>
    </row>
    <row r="822" spans="5:5" ht="15.75" customHeight="1">
      <c r="E822" s="1"/>
    </row>
    <row r="823" spans="5:5" ht="15.75" customHeight="1">
      <c r="E823" s="1"/>
    </row>
    <row r="824" spans="5:5" ht="15.75" customHeight="1">
      <c r="E824" s="1"/>
    </row>
    <row r="825" spans="5:5" ht="15.75" customHeight="1">
      <c r="E825" s="1"/>
    </row>
    <row r="826" spans="5:5" ht="15.75" customHeight="1">
      <c r="E826" s="1"/>
    </row>
    <row r="827" spans="5:5" ht="15.75" customHeight="1">
      <c r="E827" s="1"/>
    </row>
    <row r="828" spans="5:5" ht="15.75" customHeight="1">
      <c r="E828" s="1"/>
    </row>
    <row r="829" spans="5:5" ht="15.75" customHeight="1">
      <c r="E829" s="1"/>
    </row>
    <row r="830" spans="5:5" ht="15.75" customHeight="1">
      <c r="E830" s="1"/>
    </row>
    <row r="831" spans="5:5" ht="15.75" customHeight="1">
      <c r="E831" s="1"/>
    </row>
    <row r="832" spans="5:5" ht="15.75" customHeight="1">
      <c r="E832" s="1"/>
    </row>
    <row r="833" spans="5:5" ht="15.75" customHeight="1">
      <c r="E833" s="1"/>
    </row>
    <row r="834" spans="5:5" ht="15.75" customHeight="1">
      <c r="E834" s="1"/>
    </row>
    <row r="835" spans="5:5" ht="15.75" customHeight="1">
      <c r="E835" s="1"/>
    </row>
    <row r="836" spans="5:5" ht="15.75" customHeight="1">
      <c r="E836" s="1"/>
    </row>
    <row r="837" spans="5:5" ht="15.75" customHeight="1">
      <c r="E837" s="1"/>
    </row>
    <row r="838" spans="5:5" ht="15.75" customHeight="1">
      <c r="E838" s="1"/>
    </row>
    <row r="839" spans="5:5" ht="15.75" customHeight="1">
      <c r="E839" s="1"/>
    </row>
    <row r="840" spans="5:5" ht="15.75" customHeight="1">
      <c r="E840" s="1"/>
    </row>
    <row r="841" spans="5:5" ht="15.75" customHeight="1">
      <c r="E841" s="1"/>
    </row>
    <row r="842" spans="5:5" ht="15.75" customHeight="1">
      <c r="E842" s="1"/>
    </row>
    <row r="843" spans="5:5" ht="15.75" customHeight="1">
      <c r="E843" s="1"/>
    </row>
    <row r="844" spans="5:5" ht="15.75" customHeight="1">
      <c r="E844" s="1"/>
    </row>
    <row r="845" spans="5:5" ht="15.75" customHeight="1">
      <c r="E845" s="1"/>
    </row>
    <row r="846" spans="5:5" ht="15.75" customHeight="1">
      <c r="E846" s="1"/>
    </row>
    <row r="847" spans="5:5" ht="15.75" customHeight="1">
      <c r="E847" s="1"/>
    </row>
    <row r="848" spans="5:5" ht="15.75" customHeight="1">
      <c r="E848" s="1"/>
    </row>
    <row r="849" spans="5:5" ht="15.75" customHeight="1">
      <c r="E849" s="1"/>
    </row>
    <row r="850" spans="5:5" ht="15.75" customHeight="1">
      <c r="E850" s="1"/>
    </row>
    <row r="851" spans="5:5" ht="15.75" customHeight="1">
      <c r="E851" s="1"/>
    </row>
    <row r="852" spans="5:5" ht="15.75" customHeight="1">
      <c r="E852" s="1"/>
    </row>
    <row r="853" spans="5:5" ht="15.75" customHeight="1">
      <c r="E853" s="1"/>
    </row>
    <row r="854" spans="5:5" ht="15.75" customHeight="1">
      <c r="E854" s="1"/>
    </row>
    <row r="855" spans="5:5" ht="15.75" customHeight="1">
      <c r="E855" s="1"/>
    </row>
    <row r="856" spans="5:5" ht="15.75" customHeight="1">
      <c r="E856" s="1"/>
    </row>
    <row r="857" spans="5:5" ht="15.75" customHeight="1">
      <c r="E857" s="1"/>
    </row>
    <row r="858" spans="5:5" ht="15.75" customHeight="1">
      <c r="E858" s="1"/>
    </row>
    <row r="859" spans="5:5" ht="15.75" customHeight="1">
      <c r="E859" s="1"/>
    </row>
    <row r="860" spans="5:5" ht="15.75" customHeight="1">
      <c r="E860" s="1"/>
    </row>
    <row r="861" spans="5:5" ht="15.75" customHeight="1">
      <c r="E861" s="1"/>
    </row>
    <row r="862" spans="5:5" ht="15.75" customHeight="1">
      <c r="E862" s="1"/>
    </row>
    <row r="863" spans="5:5" ht="15.75" customHeight="1">
      <c r="E863" s="1"/>
    </row>
    <row r="864" spans="5:5" ht="15.75" customHeight="1">
      <c r="E864" s="1"/>
    </row>
    <row r="865" spans="5:5" ht="15.75" customHeight="1">
      <c r="E865" s="1"/>
    </row>
    <row r="866" spans="5:5" ht="15.75" customHeight="1">
      <c r="E866" s="1"/>
    </row>
    <row r="867" spans="5:5" ht="15.75" customHeight="1">
      <c r="E867" s="1"/>
    </row>
    <row r="868" spans="5:5" ht="15.75" customHeight="1">
      <c r="E868" s="1"/>
    </row>
    <row r="869" spans="5:5" ht="15.75" customHeight="1">
      <c r="E869" s="1"/>
    </row>
    <row r="870" spans="5:5" ht="15.75" customHeight="1">
      <c r="E870" s="1"/>
    </row>
    <row r="871" spans="5:5" ht="15.75" customHeight="1">
      <c r="E871" s="1"/>
    </row>
    <row r="872" spans="5:5" ht="15.75" customHeight="1">
      <c r="E872" s="1"/>
    </row>
    <row r="873" spans="5:5" ht="15.75" customHeight="1">
      <c r="E873" s="1"/>
    </row>
    <row r="874" spans="5:5" ht="15.75" customHeight="1">
      <c r="E874" s="1"/>
    </row>
    <row r="875" spans="5:5" ht="15.75" customHeight="1">
      <c r="E875" s="1"/>
    </row>
    <row r="876" spans="5:5" ht="15.75" customHeight="1">
      <c r="E876" s="1"/>
    </row>
    <row r="877" spans="5:5" ht="15.75" customHeight="1">
      <c r="E877" s="1"/>
    </row>
    <row r="878" spans="5:5" ht="15.75" customHeight="1">
      <c r="E878" s="1"/>
    </row>
    <row r="879" spans="5:5" ht="15.75" customHeight="1">
      <c r="E879" s="1"/>
    </row>
    <row r="880" spans="5:5" ht="15.75" customHeight="1">
      <c r="E880" s="1"/>
    </row>
    <row r="881" spans="5:5" ht="15.75" customHeight="1">
      <c r="E881" s="1"/>
    </row>
    <row r="882" spans="5:5" ht="15.75" customHeight="1">
      <c r="E882" s="1"/>
    </row>
    <row r="883" spans="5:5" ht="15.75" customHeight="1">
      <c r="E883" s="1"/>
    </row>
    <row r="884" spans="5:5" ht="15.75" customHeight="1">
      <c r="E884" s="1"/>
    </row>
    <row r="885" spans="5:5" ht="15.75" customHeight="1">
      <c r="E885" s="1"/>
    </row>
    <row r="886" spans="5:5" ht="15.75" customHeight="1">
      <c r="E886" s="1"/>
    </row>
    <row r="887" spans="5:5" ht="15.75" customHeight="1">
      <c r="E887" s="1"/>
    </row>
    <row r="888" spans="5:5" ht="15.75" customHeight="1">
      <c r="E888" s="1"/>
    </row>
    <row r="889" spans="5:5" ht="15.75" customHeight="1">
      <c r="E889" s="1"/>
    </row>
    <row r="890" spans="5:5" ht="15.75" customHeight="1">
      <c r="E890" s="1"/>
    </row>
    <row r="891" spans="5:5" ht="15.75" customHeight="1">
      <c r="E891" s="1"/>
    </row>
    <row r="892" spans="5:5" ht="15.75" customHeight="1">
      <c r="E892" s="1"/>
    </row>
    <row r="893" spans="5:5" ht="15.75" customHeight="1">
      <c r="E893" s="1"/>
    </row>
    <row r="894" spans="5:5" ht="15.75" customHeight="1">
      <c r="E894" s="1"/>
    </row>
    <row r="895" spans="5:5" ht="15.75" customHeight="1">
      <c r="E895" s="1"/>
    </row>
    <row r="896" spans="5:5" ht="15.75" customHeight="1">
      <c r="E896" s="1"/>
    </row>
    <row r="897" spans="5:5" ht="15.75" customHeight="1">
      <c r="E897" s="1"/>
    </row>
    <row r="898" spans="5:5" ht="15.75" customHeight="1">
      <c r="E898" s="1"/>
    </row>
    <row r="899" spans="5:5" ht="15.75" customHeight="1">
      <c r="E899" s="1"/>
    </row>
    <row r="900" spans="5:5" ht="15.75" customHeight="1">
      <c r="E900" s="1"/>
    </row>
    <row r="901" spans="5:5" ht="15.75" customHeight="1">
      <c r="E901" s="1"/>
    </row>
    <row r="902" spans="5:5" ht="15.75" customHeight="1">
      <c r="E902" s="1"/>
    </row>
    <row r="903" spans="5:5" ht="15.75" customHeight="1">
      <c r="E903" s="1"/>
    </row>
    <row r="904" spans="5:5" ht="15.75" customHeight="1">
      <c r="E904" s="1"/>
    </row>
    <row r="905" spans="5:5" ht="15.75" customHeight="1">
      <c r="E905" s="1"/>
    </row>
    <row r="906" spans="5:5" ht="15.75" customHeight="1">
      <c r="E906" s="1"/>
    </row>
    <row r="907" spans="5:5" ht="15.75" customHeight="1">
      <c r="E907" s="1"/>
    </row>
    <row r="908" spans="5:5" ht="15.75" customHeight="1">
      <c r="E908" s="1"/>
    </row>
    <row r="909" spans="5:5" ht="15.75" customHeight="1">
      <c r="E909" s="1"/>
    </row>
    <row r="910" spans="5:5" ht="15.75" customHeight="1">
      <c r="E910" s="1"/>
    </row>
    <row r="911" spans="5:5" ht="15.75" customHeight="1">
      <c r="E911" s="1"/>
    </row>
    <row r="912" spans="5:5" ht="15.75" customHeight="1">
      <c r="E912" s="1"/>
    </row>
    <row r="913" spans="5:5" ht="15.75" customHeight="1">
      <c r="E913" s="1"/>
    </row>
    <row r="914" spans="5:5" ht="15.75" customHeight="1">
      <c r="E914" s="1"/>
    </row>
    <row r="915" spans="5:5" ht="15.75" customHeight="1">
      <c r="E915" s="1"/>
    </row>
    <row r="916" spans="5:5" ht="15.75" customHeight="1">
      <c r="E916" s="1"/>
    </row>
    <row r="917" spans="5:5" ht="15.75" customHeight="1">
      <c r="E917" s="1"/>
    </row>
    <row r="918" spans="5:5" ht="15.75" customHeight="1">
      <c r="E918" s="1"/>
    </row>
    <row r="919" spans="5:5" ht="15.75" customHeight="1">
      <c r="E919" s="1"/>
    </row>
    <row r="920" spans="5:5" ht="15.75" customHeight="1">
      <c r="E920" s="1"/>
    </row>
    <row r="921" spans="5:5" ht="15.75" customHeight="1">
      <c r="E921" s="1"/>
    </row>
    <row r="922" spans="5:5" ht="15.75" customHeight="1">
      <c r="E922" s="1"/>
    </row>
    <row r="923" spans="5:5" ht="15.75" customHeight="1">
      <c r="E923" s="1"/>
    </row>
    <row r="924" spans="5:5" ht="15.75" customHeight="1">
      <c r="E924" s="1"/>
    </row>
    <row r="925" spans="5:5" ht="15.75" customHeight="1">
      <c r="E925" s="1"/>
    </row>
    <row r="926" spans="5:5" ht="15.75" customHeight="1">
      <c r="E926" s="1"/>
    </row>
    <row r="927" spans="5:5" ht="15.75" customHeight="1">
      <c r="E927" s="1"/>
    </row>
    <row r="928" spans="5:5" ht="15.75" customHeight="1">
      <c r="E928" s="1"/>
    </row>
    <row r="929" spans="5:5" ht="15.75" customHeight="1">
      <c r="E929" s="1"/>
    </row>
    <row r="930" spans="5:5" ht="15.75" customHeight="1">
      <c r="E930" s="1"/>
    </row>
    <row r="931" spans="5:5" ht="15.75" customHeight="1">
      <c r="E931" s="1"/>
    </row>
    <row r="932" spans="5:5" ht="15.75" customHeight="1">
      <c r="E932" s="1"/>
    </row>
    <row r="933" spans="5:5" ht="15.75" customHeight="1">
      <c r="E933" s="1"/>
    </row>
    <row r="934" spans="5:5" ht="15.75" customHeight="1">
      <c r="E934" s="1"/>
    </row>
    <row r="935" spans="5:5" ht="15.75" customHeight="1">
      <c r="E935" s="1"/>
    </row>
    <row r="936" spans="5:5" ht="15.75" customHeight="1">
      <c r="E936" s="1"/>
    </row>
    <row r="937" spans="5:5" ht="15.75" customHeight="1">
      <c r="E937" s="1"/>
    </row>
    <row r="938" spans="5:5" ht="15.75" customHeight="1">
      <c r="E938" s="1"/>
    </row>
    <row r="939" spans="5:5" ht="15.75" customHeight="1">
      <c r="E939" s="1"/>
    </row>
    <row r="940" spans="5:5" ht="15.75" customHeight="1">
      <c r="E940" s="1"/>
    </row>
    <row r="941" spans="5:5" ht="15.75" customHeight="1">
      <c r="E941" s="1"/>
    </row>
    <row r="942" spans="5:5" ht="15.75" customHeight="1">
      <c r="E942" s="1"/>
    </row>
    <row r="943" spans="5:5" ht="15.75" customHeight="1">
      <c r="E943" s="1"/>
    </row>
    <row r="944" spans="5:5" ht="15.75" customHeight="1">
      <c r="E944" s="1"/>
    </row>
    <row r="945" spans="5:5" ht="15.75" customHeight="1">
      <c r="E945" s="1"/>
    </row>
    <row r="946" spans="5:5" ht="15.75" customHeight="1">
      <c r="E946" s="1"/>
    </row>
    <row r="947" spans="5:5" ht="15.75" customHeight="1">
      <c r="E947" s="1"/>
    </row>
    <row r="948" spans="5:5" ht="15.75" customHeight="1">
      <c r="E948" s="1"/>
    </row>
    <row r="949" spans="5:5" ht="15.75" customHeight="1">
      <c r="E949" s="1"/>
    </row>
    <row r="950" spans="5:5" ht="15.75" customHeight="1">
      <c r="E950" s="1"/>
    </row>
    <row r="951" spans="5:5" ht="15.75" customHeight="1">
      <c r="E951" s="1"/>
    </row>
    <row r="952" spans="5:5" ht="15.75" customHeight="1">
      <c r="E952" s="1"/>
    </row>
    <row r="953" spans="5:5" ht="15.75" customHeight="1">
      <c r="E953" s="1"/>
    </row>
    <row r="954" spans="5:5" ht="15.75" customHeight="1">
      <c r="E954" s="1"/>
    </row>
    <row r="955" spans="5:5" ht="15.75" customHeight="1">
      <c r="E955" s="1"/>
    </row>
    <row r="956" spans="5:5" ht="15.75" customHeight="1">
      <c r="E956" s="1"/>
    </row>
    <row r="957" spans="5:5" ht="15.75" customHeight="1">
      <c r="E957" s="1"/>
    </row>
    <row r="958" spans="5:5" ht="15.75" customHeight="1">
      <c r="E958" s="1"/>
    </row>
    <row r="959" spans="5:5" ht="15.75" customHeight="1">
      <c r="E959" s="1"/>
    </row>
    <row r="960" spans="5:5" ht="15.75" customHeight="1">
      <c r="E960" s="1"/>
    </row>
    <row r="961" spans="5:5" ht="15.75" customHeight="1">
      <c r="E961" s="1"/>
    </row>
    <row r="962" spans="5:5" ht="15.75" customHeight="1">
      <c r="E962" s="1"/>
    </row>
    <row r="963" spans="5:5" ht="15.75" customHeight="1">
      <c r="E963" s="1"/>
    </row>
    <row r="964" spans="5:5" ht="15.75" customHeight="1">
      <c r="E964" s="1"/>
    </row>
    <row r="965" spans="5:5" ht="15.75" customHeight="1">
      <c r="E965" s="1"/>
    </row>
    <row r="966" spans="5:5" ht="15.75" customHeight="1">
      <c r="E966" s="1"/>
    </row>
    <row r="967" spans="5:5" ht="15.75" customHeight="1">
      <c r="E967" s="1"/>
    </row>
    <row r="968" spans="5:5" ht="15.75" customHeight="1">
      <c r="E968" s="1"/>
    </row>
    <row r="969" spans="5:5" ht="15.75" customHeight="1">
      <c r="E969" s="1"/>
    </row>
    <row r="970" spans="5:5" ht="15.75" customHeight="1">
      <c r="E970" s="1"/>
    </row>
    <row r="971" spans="5:5" ht="15.75" customHeight="1">
      <c r="E971" s="1"/>
    </row>
    <row r="972" spans="5:5" ht="15.75" customHeight="1">
      <c r="E972" s="1"/>
    </row>
    <row r="973" spans="5:5" ht="15.75" customHeight="1">
      <c r="E973" s="1"/>
    </row>
    <row r="974" spans="5:5" ht="15.75" customHeight="1">
      <c r="E974" s="1"/>
    </row>
    <row r="975" spans="5:5" ht="15.75" customHeight="1">
      <c r="E975" s="1"/>
    </row>
    <row r="976" spans="5:5" ht="15.75" customHeight="1">
      <c r="E976" s="1"/>
    </row>
    <row r="977" spans="5:5" ht="15.75" customHeight="1">
      <c r="E977" s="1"/>
    </row>
    <row r="978" spans="5:5" ht="15.75" customHeight="1">
      <c r="E978" s="1"/>
    </row>
    <row r="979" spans="5:5" ht="15.75" customHeight="1">
      <c r="E979" s="1"/>
    </row>
    <row r="980" spans="5:5" ht="15.75" customHeight="1">
      <c r="E980" s="1"/>
    </row>
    <row r="981" spans="5:5" ht="15.75" customHeight="1">
      <c r="E981" s="1"/>
    </row>
    <row r="982" spans="5:5" ht="15.75" customHeight="1">
      <c r="E982" s="1"/>
    </row>
    <row r="983" spans="5:5" ht="15.75" customHeight="1">
      <c r="E983" s="1"/>
    </row>
    <row r="984" spans="5:5" ht="15.75" customHeight="1">
      <c r="E984" s="1"/>
    </row>
    <row r="985" spans="5:5" ht="15.75" customHeight="1">
      <c r="E985" s="1"/>
    </row>
    <row r="986" spans="5:5" ht="15.75" customHeight="1">
      <c r="E986" s="1"/>
    </row>
    <row r="987" spans="5:5" ht="15.75" customHeight="1">
      <c r="E987" s="1"/>
    </row>
    <row r="988" spans="5:5" ht="15.75" customHeight="1">
      <c r="E988" s="1"/>
    </row>
    <row r="989" spans="5:5" ht="15.75" customHeight="1">
      <c r="E989" s="1"/>
    </row>
    <row r="990" spans="5:5" ht="15.75" customHeight="1">
      <c r="E990" s="1"/>
    </row>
    <row r="991" spans="5:5" ht="15.75" customHeight="1">
      <c r="E991" s="1"/>
    </row>
    <row r="992" spans="5:5" ht="15.75" customHeight="1">
      <c r="E992" s="1"/>
    </row>
    <row r="993" spans="5:5" ht="15.75" customHeight="1">
      <c r="E993" s="1"/>
    </row>
    <row r="994" spans="5:5" ht="15.75" customHeight="1">
      <c r="E994" s="1"/>
    </row>
    <row r="995" spans="5:5" ht="15.75" customHeight="1">
      <c r="E995" s="1"/>
    </row>
    <row r="996" spans="5:5" ht="15.75" customHeight="1">
      <c r="E996" s="1"/>
    </row>
    <row r="997" spans="5:5" ht="15.75" customHeight="1">
      <c r="E997" s="1"/>
    </row>
    <row r="998" spans="5:5" ht="15.75" customHeight="1">
      <c r="E998" s="1"/>
    </row>
    <row r="999" spans="5:5" ht="15.75" customHeight="1">
      <c r="E999" s="1"/>
    </row>
    <row r="1000" spans="5:5" ht="15.75" customHeight="1">
      <c r="E1000" s="1"/>
    </row>
    <row r="1001" spans="5:5" ht="15.75" customHeight="1">
      <c r="E1001" s="1"/>
    </row>
    <row r="1002" spans="5:5" ht="15.75" customHeight="1">
      <c r="E1002" s="1"/>
    </row>
    <row r="1003" spans="5:5" ht="15.75" customHeight="1">
      <c r="E1003" s="1"/>
    </row>
    <row r="1004" spans="5:5" ht="15.75" customHeight="1">
      <c r="E1004" s="1"/>
    </row>
    <row r="1005" spans="5:5" ht="15.75" customHeight="1">
      <c r="E1005" s="1"/>
    </row>
    <row r="1006" spans="5:5" ht="15.75" customHeight="1">
      <c r="E1006" s="1"/>
    </row>
    <row r="1007" spans="5:5" ht="15.75" customHeight="1">
      <c r="E1007" s="1"/>
    </row>
    <row r="1008" spans="5:5" ht="15.75" customHeight="1">
      <c r="E1008" s="1"/>
    </row>
    <row r="1009" spans="5:5" ht="15.75" customHeight="1">
      <c r="E1009" s="1"/>
    </row>
    <row r="1010" spans="5:5" ht="15.75" customHeight="1">
      <c r="E1010" s="1"/>
    </row>
    <row r="1011" spans="5:5" ht="15.75" customHeight="1">
      <c r="E1011" s="1"/>
    </row>
    <row r="1012" spans="5:5" ht="15.75" customHeight="1">
      <c r="E1012" s="1"/>
    </row>
    <row r="1013" spans="5:5" ht="15.75" customHeight="1">
      <c r="E1013" s="1"/>
    </row>
    <row r="1014" spans="5:5" ht="15.75" customHeight="1">
      <c r="E1014" s="1"/>
    </row>
    <row r="1015" spans="5:5" ht="15.75" customHeight="1">
      <c r="E1015" s="1"/>
    </row>
    <row r="1016" spans="5:5" ht="15.75" customHeight="1">
      <c r="E1016" s="1"/>
    </row>
    <row r="1017" spans="5:5" ht="15.75" customHeight="1">
      <c r="E1017" s="1"/>
    </row>
    <row r="1018" spans="5:5" ht="15.75" customHeight="1">
      <c r="E1018" s="1"/>
    </row>
    <row r="1019" spans="5:5" ht="15.75" customHeight="1">
      <c r="E1019" s="1"/>
    </row>
    <row r="1020" spans="5:5" ht="15.75" customHeight="1">
      <c r="E1020" s="1"/>
    </row>
    <row r="1021" spans="5:5" ht="15.75" customHeight="1">
      <c r="E1021" s="1"/>
    </row>
    <row r="1022" spans="5:5" ht="15.75" customHeight="1">
      <c r="E1022" s="1"/>
    </row>
    <row r="1023" spans="5:5" ht="15.75" customHeight="1">
      <c r="E1023" s="1"/>
    </row>
    <row r="1024" spans="5:5" ht="15.75" customHeight="1">
      <c r="E1024" s="1"/>
    </row>
    <row r="1025" spans="5:5" ht="15.75" customHeight="1">
      <c r="E1025" s="1"/>
    </row>
    <row r="1026" spans="5:5" ht="15.75" customHeight="1">
      <c r="E1026" s="1"/>
    </row>
    <row r="1027" spans="5:5" ht="15.75" customHeight="1">
      <c r="E1027" s="1"/>
    </row>
    <row r="1028" spans="5:5" ht="15.75" customHeight="1">
      <c r="E1028" s="1"/>
    </row>
    <row r="1029" spans="5:5" ht="15.75" customHeight="1">
      <c r="E1029" s="1"/>
    </row>
    <row r="1030" spans="5:5" ht="15.75" customHeight="1">
      <c r="E1030" s="1"/>
    </row>
    <row r="1031" spans="5:5" ht="15.75" customHeight="1">
      <c r="E1031" s="1"/>
    </row>
    <row r="1032" spans="5:5" ht="15.75" customHeight="1">
      <c r="E1032" s="1"/>
    </row>
    <row r="1033" spans="5:5" ht="15.75" customHeight="1">
      <c r="E1033" s="1"/>
    </row>
    <row r="1034" spans="5:5" ht="15.75" customHeight="1">
      <c r="E1034" s="1"/>
    </row>
    <row r="1035" spans="5:5" ht="15.75" customHeight="1">
      <c r="E1035" s="1"/>
    </row>
    <row r="1036" spans="5:5" ht="15.75" customHeight="1">
      <c r="E1036" s="1"/>
    </row>
    <row r="1037" spans="5:5" ht="15.75" customHeight="1">
      <c r="E1037" s="1"/>
    </row>
    <row r="1038" spans="5:5" ht="15.75" customHeight="1">
      <c r="E1038" s="1"/>
    </row>
    <row r="1039" spans="5:5" ht="15.75" customHeight="1">
      <c r="E1039" s="1"/>
    </row>
    <row r="1040" spans="5:5" ht="15.75" customHeight="1">
      <c r="E1040" s="1"/>
    </row>
    <row r="1041" spans="5:5" ht="15.75" customHeight="1">
      <c r="E1041" s="1"/>
    </row>
    <row r="1042" spans="5:5" ht="15.75" customHeight="1">
      <c r="E1042" s="1"/>
    </row>
    <row r="1043" spans="5:5" ht="15.75" customHeight="1">
      <c r="E1043" s="1"/>
    </row>
    <row r="1044" spans="5:5" ht="15.75" customHeight="1">
      <c r="E1044" s="1"/>
    </row>
  </sheetData>
  <mergeCells count="37">
    <mergeCell ref="A594:A597"/>
    <mergeCell ref="A600:A603"/>
    <mergeCell ref="A606:A608"/>
    <mergeCell ref="D574:E574"/>
    <mergeCell ref="A576:A579"/>
    <mergeCell ref="A580:A581"/>
    <mergeCell ref="A585:A589"/>
    <mergeCell ref="A590:A593"/>
    <mergeCell ref="A1:B1"/>
    <mergeCell ref="A10:A30"/>
    <mergeCell ref="A31:A40"/>
    <mergeCell ref="A182:A184"/>
    <mergeCell ref="A185:A190"/>
    <mergeCell ref="A199:A230"/>
    <mergeCell ref="A231:A257"/>
    <mergeCell ref="A41:A50"/>
    <mergeCell ref="A58:A63"/>
    <mergeCell ref="A64:A73"/>
    <mergeCell ref="A51:A56"/>
    <mergeCell ref="A88:A112"/>
    <mergeCell ref="A113:A130"/>
    <mergeCell ref="A457:A511"/>
    <mergeCell ref="A512:A556"/>
    <mergeCell ref="A557:A571"/>
    <mergeCell ref="A132:A139"/>
    <mergeCell ref="A140:A153"/>
    <mergeCell ref="A271:A338"/>
    <mergeCell ref="A455:A456"/>
    <mergeCell ref="A392:A454"/>
    <mergeCell ref="A353:A378"/>
    <mergeCell ref="A379:A391"/>
    <mergeCell ref="A340:A352"/>
    <mergeCell ref="A268:A270"/>
    <mergeCell ref="A191:A198"/>
    <mergeCell ref="A259:A266"/>
    <mergeCell ref="A154:A174"/>
    <mergeCell ref="A175:A181"/>
  </mergeCells>
  <conditionalFormatting sqref="F6">
    <cfRule type="cellIs" dxfId="29" priority="41" operator="equal">
      <formula>$J$6</formula>
    </cfRule>
    <cfRule type="cellIs" dxfId="28" priority="42" operator="equal">
      <formula>$J$5</formula>
    </cfRule>
    <cfRule type="cellIs" dxfId="27" priority="43" operator="equal">
      <formula>$J$4</formula>
    </cfRule>
    <cfRule type="colorScale" priority="44">
      <colorScale>
        <cfvo type="min" val="0"/>
        <cfvo type="percentile" val="50"/>
        <cfvo type="max" val="0"/>
        <color rgb="FFF8696B"/>
        <color rgb="FFFFEB84"/>
        <color rgb="FF63BE7B"/>
      </colorScale>
    </cfRule>
  </conditionalFormatting>
  <conditionalFormatting sqref="F7">
    <cfRule type="cellIs" dxfId="26" priority="37" operator="equal">
      <formula>$J$6</formula>
    </cfRule>
    <cfRule type="cellIs" dxfId="25" priority="38" operator="equal">
      <formula>$J$5</formula>
    </cfRule>
    <cfRule type="cellIs" dxfId="24" priority="39" operator="equal">
      <formula>$J$4</formula>
    </cfRule>
    <cfRule type="colorScale" priority="40">
      <colorScale>
        <cfvo type="min" val="0"/>
        <cfvo type="percentile" val="50"/>
        <cfvo type="max" val="0"/>
        <color rgb="FFF8696B"/>
        <color rgb="FFFFEB84"/>
        <color rgb="FF63BE7B"/>
      </colorScale>
    </cfRule>
  </conditionalFormatting>
  <conditionalFormatting sqref="F132:F257 F268:F338 F58:F73 F75:F86 F88:F130 F340:F571 F259:F266 F10:F56">
    <cfRule type="cellIs" dxfId="23" priority="29" operator="equal">
      <formula>$J$6</formula>
    </cfRule>
    <cfRule type="cellIs" dxfId="22" priority="30" operator="equal">
      <formula>$J$5</formula>
    </cfRule>
    <cfRule type="cellIs" dxfId="21" priority="31" operator="equal">
      <formula>$J$4</formula>
    </cfRule>
    <cfRule type="colorScale" priority="32">
      <colorScale>
        <cfvo type="min" val="0"/>
        <cfvo type="percentile" val="50"/>
        <cfvo type="max" val="0"/>
        <color rgb="FFF8696B"/>
        <color rgb="FFFFEB84"/>
        <color rgb="FF63BE7B"/>
      </colorScale>
    </cfRule>
  </conditionalFormatting>
  <conditionalFormatting sqref="G522:G523">
    <cfRule type="cellIs" dxfId="20" priority="25" operator="equal">
      <formula>$J$6</formula>
    </cfRule>
    <cfRule type="cellIs" dxfId="19" priority="26" operator="equal">
      <formula>$J$5</formula>
    </cfRule>
    <cfRule type="cellIs" dxfId="18" priority="27" operator="equal">
      <formula>$J$4</formula>
    </cfRule>
    <cfRule type="colorScale" priority="28">
      <colorScale>
        <cfvo type="min" val="0"/>
        <cfvo type="percentile" val="50"/>
        <cfvo type="max" val="0"/>
        <color rgb="FFF8696B"/>
        <color rgb="FFFFEB84"/>
        <color rgb="FF63BE7B"/>
      </colorScale>
    </cfRule>
  </conditionalFormatting>
  <conditionalFormatting sqref="G527">
    <cfRule type="cellIs" dxfId="17" priority="21" operator="equal">
      <formula>$J$6</formula>
    </cfRule>
    <cfRule type="cellIs" dxfId="16" priority="22" operator="equal">
      <formula>$J$5</formula>
    </cfRule>
    <cfRule type="cellIs" dxfId="15" priority="23" operator="equal">
      <formula>$J$4</formula>
    </cfRule>
    <cfRule type="colorScale" priority="24">
      <colorScale>
        <cfvo type="min" val="0"/>
        <cfvo type="percentile" val="50"/>
        <cfvo type="max" val="0"/>
        <color rgb="FFF8696B"/>
        <color rgb="FFFFEB84"/>
        <color rgb="FF63BE7B"/>
      </colorScale>
    </cfRule>
  </conditionalFormatting>
  <conditionalFormatting sqref="G531">
    <cfRule type="cellIs" dxfId="14" priority="17" operator="equal">
      <formula>$J$6</formula>
    </cfRule>
    <cfRule type="cellIs" dxfId="13" priority="18" operator="equal">
      <formula>$J$5</formula>
    </cfRule>
    <cfRule type="cellIs" dxfId="12" priority="19" operator="equal">
      <formula>$J$4</formula>
    </cfRule>
    <cfRule type="colorScale" priority="20">
      <colorScale>
        <cfvo type="min" val="0"/>
        <cfvo type="percentile" val="50"/>
        <cfvo type="max" val="0"/>
        <color rgb="FFF8696B"/>
        <color rgb="FFFFEB84"/>
        <color rgb="FF63BE7B"/>
      </colorScale>
    </cfRule>
  </conditionalFormatting>
  <conditionalFormatting sqref="G533:G534">
    <cfRule type="cellIs" dxfId="11" priority="13" operator="equal">
      <formula>$J$6</formula>
    </cfRule>
    <cfRule type="cellIs" dxfId="10" priority="14" operator="equal">
      <formula>$J$5</formula>
    </cfRule>
    <cfRule type="cellIs" dxfId="9" priority="15" operator="equal">
      <formula>$J$4</formula>
    </cfRule>
    <cfRule type="colorScale" priority="16">
      <colorScale>
        <cfvo type="min" val="0"/>
        <cfvo type="percentile" val="50"/>
        <cfvo type="max" val="0"/>
        <color rgb="FFF8696B"/>
        <color rgb="FFFFEB84"/>
        <color rgb="FF63BE7B"/>
      </colorScale>
    </cfRule>
  </conditionalFormatting>
  <conditionalFormatting sqref="G532">
    <cfRule type="cellIs" dxfId="8" priority="9" operator="equal">
      <formula>$J$6</formula>
    </cfRule>
    <cfRule type="cellIs" dxfId="7" priority="10" operator="equal">
      <formula>$J$5</formula>
    </cfRule>
    <cfRule type="cellIs" dxfId="6" priority="11" operator="equal">
      <formula>$J$4</formula>
    </cfRule>
    <cfRule type="colorScale" priority="12">
      <colorScale>
        <cfvo type="min" val="0"/>
        <cfvo type="percentile" val="50"/>
        <cfvo type="max" val="0"/>
        <color rgb="FFF8696B"/>
        <color rgb="FFFFEB84"/>
        <color rgb="FF63BE7B"/>
      </colorScale>
    </cfRule>
  </conditionalFormatting>
  <conditionalFormatting sqref="G548:G549">
    <cfRule type="cellIs" dxfId="5" priority="5" operator="equal">
      <formula>$J$6</formula>
    </cfRule>
    <cfRule type="cellIs" dxfId="4" priority="6" operator="equal">
      <formula>$J$5</formula>
    </cfRule>
    <cfRule type="cellIs" dxfId="3" priority="7" operator="equal">
      <formula>$J$4</formula>
    </cfRule>
    <cfRule type="colorScale" priority="8">
      <colorScale>
        <cfvo type="min" val="0"/>
        <cfvo type="percentile" val="50"/>
        <cfvo type="max" val="0"/>
        <color rgb="FFF8696B"/>
        <color rgb="FFFFEB84"/>
        <color rgb="FF63BE7B"/>
      </colorScale>
    </cfRule>
  </conditionalFormatting>
  <conditionalFormatting sqref="G552:G553">
    <cfRule type="cellIs" dxfId="2" priority="1" operator="equal">
      <formula>$J$6</formula>
    </cfRule>
    <cfRule type="cellIs" dxfId="1" priority="2" operator="equal">
      <formula>$J$5</formula>
    </cfRule>
    <cfRule type="cellIs" dxfId="0" priority="3" operator="equal">
      <formula>$J$4</formula>
    </cfRule>
    <cfRule type="colorScale" priority="4">
      <colorScale>
        <cfvo type="min" val="0"/>
        <cfvo type="percentile" val="50"/>
        <cfvo type="max" val="0"/>
        <color rgb="FFF8696B"/>
        <color rgb="FFFFEB84"/>
        <color rgb="FF63BE7B"/>
      </colorScale>
    </cfRule>
  </conditionalFormatting>
  <dataValidations count="1">
    <dataValidation type="list" allowBlank="1" showInputMessage="1" showErrorMessage="1" sqref="F259:F266 F132:F257 F340:F571 F268:F338 F10:F56 F75:F86 F58:F73 F88:F130 F6:F7">
      <formula1>$J$4:$J$6</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Situacion</vt:lpstr>
      <vt:lpstr>Pruebas Progresión</vt:lpstr>
      <vt:lpstr>Pruebas de Regresión</vt:lpstr>
      <vt:lpstr>'Pruebas de Regresión'!printDocument.php?type_testspec_level_testproject_allOptionsOn_1_format_0_id_1250_form_token_1830876431</vt:lpstr>
      <vt:lpstr>'Pruebas Progresión'!printDocument.php?type_testspec_level_testproject_allOptionsOn_1_format_0_id_1250_form_token_1830876431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Fdez Herrera, Juan C.</dc:creator>
  <cp:lastModifiedBy>user</cp:lastModifiedBy>
  <dcterms:created xsi:type="dcterms:W3CDTF">2019-09-25T05:56:31Z</dcterms:created>
  <dcterms:modified xsi:type="dcterms:W3CDTF">2020-04-01T12:58:50Z</dcterms:modified>
</cp:coreProperties>
</file>